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760"/>
  </bookViews>
  <sheets>
    <sheet name="绩效再评价指标体系" sheetId="1" r:id="rId1"/>
  </sheets>
  <definedNames>
    <definedName name="_xlnm.Print_Titles" localSheetId="0">绩效再评价指标体系!$4:$4</definedName>
  </definedNames>
  <calcPr calcId="144525"/>
</workbook>
</file>

<file path=xl/sharedStrings.xml><?xml version="1.0" encoding="utf-8"?>
<sst xmlns="http://schemas.openxmlformats.org/spreadsheetml/2006/main" count="138" uniqueCount="132">
  <si>
    <t>附件2</t>
  </si>
  <si>
    <t>绩效评价指标体系</t>
  </si>
  <si>
    <t>项目名称：澄江市自然资源局部门整体支出</t>
  </si>
  <si>
    <t>一级
指标</t>
  </si>
  <si>
    <t>二级
指标</t>
  </si>
  <si>
    <t>三级
指标</t>
  </si>
  <si>
    <t>指标
分值</t>
  </si>
  <si>
    <t>指标解释</t>
  </si>
  <si>
    <t>指标说明</t>
  </si>
  <si>
    <t>评分标准</t>
  </si>
  <si>
    <t>得分</t>
  </si>
  <si>
    <t>扣分原因</t>
  </si>
  <si>
    <t>备注</t>
  </si>
  <si>
    <t>决策
（15分）</t>
  </si>
  <si>
    <t>绩效目标
（9分）</t>
  </si>
  <si>
    <t>绩效目标合理性</t>
  </si>
  <si>
    <t>部门（单位）所设立的整体绩效目标依据是否充分，是否符合客观实际，用以反映和考核部门（单位）整体绩效目标与部门履职、年度工作任务的相符性情况。</t>
  </si>
  <si>
    <t xml:space="preserve">评价要点：
①是否符合国家法律法规、国民经济和社会发展总体规划；
②是否符合部门“三定”方案确定的职责；
③是否符合部门制定的中长期规划；
④部门是否设立整体绩效目标。
                                    </t>
  </si>
  <si>
    <t xml:space="preserve">①符合国家法律法规、国民经济和社会发展总体规划，得0.5分；反之不得分；
②符合部门“三定”方案确定的职责，得0.5分；反之不得分；
③符合部门制定的中长期实施规划，得0.5分；反之不得分；
④部门是否设立整体绩效目标，得0.5分；反之不得分。  </t>
  </si>
  <si>
    <t>绩效指标明确性</t>
  </si>
  <si>
    <t>部门（单位）依据整体绩效目标所设定的绩效指标是否清晰、细化、可衡量，用以反映和考核部门（单位）整体绩效目标的明细化情况。</t>
  </si>
  <si>
    <t xml:space="preserve">评价要点：
①是否通过清晰、可衡量的指标值予以体现；
②是否与部门年度的任务数或计划数相对应；
③是否与本年度部门预算资金相匹配；                             ④是否将项目绩效目标细化分解为具体的绩效指标。
</t>
  </si>
  <si>
    <t xml:space="preserve">
①绩效指标清晰、完整，指标值量化并可考核，得2分；反之不得分；
②与部门年度的任务数或计划数相对应，得2分；反之不得分；
③与本年度部门预算资金相匹配，得1分；反之不得分；                       ④是否将项目绩效目标细化分解为具体的绩效指标。得1分；反之不得分。
</t>
  </si>
  <si>
    <t>预算编制完整性</t>
  </si>
  <si>
    <t>考核部门（单位）预算编制的科学完整性，即是否符合本部门职责、是否符合市委市政府的方针政策和工作要求，预算编制是否全面、合理。</t>
  </si>
  <si>
    <t>评价要点：                                                      
①是否符合县委县政府方针政策和工作要求；
②是否出现预决算差异过大的问题，项目间是否频繁调剂；
③预算编制是否规范、准确；
④预算编制是否全面；</t>
  </si>
  <si>
    <t>①部门预算编制、分配符合市委市政府方针政策和工作要求的，得1分；反之不得分；
②预算编制精准，未出现因年中调剂导致部门预决算差异过大的问题，项目之间是未频繁调剂的，得1分；反之不得分；
③预算编制项目支出明细严格执行相关要求，预算编制细化程度合理，功能分类和经济分类编制准确，得1分；反之不得分；
④全口径预算编制部门预算，且编制了采购预算和购买服务预算，得1分；每发现收入、支出预算或采购预算年初未编制的不得分。</t>
  </si>
  <si>
    <t>预算配置（3分）</t>
  </si>
  <si>
    <t>部门人员控制率</t>
  </si>
  <si>
    <t>部门（单位）本年度实际在职人员数与编制数的比率，用以反映和考核部门（单位）对人员成本的控制程度。</t>
  </si>
  <si>
    <t xml:space="preserve">评价要点：
①在职人员控制率=（在职人员数/编制数）×100%。
在职人员数：部门（单位）实际在职人数，以财政部确定的部门决算编制口径为准。编制数：机构编制部门核定批复的部门（单位）的人员编制数。                                                               ②编外人员、公益性岗位有对应审批手续，且编外人员比率不超过正式编制10%。
</t>
  </si>
  <si>
    <t xml:space="preserve">
①在职人员控制率≤100%，得0.5分；在职人员控制率＞100%时，不得分；
②编外人员、公益性岗位有对应审批手续，且编外人员比率不超过正式编制10%，得0.5分，反之不得分；</t>
  </si>
  <si>
    <t>资金分配决策程序规范性</t>
  </si>
  <si>
    <t>部门（单位）用以反映和考核部门（单位资金分配决策程序规范情况。</t>
  </si>
  <si>
    <t>评价要点：                                                              ①部门及所属单位预算资金分配权责是否清晰明确。
②预算资金分配可行性论证、单位及部门层面的评审环节是否规范。
③预算资金安排的项目是否来源于项目库。
④预算资金分配是否经单位内部领导签批、会议决议等程序。</t>
  </si>
  <si>
    <t>①部门及所属单位预算资金分配权责清晰明确，得0.5分；反之不得分；
②预算资金分配可行性论证、单位及部门层面的评审环节规范，得0.5分；反之不得分；
③预算资金安排的项目来源于项目库，得0.5分；反之不得分；
④预算资金分配经单位内部领导签批、会议决议等程序，得0.5分；反之不得分；</t>
  </si>
  <si>
    <t>过   程（20）</t>
  </si>
  <si>
    <t>预算执行（9分）</t>
  </si>
  <si>
    <t>预算执行率</t>
  </si>
  <si>
    <t>部门（单位）本年度预算完成数与预算数的比率，用以反映和考核部门（单位）预算执行完成程度。</t>
  </si>
  <si>
    <t xml:space="preserve">评价要点：
①预算执行率=（预算完成数/预算数）×100%。
预算完成数：部门（单位）本年度实际完成的预算数。
预算数：财政部门批复的本年度部门（单位）预算数（包括预算调整数）。
②执行进度率=（实际支付进度/既定支付进度）×100%。
</t>
  </si>
  <si>
    <t>①预算完成率得分=预算执行率×1分，预算执行率≤60%，不得分；
②两次预算执行进度率达100%，得1分；每有一次预算执行进度率不达100%扣0.5分，最多扣1分。</t>
  </si>
  <si>
    <t>项目支出结余结转率</t>
  </si>
  <si>
    <t>部门（单位）实际支付进度与既定支付进度的比率，用以反映和考核部门（单位）预算执行的及时性和均衡性程度。</t>
  </si>
  <si>
    <t>评价要点：
项目支出结余结转率=（项目支出结余结转资金/项目总资金）×100%。
结余结转数：部门（单位）本年度实际完成项目的预算数。
项目总资金：财政部门批复的本年度部门（单位）项目支出预算数（包括预算调整数）。</t>
  </si>
  <si>
    <t>项目支出结余结转率＜30%时，得分=（1-项目支出结余结转率）×4分；项目支出结余结转率≥30%，不得分。</t>
  </si>
  <si>
    <t>项目支出结余结转率=0.26%</t>
  </si>
  <si>
    <t>“三公经费”控制率</t>
  </si>
  <si>
    <t>用以反映和考核部门（单位）对“三公经费”的实际控制程度。</t>
  </si>
  <si>
    <t>“三公经费”控制率=（“三公经费”实际支出数/“三公经费”预算安排数）×100%，且≤2020年支出金额。</t>
  </si>
  <si>
    <t>“三公经费”控制率≤100%且≤2020年支出金额，得3分，否则不得分。</t>
  </si>
  <si>
    <t>2021年“三公经费”支出比2020年上涨9265元，扣3分。</t>
  </si>
  <si>
    <t>预算管理（8分）</t>
  </si>
  <si>
    <t>预算绩效管理有效性</t>
  </si>
  <si>
    <t>部门（单位）预算项目库建设、预算事前绩效目标编制、事中绩效跟踪和评价、事后结果运用和绩效考核的全过程管理的推进情况。</t>
  </si>
  <si>
    <t>是否按上级主管部门和财政部门要求完成对部门基础保障工作、绩效目标管理、绩效监控管理、绩效自评管理、评价结果应用等工作。</t>
  </si>
  <si>
    <t>按上级主管部门和财政部门要求完成对部门基础保障工作、绩效目标管理、绩效监控管理、绩效自评管理、评价结果应用等工作，得1分，否则不得分。</t>
  </si>
  <si>
    <t>预决算公开规范性</t>
  </si>
  <si>
    <t>部门（单位）是否按照政府信息公开有关规定公开相关预决算信息，用以反映和考核部门（单位）预决算管理的公开透明情况。</t>
  </si>
  <si>
    <t>①是否按财政部门要求开展部门预决算公开工作；
②部门预决算内容是否全面、真实、准确、按时。</t>
  </si>
  <si>
    <t>①按财政部门要求开展部门预决算公开工作，得1分；否则不得分。
②部门预决算内容全面、真实、准确、按时，得1分；否则不得分。</t>
  </si>
  <si>
    <t>部门（单位）管理制度与财务制度健全性</t>
  </si>
  <si>
    <t>部门（单位）为加强预算管理、项目管理、规范财务行为而制定的管理制度是否健全完整，用以反映和考核部门（单位）预算管理制度对完成主要职责或促进事业发展的保障情况。</t>
  </si>
  <si>
    <t>评价要点：
①围绕预算、收支、政府采购、资产、基建、合同等制度管理体系是否健全；
②是否根据上级部门和财政部门相关要求及时更新调整制定的制度，制定内容与部门当前管理工作需求是否匹配。</t>
  </si>
  <si>
    <t>①预算、收支、政府采购、资产、基建、合同等制度管理体系健全，得1分；否则不得分。
②根据上级部门和财政部门相关要求及时更新调整制定的制度，制定内容与部门当前管理工作需求匹配，得1分；否则不得分。</t>
  </si>
  <si>
    <t>项目管理规范性</t>
  </si>
  <si>
    <t>用于反映项目实施程序规范性和监管水平高低。</t>
  </si>
  <si>
    <t>结合政府采购、项目批复、预算调整、验收、检查监控与督促措施等制度，抽取年度重点、涉金额较大的项目，判断重点项目管理是否规范、到位。</t>
  </si>
  <si>
    <t>①部门重点项目管理程序规范，得0.5分，否则不得分；
②部门重点项目管理到位，得0.5分，否则不得分；</t>
  </si>
  <si>
    <t>资金使用合规性</t>
  </si>
  <si>
    <t>部门（单位）使用预算资金是否符合相关的预算财务管理制度的规定，用以反映和考核部门（单位）预算资金的规范运行情况。</t>
  </si>
  <si>
    <t xml:space="preserve">
评价要点：
①是否符合国家财经法规和财务管理制度规定以及有关专项资金管理办法的规定；
②资金的拨付是否有完整的审批程序和手续；
③项目的重大开支是否经过评估论证；
④是否符合部门预算批复的用途；
⑤是否存在截留、挤占、挪用、虚列支出等情况。
</t>
  </si>
  <si>
    <t>①符合国家财经法规和财务管理制度规定以及有关专项资金管理办法的规定，得0.5分；否则不得分。
②资金的拨付有完整的审批程序和手续，得0.5分；否则不得分。
③项目的重大开支经过评估论证，得0.5分；否则不得分。
④符合部门预算批复的用途，得0.5分；否则不得分。
若存在截留、挤占、挪用、虚列支出等情况，整项指标得0分。</t>
  </si>
  <si>
    <t>资产管理（3分）</t>
  </si>
  <si>
    <t>资产管理制度健全性</t>
  </si>
  <si>
    <t>部门（单位）为加强资产管理、规范资产管理行为而制定的管理制度是否健全完整，用以反映和考核部门（单位）资产管理制度对完成主要职责或促进社会发展的保障情况。</t>
  </si>
  <si>
    <t>评价要点：
①是否已制定或已有资产管理制度，并配备专人负责；
②相关资产管理制度是否合法、合规、完整；
③相关资产管理制度是否得到有效执行。
④基础数据信息和会计信息资料是否真实、完整、准确。</t>
  </si>
  <si>
    <t xml:space="preserve">
①制定或具有资产管理制度，得0.5分；否则不得分。               
②相关资产管理制度得到有效执行，得0.5分；否则不得分。
</t>
  </si>
  <si>
    <t>资产管理安全性</t>
  </si>
  <si>
    <t>部门（单位）的资产是否保存完整、使用合规、配置合理、处置规范、收入及时足额上缴，用以反映和考核部门（单位）资产安全运行情况。</t>
  </si>
  <si>
    <t>评价要点：
①资产保存是否完整；
②资产配置是否合理；
③资产处置是否规范；
④资产账务管理是否合规，是否账实相符；
⑤资产是否有偿使用及处置收入及时足额上缴。</t>
  </si>
  <si>
    <t xml:space="preserve">
①资产保存完整，得0.2分；否则不得分。
②资产配置合理，得0.2分；否则不得分。
③资产处置规范，得0.2分；否则不得分。
④资产账务管理合规，账实相符，得0.2分；否则不得分。
⑤资产有偿使用及处置收入及时足额上缴，得0.2分；否则不得分。</t>
  </si>
  <si>
    <t>固定资产利用率</t>
  </si>
  <si>
    <t>部门（单位）实际在用固定资产总额与所有固定资产总额的比率，用以反映和考核部门（单位）固定资产使用效率程度。</t>
  </si>
  <si>
    <t>评价重点：                                                          ①固定资产利用率=（实际在用固定资产总额/所有固定资产总额）×100%</t>
  </si>
  <si>
    <t>①固定资产利用率＞60%时，得分=固定资产利用率×1分；
②固定资产利用率≤60%，不得分。</t>
  </si>
  <si>
    <t>产出
（25）</t>
  </si>
  <si>
    <t>职责履行
（25分）</t>
  </si>
  <si>
    <t>不动产登记历史遗留问题化解</t>
  </si>
  <si>
    <t>预算年度内的工作，单位履行职责而实际完成情况，用以反映和考核部门（单位）履职工作任务目标的实现程度。</t>
  </si>
  <si>
    <t>评价重点：                                                                                                      单位履行职责而实际完成情况，用以反映和考核部门（单位）履职工作任务目标的实现程度。</t>
  </si>
  <si>
    <t xml:space="preserve">                                                                                           得分=已登记套数/待登记套数*5分         </t>
  </si>
  <si>
    <t>完成“三调”时点更新调查工作</t>
  </si>
  <si>
    <t>预算年度内的工作，单位履行职责而实际完成林业产业推进的工作情况，用以反映和考核部门（单位）履职工作任务目标的实现程度。</t>
  </si>
  <si>
    <t>评价重点：                                                          预算年度内的工作，单位履行职责而实际完成林业产业推进的工作情况，用以反映和考核部门（单位）履职工作任务目标的实现程度。</t>
  </si>
  <si>
    <t xml:space="preserve">                                                                                           得分=已完成面积/待完成面积*2分         </t>
  </si>
  <si>
    <t>完成国土空间总体规划前期专题研究的编制和评审工作，并统筹推进规划文本编制</t>
  </si>
  <si>
    <t>预算年度内的工作，单位履行职责而实际完成林政资源保护管理利用、监督工作情况，用以反映和考核部门（单位）履职工作任务目标的实现程度。</t>
  </si>
  <si>
    <t>评价重点：                                                         预算年度内的工作，单位履行职责而实际完成林政资源保护管理利用、监督工作情况，用以反映和考核部门（单位）履职工作任务目标的实现程度。</t>
  </si>
  <si>
    <t>地质灾害防治</t>
  </si>
  <si>
    <t>预算年度内的工作，单位履行职责而实际完成森林病虫害防治工作情况，用以反映和考核部门（单位）履职工作任务目标的实现程度。</t>
  </si>
  <si>
    <t>评价重点：                                                      预算年度内的工作，单位履行职责而实际完成林政资源保护管理利用、监督工作情况，用以反映和考核部门（单位）履职工作任务目标的实现程度。</t>
  </si>
  <si>
    <t xml:space="preserve">完成对应的工作任务，得4分，否则不得分。                       </t>
  </si>
  <si>
    <t>矿山治理及历史遗留矿山方案编制</t>
  </si>
  <si>
    <t>预算年度内的工作，单位履行职责而实际完成公益林、天然商品林的保存工作情况，用以反映和考核部门（单位）履职工作任务目标的实现程度。</t>
  </si>
  <si>
    <t xml:space="preserve">评价重点：                                                     预算年度内的工作，单位履行职责而实际完成林政资源保护管理利用、监督工作情况，用以反映和考核部门（单位）履职工作任务目标的实现程度。                                 </t>
  </si>
  <si>
    <t>自然资源调查与确权登记</t>
  </si>
  <si>
    <t>预算年度内的工作，单位履行职责而实际开展、完成的重点项目推进工作情况，用以反映和考核部门（单位）履职工作任务目标的实现程度。</t>
  </si>
  <si>
    <t>评价重点：                                                                 预算年度内的工作，单位履行职责而实际完成林政资源保护管理利用、监督工作情况，用以反映和考核部门（单位）履职工作任务目标的实现程度。</t>
  </si>
  <si>
    <t>效果
（40）</t>
  </si>
  <si>
    <t>履职成效（28分）</t>
  </si>
  <si>
    <t>通过土地整治项目实现人均年收入增加量</t>
  </si>
  <si>
    <t>预算年度内的工作，单位履行职责而实际开展、完成的重点项目推进工作情况，用以反映和考核部门（单位）履职工作任务效益的实现程度。</t>
  </si>
  <si>
    <t>评价重点：
预算年度内的工作，单位履行职责而实际开展、完成的重点项目推进工作情况，用以反映和考核部门（单位）履职工作任务效益的实现程度。</t>
  </si>
  <si>
    <t xml:space="preserve">大于10.31元/人/年，得4分，否则不得分。                       </t>
  </si>
  <si>
    <t>因地质灾害伤亡人数</t>
  </si>
  <si>
    <t>评价重点：                                                                      预算年度内的工作，单位履行职责而实际开展、完成的重点项目推进工作情况，用以反映和考核部门（单位）履职工作任务效益的实现程度。</t>
  </si>
  <si>
    <t>伤亡人数小于5人，得4分，否则不得分。</t>
  </si>
  <si>
    <t>生态涵养林增加数</t>
  </si>
  <si>
    <t>评价重点                                                                 预算年度内的工作，单位履行职责而实际开展、完成的重点项目推进工作情况，用以反映和考核部门（单位）履职工作任务效益的实现程度。</t>
  </si>
  <si>
    <t>增加数≥3418亩，得6分，否则不得分。</t>
  </si>
  <si>
    <t>自然资源违法违规行为</t>
  </si>
  <si>
    <t>评价重点：                                                            预算年度内的工作，单位履行职责而实际开展、完成的重点项目推进工作情况，用以反映和考核部门（单位）履职工作任务效益的实现程度。</t>
  </si>
  <si>
    <t>全年无无法违规行为发生，得11分，每发生起扣0.1分，扣完为止。</t>
  </si>
  <si>
    <t>2021年共立案查处违法案件25件，扣2.5分。</t>
  </si>
  <si>
    <t>满意度
（15分）</t>
  </si>
  <si>
    <t>服务对象满意度</t>
  </si>
  <si>
    <t>群众满意度</t>
  </si>
  <si>
    <t>评价重点：                                                      通过问卷调查，对部门年度履职成效综合满意度。</t>
  </si>
  <si>
    <t>得分=满意度*15分。</t>
  </si>
  <si>
    <t>得分=15*58.95%=8.84</t>
  </si>
  <si>
    <t>合计</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</si>
</sst>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34">
    <font>
      <sz val="11"/>
      <color theme="1"/>
      <name val="宋体"/>
      <charset val="134"/>
      <scheme val="minor"/>
    </font>
    <font>
      <sz val="10"/>
      <color theme="1"/>
      <name val="仿宋_GB2312"/>
      <charset val="134"/>
    </font>
    <font>
      <b/>
      <sz val="10"/>
      <color theme="1"/>
      <name val="仿宋_GB2312"/>
      <charset val="134"/>
    </font>
    <font>
      <sz val="10"/>
      <name val="仿宋"/>
      <charset val="134"/>
    </font>
    <font>
      <sz val="10"/>
      <color theme="1"/>
      <name val="仿宋"/>
      <charset val="134"/>
    </font>
    <font>
      <sz val="14"/>
      <color theme="1"/>
      <name val="黑体"/>
      <charset val="134"/>
    </font>
    <font>
      <sz val="20"/>
      <color theme="1"/>
      <name val="方正小标宋简体"/>
      <charset val="134"/>
    </font>
    <font>
      <b/>
      <sz val="12"/>
      <color theme="1"/>
      <name val="仿宋"/>
      <charset val="134"/>
    </font>
    <font>
      <b/>
      <sz val="10"/>
      <color theme="1"/>
      <name val="仿宋"/>
      <charset val="134"/>
    </font>
    <font>
      <sz val="10"/>
      <name val="黑体"/>
      <charset val="134"/>
    </font>
    <font>
      <sz val="10"/>
      <color rgb="FF000000"/>
      <name val="黑体"/>
      <charset val="134"/>
    </font>
    <font>
      <sz val="10"/>
      <color rgb="FFFF0000"/>
      <name val="仿宋"/>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0" fillId="0" borderId="0" applyFont="0" applyFill="0" applyBorder="0" applyAlignment="0" applyProtection="0">
      <alignment vertical="center"/>
    </xf>
    <xf numFmtId="0" fontId="12" fillId="3" borderId="0" applyNumberFormat="0" applyBorder="0" applyAlignment="0" applyProtection="0">
      <alignment vertical="center"/>
    </xf>
    <xf numFmtId="0" fontId="13" fillId="4"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5"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7"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lignment vertical="center"/>
    </xf>
    <xf numFmtId="0" fontId="0" fillId="8" borderId="6" applyNumberFormat="0" applyFont="0" applyAlignment="0" applyProtection="0">
      <alignment vertical="center"/>
    </xf>
    <xf numFmtId="0" fontId="15"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5" fillId="10" borderId="0" applyNumberFormat="0" applyBorder="0" applyAlignment="0" applyProtection="0">
      <alignment vertical="center"/>
    </xf>
    <xf numFmtId="0" fontId="19" fillId="0" borderId="8" applyNumberFormat="0" applyFill="0" applyAlignment="0" applyProtection="0">
      <alignment vertical="center"/>
    </xf>
    <xf numFmtId="0" fontId="15" fillId="11" borderId="0" applyNumberFormat="0" applyBorder="0" applyAlignment="0" applyProtection="0">
      <alignment vertical="center"/>
    </xf>
    <xf numFmtId="0" fontId="25" fillId="12" borderId="9" applyNumberFormat="0" applyAlignment="0" applyProtection="0">
      <alignment vertical="center"/>
    </xf>
    <xf numFmtId="0" fontId="26" fillId="12" borderId="5" applyNumberFormat="0" applyAlignment="0" applyProtection="0">
      <alignment vertical="center"/>
    </xf>
    <xf numFmtId="0" fontId="27" fillId="13" borderId="10" applyNumberFormat="0" applyAlignment="0" applyProtection="0">
      <alignment vertical="center"/>
    </xf>
    <xf numFmtId="0" fontId="12" fillId="14" borderId="0" applyNumberFormat="0" applyBorder="0" applyAlignment="0" applyProtection="0">
      <alignment vertical="center"/>
    </xf>
    <xf numFmtId="0" fontId="15" fillId="15"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2" fillId="18" borderId="0" applyNumberFormat="0" applyBorder="0" applyAlignment="0" applyProtection="0">
      <alignment vertical="center"/>
    </xf>
    <xf numFmtId="0" fontId="15"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5" fillId="28" borderId="0" applyNumberFormat="0" applyBorder="0" applyAlignment="0" applyProtection="0">
      <alignment vertical="center"/>
    </xf>
    <xf numFmtId="0" fontId="12"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12" fillId="32" borderId="0" applyNumberFormat="0" applyBorder="0" applyAlignment="0" applyProtection="0">
      <alignment vertical="center"/>
    </xf>
    <xf numFmtId="0" fontId="15" fillId="33" borderId="0" applyNumberFormat="0" applyBorder="0" applyAlignment="0" applyProtection="0">
      <alignment vertical="center"/>
    </xf>
    <xf numFmtId="0" fontId="32" fillId="0" borderId="0">
      <alignment vertical="center"/>
    </xf>
    <xf numFmtId="0" fontId="32" fillId="0" borderId="0">
      <alignment vertical="center"/>
    </xf>
    <xf numFmtId="0" fontId="33" fillId="0" borderId="0">
      <alignment vertical="center"/>
    </xf>
  </cellStyleXfs>
  <cellXfs count="44">
    <xf numFmtId="0" fontId="0" fillId="0" borderId="0" xfId="0">
      <alignment vertical="center"/>
    </xf>
    <xf numFmtId="0" fontId="1" fillId="0" borderId="0" xfId="0" applyFont="1" applyFill="1" applyProtection="1">
      <alignment vertical="center"/>
      <protection locked="0"/>
    </xf>
    <xf numFmtId="0" fontId="2" fillId="0" borderId="0" xfId="0" applyFont="1" applyFill="1" applyAlignment="1" applyProtection="1">
      <alignment vertical="center" wrapText="1"/>
      <protection locked="0"/>
    </xf>
    <xf numFmtId="0" fontId="3" fillId="2" borderId="0" xfId="0" applyFont="1" applyFill="1">
      <alignment vertical="center"/>
    </xf>
    <xf numFmtId="0" fontId="3" fillId="0" borderId="0" xfId="0" applyFont="1">
      <alignment vertical="center"/>
    </xf>
    <xf numFmtId="0" fontId="4" fillId="0" borderId="0" xfId="0" applyFont="1" applyFill="1" applyAlignment="1" applyProtection="1">
      <alignment vertical="center" wrapText="1"/>
      <protection locked="0"/>
    </xf>
    <xf numFmtId="0" fontId="3" fillId="2" borderId="0" xfId="0" applyFont="1" applyFill="1" applyAlignment="1" applyProtection="1">
      <alignment vertical="center" wrapText="1"/>
      <protection locked="0"/>
    </xf>
    <xf numFmtId="0" fontId="1" fillId="0" borderId="0" xfId="0" applyFont="1" applyFill="1" applyAlignment="1" applyProtection="1">
      <alignment vertical="center" wrapText="1"/>
      <protection locked="0"/>
    </xf>
    <xf numFmtId="0" fontId="1" fillId="0" borderId="0" xfId="0" applyFont="1" applyFill="1" applyAlignment="1" applyProtection="1">
      <alignment horizontal="center" vertical="center" wrapText="1"/>
      <protection locked="0"/>
    </xf>
    <xf numFmtId="0" fontId="1" fillId="0" borderId="0" xfId="0" applyFont="1" applyFill="1" applyAlignment="1" applyProtection="1">
      <alignment horizontal="left" vertical="center" wrapText="1"/>
      <protection locked="0"/>
    </xf>
    <xf numFmtId="0" fontId="5" fillId="0" borderId="0" xfId="0" applyFont="1" applyFill="1" applyAlignment="1" applyProtection="1">
      <alignment horizontal="left" vertical="center"/>
      <protection locked="0"/>
    </xf>
    <xf numFmtId="0" fontId="1" fillId="0" borderId="0" xfId="0" applyFont="1" applyFill="1" applyAlignment="1" applyProtection="1">
      <alignment horizontal="left" vertical="center"/>
      <protection locked="0"/>
    </xf>
    <xf numFmtId="0" fontId="6" fillId="0" borderId="0"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center" wrapText="1"/>
      <protection locked="0"/>
    </xf>
    <xf numFmtId="0" fontId="7" fillId="0" borderId="1" xfId="0" applyFont="1" applyFill="1" applyBorder="1" applyAlignment="1" applyProtection="1">
      <alignment horizontal="left" vertical="center" wrapText="1"/>
      <protection locked="0"/>
    </xf>
    <xf numFmtId="0" fontId="8" fillId="0" borderId="2" xfId="0" applyFont="1" applyFill="1" applyBorder="1" applyAlignment="1" applyProtection="1">
      <alignment horizontal="center" vertical="center" wrapText="1"/>
      <protection locked="0"/>
    </xf>
    <xf numFmtId="0" fontId="9" fillId="2" borderId="2" xfId="52" applyNumberFormat="1" applyFont="1" applyFill="1" applyBorder="1" applyAlignment="1">
      <alignment horizontal="center" vertical="center" wrapText="1"/>
    </xf>
    <xf numFmtId="177" fontId="9" fillId="2" borderId="2" xfId="52" applyNumberFormat="1" applyFont="1" applyFill="1" applyBorder="1" applyAlignment="1">
      <alignment horizontal="center" vertical="center" wrapText="1"/>
    </xf>
    <xf numFmtId="0" fontId="9" fillId="2" borderId="2" xfId="52" applyNumberFormat="1" applyFont="1" applyFill="1" applyBorder="1" applyAlignment="1">
      <alignment horizontal="left" vertical="center" wrapText="1"/>
    </xf>
    <xf numFmtId="176" fontId="9" fillId="2" borderId="2" xfId="52" applyNumberFormat="1" applyFont="1" applyFill="1" applyBorder="1" applyAlignment="1">
      <alignment horizontal="center" vertical="center" wrapText="1"/>
    </xf>
    <xf numFmtId="0" fontId="9" fillId="2" borderId="3" xfId="52" applyNumberFormat="1" applyFont="1" applyFill="1" applyBorder="1" applyAlignment="1">
      <alignment horizontal="center" vertical="center" wrapText="1"/>
    </xf>
    <xf numFmtId="0" fontId="10" fillId="2" borderId="2" xfId="52" applyNumberFormat="1" applyFont="1" applyFill="1" applyBorder="1" applyAlignment="1">
      <alignment horizontal="center" vertical="center" wrapText="1"/>
    </xf>
    <xf numFmtId="0" fontId="10" fillId="2" borderId="2" xfId="52" applyNumberFormat="1" applyFont="1" applyFill="1" applyBorder="1" applyAlignment="1">
      <alignment horizontal="left" vertical="center" wrapText="1"/>
    </xf>
    <xf numFmtId="0" fontId="9" fillId="2" borderId="4" xfId="52" applyNumberFormat="1" applyFont="1" applyFill="1" applyBorder="1" applyAlignment="1">
      <alignment horizontal="center" vertical="center"/>
    </xf>
    <xf numFmtId="0" fontId="9" fillId="2" borderId="4" xfId="52" applyNumberFormat="1" applyFont="1" applyFill="1" applyBorder="1" applyAlignment="1">
      <alignment horizontal="center" vertical="center" wrapText="1"/>
    </xf>
    <xf numFmtId="0" fontId="10" fillId="0" borderId="2" xfId="52" applyNumberFormat="1" applyFont="1" applyFill="1" applyBorder="1" applyAlignment="1">
      <alignment horizontal="center" vertical="center" wrapText="1"/>
    </xf>
    <xf numFmtId="0" fontId="10" fillId="0" borderId="2" xfId="52" applyNumberFormat="1" applyFont="1" applyFill="1" applyBorder="1" applyAlignment="1">
      <alignment vertical="center" wrapText="1"/>
    </xf>
    <xf numFmtId="0" fontId="10" fillId="2" borderId="3" xfId="52" applyNumberFormat="1" applyFont="1" applyFill="1" applyBorder="1" applyAlignment="1">
      <alignment horizontal="center" vertical="center" wrapText="1"/>
    </xf>
    <xf numFmtId="0" fontId="9" fillId="2" borderId="3" xfId="52" applyNumberFormat="1" applyFont="1" applyFill="1" applyBorder="1" applyAlignment="1">
      <alignment horizontal="left" vertical="center" wrapText="1"/>
    </xf>
    <xf numFmtId="0" fontId="9" fillId="2" borderId="2" xfId="52" applyNumberFormat="1" applyFont="1" applyFill="1" applyBorder="1" applyAlignment="1">
      <alignment vertical="center" wrapText="1"/>
    </xf>
    <xf numFmtId="0" fontId="9" fillId="2" borderId="2" xfId="52" applyNumberFormat="1" applyFont="1" applyFill="1" applyBorder="1">
      <alignment vertical="center"/>
    </xf>
    <xf numFmtId="0" fontId="1" fillId="0" borderId="0" xfId="0" applyFont="1" applyFill="1" applyAlignment="1" applyProtection="1">
      <alignment horizontal="center" vertical="center"/>
      <protection locked="0"/>
    </xf>
    <xf numFmtId="0" fontId="3" fillId="2" borderId="2" xfId="0" applyFont="1" applyFill="1" applyBorder="1" applyAlignment="1">
      <alignment horizontal="center" vertical="center" wrapText="1"/>
    </xf>
    <xf numFmtId="0" fontId="3" fillId="2" borderId="2" xfId="0" applyFont="1" applyFill="1" applyBorder="1" applyAlignment="1">
      <alignment horizontal="center" vertical="center"/>
    </xf>
    <xf numFmtId="0" fontId="3" fillId="0" borderId="2" xfId="0" applyFont="1" applyBorder="1" applyAlignment="1">
      <alignment horizontal="center" vertical="center"/>
    </xf>
    <xf numFmtId="0" fontId="3" fillId="2" borderId="2" xfId="0" applyFont="1" applyFill="1" applyBorder="1" applyAlignment="1">
      <alignment vertical="center" wrapText="1"/>
    </xf>
    <xf numFmtId="0" fontId="11" fillId="0" borderId="2" xfId="0" applyFont="1" applyFill="1" applyBorder="1" applyAlignment="1" applyProtection="1">
      <alignment horizontal="center" vertical="center" wrapText="1"/>
      <protection locked="0"/>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0" fontId="4" fillId="0" borderId="0" xfId="0" applyFont="1">
      <alignment vertical="center"/>
    </xf>
    <xf numFmtId="0" fontId="3" fillId="2" borderId="2" xfId="0" applyFont="1" applyFill="1" applyBorder="1" applyAlignment="1" applyProtection="1">
      <alignment horizontal="center" vertical="center" wrapText="1"/>
      <protection locked="0"/>
    </xf>
    <xf numFmtId="0" fontId="4" fillId="0" borderId="2" xfId="0" applyFont="1" applyFill="1" applyBorder="1" applyAlignment="1" applyProtection="1">
      <alignment horizontal="center" vertical="center" wrapText="1"/>
      <protection locked="0"/>
    </xf>
    <xf numFmtId="0" fontId="3" fillId="2" borderId="2" xfId="0" applyFont="1" applyFill="1" applyBorder="1" applyAlignment="1">
      <alignment horizontal="left" vertical="center" wrapText="1"/>
    </xf>
    <xf numFmtId="0" fontId="4" fillId="0" borderId="2" xfId="0" applyFont="1" applyFill="1" applyBorder="1" applyAlignment="1" applyProtection="1">
      <alignment vertical="center" wrapText="1"/>
      <protection locked="0"/>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32"/>
  <sheetViews>
    <sheetView tabSelected="1" workbookViewId="0">
      <selection activeCell="H6" sqref="H6"/>
    </sheetView>
  </sheetViews>
  <sheetFormatPr defaultColWidth="9" defaultRowHeight="12"/>
  <cols>
    <col min="1" max="2" width="8.625" style="7" customWidth="1"/>
    <col min="3" max="3" width="8.625" style="8" customWidth="1"/>
    <col min="4" max="4" width="6.625" style="8" customWidth="1"/>
    <col min="5" max="5" width="25.625" style="9" customWidth="1"/>
    <col min="6" max="7" width="30.625" style="9" customWidth="1"/>
    <col min="8" max="8" width="15.625" style="9" customWidth="1"/>
    <col min="9" max="9" width="15.625" style="7" customWidth="1"/>
    <col min="10" max="10" width="8.625" style="8" customWidth="1"/>
    <col min="11" max="16384" width="9" style="7"/>
  </cols>
  <sheetData>
    <row r="1" s="1" customFormat="1" ht="18.75" spans="1:10">
      <c r="A1" s="10" t="s">
        <v>0</v>
      </c>
      <c r="B1" s="10"/>
      <c r="C1" s="10"/>
      <c r="E1" s="9"/>
      <c r="F1" s="11"/>
      <c r="G1" s="11"/>
      <c r="H1" s="11"/>
      <c r="I1" s="31"/>
      <c r="J1" s="8"/>
    </row>
    <row r="2" ht="27" spans="1:10">
      <c r="A2" s="12" t="s">
        <v>1</v>
      </c>
      <c r="B2" s="12"/>
      <c r="C2" s="12"/>
      <c r="D2" s="12"/>
      <c r="E2" s="13"/>
      <c r="F2" s="13"/>
      <c r="G2" s="13"/>
      <c r="H2" s="12"/>
      <c r="I2" s="12"/>
      <c r="J2" s="12"/>
    </row>
    <row r="3" s="2" customFormat="1" ht="14.25" spans="1:10">
      <c r="A3" s="14" t="s">
        <v>2</v>
      </c>
      <c r="B3" s="14"/>
      <c r="C3" s="14"/>
      <c r="D3" s="14"/>
      <c r="E3" s="14"/>
      <c r="F3" s="14"/>
      <c r="G3" s="14"/>
      <c r="H3" s="14"/>
      <c r="I3" s="14"/>
      <c r="J3" s="14"/>
    </row>
    <row r="4" ht="24" spans="1:10">
      <c r="A4" s="15" t="s">
        <v>3</v>
      </c>
      <c r="B4" s="15" t="s">
        <v>4</v>
      </c>
      <c r="C4" s="15" t="s">
        <v>5</v>
      </c>
      <c r="D4" s="15" t="s">
        <v>6</v>
      </c>
      <c r="E4" s="15" t="s">
        <v>7</v>
      </c>
      <c r="F4" s="15" t="s">
        <v>8</v>
      </c>
      <c r="G4" s="15" t="s">
        <v>9</v>
      </c>
      <c r="H4" s="15" t="s">
        <v>10</v>
      </c>
      <c r="I4" s="15" t="s">
        <v>11</v>
      </c>
      <c r="J4" s="15" t="s">
        <v>12</v>
      </c>
    </row>
    <row r="5" s="3" customFormat="1" ht="96" spans="1:10">
      <c r="A5" s="16" t="s">
        <v>13</v>
      </c>
      <c r="B5" s="16" t="s">
        <v>14</v>
      </c>
      <c r="C5" s="16" t="s">
        <v>15</v>
      </c>
      <c r="D5" s="17">
        <v>2</v>
      </c>
      <c r="E5" s="18" t="s">
        <v>16</v>
      </c>
      <c r="F5" s="18" t="s">
        <v>17</v>
      </c>
      <c r="G5" s="18" t="s">
        <v>18</v>
      </c>
      <c r="H5" s="19">
        <v>2</v>
      </c>
      <c r="I5" s="32"/>
      <c r="J5" s="33"/>
    </row>
    <row r="6" s="4" customFormat="1" ht="120" spans="1:10">
      <c r="A6" s="16"/>
      <c r="B6" s="16"/>
      <c r="C6" s="16" t="s">
        <v>19</v>
      </c>
      <c r="D6" s="17">
        <v>6</v>
      </c>
      <c r="E6" s="18" t="s">
        <v>20</v>
      </c>
      <c r="F6" s="18" t="s">
        <v>21</v>
      </c>
      <c r="G6" s="18" t="s">
        <v>22</v>
      </c>
      <c r="H6" s="19">
        <v>6</v>
      </c>
      <c r="I6" s="32"/>
      <c r="J6" s="34"/>
    </row>
    <row r="7" s="4" customFormat="1" ht="168" spans="1:10">
      <c r="A7" s="16"/>
      <c r="B7" s="16"/>
      <c r="C7" s="16" t="s">
        <v>23</v>
      </c>
      <c r="D7" s="17">
        <v>4</v>
      </c>
      <c r="E7" s="18" t="s">
        <v>24</v>
      </c>
      <c r="F7" s="18" t="s">
        <v>25</v>
      </c>
      <c r="G7" s="18" t="s">
        <v>26</v>
      </c>
      <c r="H7" s="19">
        <v>4</v>
      </c>
      <c r="I7" s="32"/>
      <c r="J7" s="34"/>
    </row>
    <row r="8" s="4" customFormat="1" ht="132" spans="1:10">
      <c r="A8" s="16"/>
      <c r="B8" s="16" t="s">
        <v>27</v>
      </c>
      <c r="C8" s="16" t="s">
        <v>28</v>
      </c>
      <c r="D8" s="17">
        <v>1</v>
      </c>
      <c r="E8" s="18" t="s">
        <v>29</v>
      </c>
      <c r="F8" s="18" t="s">
        <v>30</v>
      </c>
      <c r="G8" s="18" t="s">
        <v>31</v>
      </c>
      <c r="H8" s="19">
        <v>1</v>
      </c>
      <c r="I8" s="32"/>
      <c r="J8" s="34"/>
    </row>
    <row r="9" s="4" customFormat="1" ht="108" spans="1:10">
      <c r="A9" s="16"/>
      <c r="B9" s="16"/>
      <c r="C9" s="16" t="s">
        <v>32</v>
      </c>
      <c r="D9" s="17">
        <v>2</v>
      </c>
      <c r="E9" s="18" t="s">
        <v>33</v>
      </c>
      <c r="F9" s="18" t="s">
        <v>34</v>
      </c>
      <c r="G9" s="18" t="s">
        <v>35</v>
      </c>
      <c r="H9" s="19">
        <v>2</v>
      </c>
      <c r="I9" s="32"/>
      <c r="J9" s="34"/>
    </row>
    <row r="10" s="4" customFormat="1" ht="120" spans="1:10">
      <c r="A10" s="16" t="s">
        <v>36</v>
      </c>
      <c r="B10" s="16" t="s">
        <v>37</v>
      </c>
      <c r="C10" s="16" t="s">
        <v>38</v>
      </c>
      <c r="D10" s="17">
        <v>2</v>
      </c>
      <c r="E10" s="18" t="s">
        <v>39</v>
      </c>
      <c r="F10" s="18" t="s">
        <v>40</v>
      </c>
      <c r="G10" s="18" t="s">
        <v>41</v>
      </c>
      <c r="H10" s="19">
        <v>2</v>
      </c>
      <c r="I10" s="32"/>
      <c r="J10" s="34"/>
    </row>
    <row r="11" s="4" customFormat="1" ht="96" spans="1:10">
      <c r="A11" s="16"/>
      <c r="B11" s="16"/>
      <c r="C11" s="16" t="s">
        <v>42</v>
      </c>
      <c r="D11" s="17">
        <v>4</v>
      </c>
      <c r="E11" s="18" t="s">
        <v>43</v>
      </c>
      <c r="F11" s="18" t="s">
        <v>44</v>
      </c>
      <c r="G11" s="18" t="s">
        <v>45</v>
      </c>
      <c r="H11" s="19">
        <f>4*(1-0.26%)</f>
        <v>3.9896</v>
      </c>
      <c r="I11" s="32" t="s">
        <v>46</v>
      </c>
      <c r="J11" s="34"/>
    </row>
    <row r="12" s="4" customFormat="1" ht="36" spans="1:10">
      <c r="A12" s="16"/>
      <c r="B12" s="16"/>
      <c r="C12" s="16" t="s">
        <v>47</v>
      </c>
      <c r="D12" s="17">
        <v>3</v>
      </c>
      <c r="E12" s="18" t="s">
        <v>48</v>
      </c>
      <c r="F12" s="18" t="s">
        <v>49</v>
      </c>
      <c r="G12" s="18" t="s">
        <v>50</v>
      </c>
      <c r="H12" s="19">
        <v>0</v>
      </c>
      <c r="I12" s="35" t="s">
        <v>51</v>
      </c>
      <c r="J12" s="34"/>
    </row>
    <row r="13" s="4" customFormat="1" ht="48" spans="1:10">
      <c r="A13" s="16"/>
      <c r="B13" s="16" t="s">
        <v>52</v>
      </c>
      <c r="C13" s="16" t="s">
        <v>53</v>
      </c>
      <c r="D13" s="17">
        <v>1</v>
      </c>
      <c r="E13" s="18" t="s">
        <v>54</v>
      </c>
      <c r="F13" s="18" t="s">
        <v>55</v>
      </c>
      <c r="G13" s="18" t="s">
        <v>56</v>
      </c>
      <c r="H13" s="19">
        <v>1</v>
      </c>
      <c r="I13" s="32"/>
      <c r="J13" s="34"/>
    </row>
    <row r="14" s="5" customFormat="1" ht="48" spans="1:10">
      <c r="A14" s="16"/>
      <c r="B14" s="16"/>
      <c r="C14" s="16" t="s">
        <v>57</v>
      </c>
      <c r="D14" s="17">
        <v>2</v>
      </c>
      <c r="E14" s="18" t="s">
        <v>58</v>
      </c>
      <c r="F14" s="18" t="s">
        <v>59</v>
      </c>
      <c r="G14" s="18" t="s">
        <v>60</v>
      </c>
      <c r="H14" s="19">
        <v>2</v>
      </c>
      <c r="I14" s="32"/>
      <c r="J14" s="36"/>
    </row>
    <row r="15" s="4" customFormat="1" ht="84" spans="1:10">
      <c r="A15" s="16"/>
      <c r="B15" s="16"/>
      <c r="C15" s="16" t="s">
        <v>61</v>
      </c>
      <c r="D15" s="17">
        <v>2</v>
      </c>
      <c r="E15" s="18" t="s">
        <v>62</v>
      </c>
      <c r="F15" s="18" t="s">
        <v>63</v>
      </c>
      <c r="G15" s="18" t="s">
        <v>64</v>
      </c>
      <c r="H15" s="19">
        <v>2</v>
      </c>
      <c r="I15" s="32"/>
      <c r="J15" s="37"/>
    </row>
    <row r="16" s="4" customFormat="1" ht="48" spans="1:10">
      <c r="A16" s="16"/>
      <c r="B16" s="16"/>
      <c r="C16" s="16" t="s">
        <v>65</v>
      </c>
      <c r="D16" s="17">
        <v>1</v>
      </c>
      <c r="E16" s="18" t="s">
        <v>66</v>
      </c>
      <c r="F16" s="18" t="s">
        <v>67</v>
      </c>
      <c r="G16" s="18" t="s">
        <v>68</v>
      </c>
      <c r="H16" s="19">
        <v>1</v>
      </c>
      <c r="I16" s="32"/>
      <c r="J16" s="38"/>
    </row>
    <row r="17" s="4" customFormat="1" ht="132" spans="1:10">
      <c r="A17" s="16"/>
      <c r="B17" s="16"/>
      <c r="C17" s="16" t="s">
        <v>69</v>
      </c>
      <c r="D17" s="17">
        <v>2</v>
      </c>
      <c r="E17" s="18" t="s">
        <v>70</v>
      </c>
      <c r="F17" s="18" t="s">
        <v>71</v>
      </c>
      <c r="G17" s="18" t="s">
        <v>72</v>
      </c>
      <c r="H17" s="19">
        <v>2</v>
      </c>
      <c r="I17" s="32"/>
      <c r="J17" s="38"/>
    </row>
    <row r="18" s="4" customFormat="1" ht="96" spans="1:10">
      <c r="A18" s="16"/>
      <c r="B18" s="16" t="s">
        <v>73</v>
      </c>
      <c r="C18" s="16" t="s">
        <v>74</v>
      </c>
      <c r="D18" s="17">
        <v>1</v>
      </c>
      <c r="E18" s="18" t="s">
        <v>75</v>
      </c>
      <c r="F18" s="18" t="s">
        <v>76</v>
      </c>
      <c r="G18" s="18" t="s">
        <v>77</v>
      </c>
      <c r="H18" s="19">
        <v>1</v>
      </c>
      <c r="I18" s="32"/>
      <c r="J18" s="38"/>
    </row>
    <row r="19" s="4" customFormat="1" ht="132" spans="1:10">
      <c r="A19" s="16"/>
      <c r="B19" s="16"/>
      <c r="C19" s="16" t="s">
        <v>78</v>
      </c>
      <c r="D19" s="17">
        <v>1</v>
      </c>
      <c r="E19" s="18" t="s">
        <v>79</v>
      </c>
      <c r="F19" s="18" t="s">
        <v>80</v>
      </c>
      <c r="G19" s="18" t="s">
        <v>81</v>
      </c>
      <c r="H19" s="19">
        <v>1</v>
      </c>
      <c r="I19" s="32"/>
      <c r="J19" s="38"/>
    </row>
    <row r="20" s="4" customFormat="1" ht="48" spans="1:10">
      <c r="A20" s="16"/>
      <c r="B20" s="16"/>
      <c r="C20" s="16" t="s">
        <v>82</v>
      </c>
      <c r="D20" s="17">
        <v>1</v>
      </c>
      <c r="E20" s="18" t="s">
        <v>83</v>
      </c>
      <c r="F20" s="18" t="s">
        <v>84</v>
      </c>
      <c r="G20" s="18" t="s">
        <v>85</v>
      </c>
      <c r="H20" s="19">
        <v>1</v>
      </c>
      <c r="I20" s="32"/>
      <c r="J20" s="38"/>
    </row>
    <row r="21" s="4" customFormat="1" ht="48" spans="1:10">
      <c r="A21" s="20" t="s">
        <v>86</v>
      </c>
      <c r="B21" s="20" t="s">
        <v>87</v>
      </c>
      <c r="C21" s="21" t="s">
        <v>88</v>
      </c>
      <c r="D21" s="17">
        <v>5</v>
      </c>
      <c r="E21" s="18" t="s">
        <v>89</v>
      </c>
      <c r="F21" s="22" t="s">
        <v>90</v>
      </c>
      <c r="G21" s="22" t="s">
        <v>91</v>
      </c>
      <c r="H21" s="19">
        <v>5</v>
      </c>
      <c r="I21" s="32"/>
      <c r="J21" s="38"/>
    </row>
    <row r="22" s="4" customFormat="1" ht="60" spans="1:10">
      <c r="A22" s="23"/>
      <c r="B22" s="24"/>
      <c r="C22" s="16" t="s">
        <v>92</v>
      </c>
      <c r="D22" s="17">
        <v>4</v>
      </c>
      <c r="E22" s="22" t="s">
        <v>93</v>
      </c>
      <c r="F22" s="22" t="s">
        <v>94</v>
      </c>
      <c r="G22" s="22" t="s">
        <v>95</v>
      </c>
      <c r="H22" s="19">
        <v>4</v>
      </c>
      <c r="I22" s="32"/>
      <c r="J22" s="38"/>
    </row>
    <row r="23" s="4" customFormat="1" ht="120" spans="1:11">
      <c r="A23" s="23"/>
      <c r="B23" s="24"/>
      <c r="C23" s="16" t="s">
        <v>96</v>
      </c>
      <c r="D23" s="17">
        <v>4</v>
      </c>
      <c r="E23" s="22" t="s">
        <v>97</v>
      </c>
      <c r="F23" s="22" t="s">
        <v>98</v>
      </c>
      <c r="G23" s="22" t="s">
        <v>95</v>
      </c>
      <c r="H23" s="19">
        <v>4</v>
      </c>
      <c r="I23" s="32"/>
      <c r="J23" s="34"/>
      <c r="K23" s="39"/>
    </row>
    <row r="24" s="3" customFormat="1" ht="60" spans="1:10">
      <c r="A24" s="23"/>
      <c r="B24" s="24"/>
      <c r="C24" s="16" t="s">
        <v>99</v>
      </c>
      <c r="D24" s="17">
        <v>4</v>
      </c>
      <c r="E24" s="22" t="s">
        <v>100</v>
      </c>
      <c r="F24" s="22" t="s">
        <v>101</v>
      </c>
      <c r="G24" s="22" t="s">
        <v>102</v>
      </c>
      <c r="H24" s="19">
        <v>4</v>
      </c>
      <c r="I24" s="32"/>
      <c r="J24" s="33"/>
    </row>
    <row r="25" s="3" customFormat="1" ht="60" spans="1:10">
      <c r="A25" s="23"/>
      <c r="B25" s="24"/>
      <c r="C25" s="16" t="s">
        <v>103</v>
      </c>
      <c r="D25" s="17">
        <v>4</v>
      </c>
      <c r="E25" s="22" t="s">
        <v>104</v>
      </c>
      <c r="F25" s="22" t="s">
        <v>105</v>
      </c>
      <c r="G25" s="22" t="s">
        <v>102</v>
      </c>
      <c r="H25" s="19">
        <v>4</v>
      </c>
      <c r="I25" s="32"/>
      <c r="J25" s="33"/>
    </row>
    <row r="26" s="3" customFormat="1" ht="60" spans="1:10">
      <c r="A26" s="23"/>
      <c r="B26" s="24"/>
      <c r="C26" s="25" t="s">
        <v>106</v>
      </c>
      <c r="D26" s="17">
        <v>4</v>
      </c>
      <c r="E26" s="22" t="s">
        <v>107</v>
      </c>
      <c r="F26" s="22" t="s">
        <v>108</v>
      </c>
      <c r="G26" s="22" t="s">
        <v>102</v>
      </c>
      <c r="H26" s="19">
        <v>4</v>
      </c>
      <c r="I26" s="32"/>
      <c r="J26" s="33"/>
    </row>
    <row r="27" s="6" customFormat="1" ht="60" spans="1:10">
      <c r="A27" s="16" t="s">
        <v>109</v>
      </c>
      <c r="B27" s="20" t="s">
        <v>110</v>
      </c>
      <c r="C27" s="21" t="s">
        <v>111</v>
      </c>
      <c r="D27" s="17">
        <v>4</v>
      </c>
      <c r="E27" s="22" t="s">
        <v>112</v>
      </c>
      <c r="F27" s="26" t="s">
        <v>113</v>
      </c>
      <c r="G27" s="26" t="s">
        <v>114</v>
      </c>
      <c r="H27" s="19">
        <v>4</v>
      </c>
      <c r="I27" s="32"/>
      <c r="J27" s="40"/>
    </row>
    <row r="28" ht="60" spans="1:10">
      <c r="A28" s="16"/>
      <c r="B28" s="24"/>
      <c r="C28" s="25" t="s">
        <v>115</v>
      </c>
      <c r="D28" s="17">
        <v>4</v>
      </c>
      <c r="E28" s="22" t="s">
        <v>112</v>
      </c>
      <c r="F28" s="22" t="s">
        <v>116</v>
      </c>
      <c r="G28" s="22" t="s">
        <v>117</v>
      </c>
      <c r="H28" s="19">
        <v>4</v>
      </c>
      <c r="I28" s="32"/>
      <c r="J28" s="41"/>
    </row>
    <row r="29" ht="60" spans="1:10">
      <c r="A29" s="16"/>
      <c r="B29" s="24"/>
      <c r="C29" s="25" t="s">
        <v>118</v>
      </c>
      <c r="D29" s="17">
        <v>6</v>
      </c>
      <c r="E29" s="22" t="s">
        <v>112</v>
      </c>
      <c r="F29" s="22" t="s">
        <v>119</v>
      </c>
      <c r="G29" s="22" t="s">
        <v>120</v>
      </c>
      <c r="H29" s="19">
        <v>6</v>
      </c>
      <c r="I29" s="32"/>
      <c r="J29" s="41"/>
    </row>
    <row r="30" ht="60" spans="1:10">
      <c r="A30" s="16"/>
      <c r="B30" s="24"/>
      <c r="C30" s="25" t="s">
        <v>121</v>
      </c>
      <c r="D30" s="17">
        <v>11</v>
      </c>
      <c r="E30" s="22" t="s">
        <v>112</v>
      </c>
      <c r="F30" s="22" t="s">
        <v>122</v>
      </c>
      <c r="G30" s="22" t="s">
        <v>123</v>
      </c>
      <c r="H30" s="19">
        <v>8.5</v>
      </c>
      <c r="I30" s="42" t="s">
        <v>124</v>
      </c>
      <c r="J30" s="41"/>
    </row>
    <row r="31" ht="54.75" customHeight="1" spans="1:10">
      <c r="A31" s="16"/>
      <c r="B31" s="20" t="s">
        <v>125</v>
      </c>
      <c r="C31" s="27" t="s">
        <v>126</v>
      </c>
      <c r="D31" s="17">
        <v>15</v>
      </c>
      <c r="E31" s="22" t="s">
        <v>127</v>
      </c>
      <c r="F31" s="28" t="s">
        <v>128</v>
      </c>
      <c r="G31" s="28" t="s">
        <v>129</v>
      </c>
      <c r="H31" s="19">
        <v>8.84</v>
      </c>
      <c r="I31" s="32" t="s">
        <v>130</v>
      </c>
      <c r="J31" s="41"/>
    </row>
    <row r="32" spans="1:10">
      <c r="A32" s="16" t="s">
        <v>131</v>
      </c>
      <c r="B32" s="16"/>
      <c r="C32" s="16"/>
      <c r="D32" s="17">
        <f>SUM(D5:D31)</f>
        <v>100</v>
      </c>
      <c r="E32" s="29"/>
      <c r="F32" s="30"/>
      <c r="G32" s="30"/>
      <c r="H32" s="19">
        <f>SUM(H5:H31)</f>
        <v>88.3296</v>
      </c>
      <c r="I32" s="43"/>
      <c r="J32" s="41"/>
    </row>
  </sheetData>
  <mergeCells count="15">
    <mergeCell ref="A1:C1"/>
    <mergeCell ref="A2:J2"/>
    <mergeCell ref="A3:J3"/>
    <mergeCell ref="A32:C32"/>
    <mergeCell ref="A5:A9"/>
    <mergeCell ref="A10:A20"/>
    <mergeCell ref="A21:A26"/>
    <mergeCell ref="A27:A31"/>
    <mergeCell ref="B5:B7"/>
    <mergeCell ref="B8:B9"/>
    <mergeCell ref="B10:B12"/>
    <mergeCell ref="B13:B17"/>
    <mergeCell ref="B18:B20"/>
    <mergeCell ref="B21:B26"/>
    <mergeCell ref="B27:B30"/>
  </mergeCells>
  <printOptions horizontalCentered="1"/>
  <pageMargins left="0.786805555555556" right="0.786805555555556" top="1.0625" bottom="1.0625" header="0.393055555555556" footer="0.393055555555556"/>
  <pageSetup paperSize="9" scale="78" fitToHeight="0" orientation="landscape"/>
  <headerFooter>
    <oddFooter>&amp;C&amp;"仿宋,常规"&amp;10第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绩效再评价指标体系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风雷烈焰大帝</dc:creator>
  <cp:lastModifiedBy>杨凯杰</cp:lastModifiedBy>
  <dcterms:created xsi:type="dcterms:W3CDTF">2006-09-13T11:21:00Z</dcterms:created>
  <cp:lastPrinted>2022-08-25T03:43:00Z</cp:lastPrinted>
  <dcterms:modified xsi:type="dcterms:W3CDTF">2024-02-23T09:36:10Z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2052-11.8.6.11825</vt:lpwstr>
  </property>
  <property fmtid="{D5CDD505-2E9C-101B-9397-08002B2CF9AE}" pid="3" name="ICV">
    <vt:lpwstr>6FF250145B5542E4B2AFBE01ED82707D</vt:lpwstr>
  </property>
</Properties>
</file>