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<sst xmlns="http://schemas.openxmlformats.org/spreadsheetml/2006/main" count="28">
  <si>
    <t>附件1</t>
  </si>
  <si>
    <t>澄江市2020年省级财政专项扶贫资金分配表</t>
  </si>
  <si>
    <t xml:space="preserve">编制单位：澄江市人民政府扶贫开发办公室                                             单位：万元                                                                                          </t>
  </si>
  <si>
    <t>序号</t>
  </si>
  <si>
    <t>内容
单位</t>
  </si>
  <si>
    <t>小计</t>
  </si>
  <si>
    <t>2020年贫困行政村第一书记（工作队长）工作经费</t>
  </si>
  <si>
    <t>备注</t>
  </si>
  <si>
    <t>合计</t>
  </si>
  <si>
    <t>一、龙街街道</t>
  </si>
  <si>
    <t>1、养白牛社区</t>
  </si>
  <si>
    <t>2、梁王社区</t>
  </si>
  <si>
    <t>3、左所社区</t>
  </si>
  <si>
    <t>4、双树社区</t>
  </si>
  <si>
    <t>5、尖山社区</t>
  </si>
  <si>
    <t>6、禄冲社区</t>
  </si>
  <si>
    <t>7、立昌社区</t>
  </si>
  <si>
    <t>二、右所镇</t>
  </si>
  <si>
    <t>1、旧城村委会</t>
  </si>
  <si>
    <t>三、九村镇</t>
  </si>
  <si>
    <t>1、七江村委会</t>
  </si>
  <si>
    <t>2、东山村委会</t>
  </si>
  <si>
    <t>3、龙潭村委会</t>
  </si>
  <si>
    <t>四、海口镇</t>
  </si>
  <si>
    <t>1、永和村委会</t>
  </si>
  <si>
    <t>五、路居镇</t>
  </si>
  <si>
    <t>1、三百亩村委会</t>
  </si>
  <si>
    <t>2、红石岩村委会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</si>
</sst>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sz val="12"/>
      <name val="方正仿宋_GBK"/>
      <charset val="134"/>
    </font>
    <font>
      <sz val="14"/>
      <name val="方正仿宋_GBK"/>
      <charset val="134"/>
    </font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0000"/>
      <color rgb="0000B0F0"/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23"/>
  <sheetViews>
    <sheetView tabSelected="1" zoomScale="90" zoomScaleNormal="90" workbookViewId="0">
      <selection activeCell="V15" sqref="V15"/>
    </sheetView>
  </sheetViews>
  <sheetFormatPr defaultColWidth="9" defaultRowHeight="14.25" outlineLevelCol="4"/>
  <cols>
    <col min="1" max="1" width="6.66666666666667" style="3" customWidth="1"/>
    <col min="2" max="2" width="17.775" style="3" customWidth="1"/>
    <col min="3" max="3" width="10.1333333333333" style="4" customWidth="1"/>
    <col min="4" max="4" width="24.1666666666667" style="4" customWidth="1"/>
    <col min="5" max="5" width="45.1333333333333" style="4" customWidth="1"/>
  </cols>
  <sheetData>
    <row r="1" ht="32" customHeight="1" spans="1:5">
      <c r="A1" s="5" t="s">
        <v>0</v>
      </c>
      <c r="B1" s="5"/>
      <c r="C1" s="6" t="s">
        <v>1</v>
      </c>
      <c r="D1" s="6"/>
      <c r="E1" s="6"/>
    </row>
    <row r="2" ht="24" customHeight="1" spans="1:5">
      <c r="A2" s="7" t="s">
        <v>2</v>
      </c>
      <c r="B2" s="7"/>
      <c r="C2" s="7"/>
      <c r="D2" s="7"/>
      <c r="E2" s="8"/>
    </row>
    <row r="3" s="1" customFormat="1" ht="55" customHeight="1" spans="1:5">
      <c r="A3" s="9" t="s">
        <v>3</v>
      </c>
      <c r="B3" s="10" t="s">
        <v>4</v>
      </c>
      <c r="C3" s="11" t="s">
        <v>5</v>
      </c>
      <c r="D3" s="12" t="s">
        <v>6</v>
      </c>
      <c r="E3" s="9" t="s">
        <v>7</v>
      </c>
    </row>
    <row r="4" s="2" customFormat="1" ht="40" customHeight="1" spans="1:5">
      <c r="A4" s="12">
        <v>1</v>
      </c>
      <c r="B4" s="13" t="s">
        <v>8</v>
      </c>
      <c r="C4" s="12">
        <f>C5+C15+C13+C19+C21</f>
        <v>14</v>
      </c>
      <c r="D4" s="12">
        <f>D5+D15+D13+D19+D21</f>
        <v>14</v>
      </c>
      <c r="E4" s="14"/>
    </row>
    <row r="5" s="2" customFormat="1" ht="40" customHeight="1" spans="1:5">
      <c r="A5" s="12">
        <v>2</v>
      </c>
      <c r="B5" s="13" t="s">
        <v>9</v>
      </c>
      <c r="C5" s="12">
        <f>SUM(C6:C12)</f>
        <v>7</v>
      </c>
      <c r="D5" s="12">
        <f>SUM(D6:D12)</f>
        <v>7</v>
      </c>
      <c r="E5" s="15"/>
    </row>
    <row r="6" s="2" customFormat="1" ht="40" customHeight="1" spans="1:5">
      <c r="A6" s="12">
        <v>3</v>
      </c>
      <c r="B6" s="16" t="s">
        <v>10</v>
      </c>
      <c r="C6" s="17">
        <f t="shared" ref="C6:C12" si="0">D6</f>
        <v>1</v>
      </c>
      <c r="D6" s="17">
        <v>1</v>
      </c>
      <c r="E6" s="15"/>
    </row>
    <row r="7" s="2" customFormat="1" ht="40" customHeight="1" spans="1:5">
      <c r="A7" s="12">
        <v>4</v>
      </c>
      <c r="B7" s="16" t="s">
        <v>11</v>
      </c>
      <c r="C7" s="17">
        <f t="shared" si="0"/>
        <v>1</v>
      </c>
      <c r="D7" s="17">
        <v>1</v>
      </c>
      <c r="E7" s="15"/>
    </row>
    <row r="8" s="2" customFormat="1" ht="40" customHeight="1" spans="1:5">
      <c r="A8" s="12">
        <v>5</v>
      </c>
      <c r="B8" s="16" t="s">
        <v>12</v>
      </c>
      <c r="C8" s="17">
        <f t="shared" si="0"/>
        <v>1</v>
      </c>
      <c r="D8" s="17">
        <v>1</v>
      </c>
      <c r="E8" s="15"/>
    </row>
    <row r="9" s="2" customFormat="1" ht="40" customHeight="1" spans="1:5">
      <c r="A9" s="12">
        <v>6</v>
      </c>
      <c r="B9" s="16" t="s">
        <v>13</v>
      </c>
      <c r="C9" s="17">
        <f t="shared" si="0"/>
        <v>1</v>
      </c>
      <c r="D9" s="17">
        <v>1</v>
      </c>
      <c r="E9" s="15"/>
    </row>
    <row r="10" s="2" customFormat="1" ht="40" customHeight="1" spans="1:5">
      <c r="A10" s="12">
        <v>7</v>
      </c>
      <c r="B10" s="16" t="s">
        <v>14</v>
      </c>
      <c r="C10" s="17">
        <f t="shared" si="0"/>
        <v>1</v>
      </c>
      <c r="D10" s="17">
        <v>1</v>
      </c>
      <c r="E10" s="15"/>
    </row>
    <row r="11" s="2" customFormat="1" ht="40" customHeight="1" spans="1:5">
      <c r="A11" s="12">
        <v>8</v>
      </c>
      <c r="B11" s="16" t="s">
        <v>15</v>
      </c>
      <c r="C11" s="17">
        <f t="shared" si="0"/>
        <v>1</v>
      </c>
      <c r="D11" s="17">
        <v>1</v>
      </c>
      <c r="E11" s="15"/>
    </row>
    <row r="12" s="2" customFormat="1" ht="40" customHeight="1" spans="1:5">
      <c r="A12" s="12">
        <v>9</v>
      </c>
      <c r="B12" s="16" t="s">
        <v>16</v>
      </c>
      <c r="C12" s="17">
        <f t="shared" si="0"/>
        <v>1</v>
      </c>
      <c r="D12" s="17">
        <v>1</v>
      </c>
      <c r="E12" s="15"/>
    </row>
    <row r="13" s="2" customFormat="1" ht="40" customHeight="1" spans="1:5">
      <c r="A13" s="12">
        <v>10</v>
      </c>
      <c r="B13" s="13" t="s">
        <v>17</v>
      </c>
      <c r="C13" s="12">
        <f>C14</f>
        <v>1</v>
      </c>
      <c r="D13" s="12">
        <f>D14</f>
        <v>1</v>
      </c>
      <c r="E13" s="15"/>
    </row>
    <row r="14" s="2" customFormat="1" ht="40" customHeight="1" spans="1:5">
      <c r="A14" s="12">
        <v>11</v>
      </c>
      <c r="B14" s="16" t="s">
        <v>18</v>
      </c>
      <c r="C14" s="17">
        <f t="shared" ref="C14:C18" si="1">D14</f>
        <v>1</v>
      </c>
      <c r="D14" s="17">
        <v>1</v>
      </c>
      <c r="E14" s="15"/>
    </row>
    <row r="15" s="2" customFormat="1" ht="40" customHeight="1" spans="1:5">
      <c r="A15" s="12">
        <v>12</v>
      </c>
      <c r="B15" s="13" t="s">
        <v>19</v>
      </c>
      <c r="C15" s="12">
        <f>C16+C17+C18</f>
        <v>3</v>
      </c>
      <c r="D15" s="12">
        <f>D16+D17+D18</f>
        <v>3</v>
      </c>
      <c r="E15" s="18"/>
    </row>
    <row r="16" s="2" customFormat="1" ht="40" customHeight="1" spans="1:5">
      <c r="A16" s="12">
        <v>13</v>
      </c>
      <c r="B16" s="16" t="s">
        <v>20</v>
      </c>
      <c r="C16" s="17">
        <f t="shared" si="1"/>
        <v>1</v>
      </c>
      <c r="D16" s="17">
        <v>1</v>
      </c>
      <c r="E16" s="18"/>
    </row>
    <row r="17" s="2" customFormat="1" ht="40" customHeight="1" spans="1:5">
      <c r="A17" s="12">
        <v>14</v>
      </c>
      <c r="B17" s="16" t="s">
        <v>21</v>
      </c>
      <c r="C17" s="17">
        <f t="shared" si="1"/>
        <v>1</v>
      </c>
      <c r="D17" s="17">
        <v>1</v>
      </c>
      <c r="E17" s="18"/>
    </row>
    <row r="18" s="2" customFormat="1" ht="40" customHeight="1" spans="1:5">
      <c r="A18" s="12">
        <v>15</v>
      </c>
      <c r="B18" s="16" t="s">
        <v>22</v>
      </c>
      <c r="C18" s="17">
        <f t="shared" si="1"/>
        <v>1</v>
      </c>
      <c r="D18" s="17">
        <v>1</v>
      </c>
      <c r="E18" s="18"/>
    </row>
    <row r="19" s="2" customFormat="1" ht="40" customHeight="1" spans="1:5">
      <c r="A19" s="12">
        <v>16</v>
      </c>
      <c r="B19" s="13" t="s">
        <v>23</v>
      </c>
      <c r="C19" s="12">
        <f>C20</f>
        <v>1</v>
      </c>
      <c r="D19" s="12">
        <f>D20</f>
        <v>1</v>
      </c>
      <c r="E19" s="18"/>
    </row>
    <row r="20" s="2" customFormat="1" ht="40" customHeight="1" spans="1:5">
      <c r="A20" s="12">
        <v>17</v>
      </c>
      <c r="B20" s="16" t="s">
        <v>24</v>
      </c>
      <c r="C20" s="17">
        <f t="shared" ref="C20:C23" si="2">D20</f>
        <v>1</v>
      </c>
      <c r="D20" s="17">
        <v>1</v>
      </c>
      <c r="E20" s="18"/>
    </row>
    <row r="21" s="2" customFormat="1" ht="40" customHeight="1" spans="1:5">
      <c r="A21" s="12">
        <v>18</v>
      </c>
      <c r="B21" s="13" t="s">
        <v>25</v>
      </c>
      <c r="C21" s="12">
        <f>C22+C23</f>
        <v>2</v>
      </c>
      <c r="D21" s="12">
        <f>D22+D23</f>
        <v>2</v>
      </c>
      <c r="E21" s="18"/>
    </row>
    <row r="22" s="2" customFormat="1" ht="40" customHeight="1" spans="1:5">
      <c r="A22" s="12">
        <v>19</v>
      </c>
      <c r="B22" s="19" t="s">
        <v>26</v>
      </c>
      <c r="C22" s="17">
        <f t="shared" si="2"/>
        <v>1</v>
      </c>
      <c r="D22" s="17">
        <v>1</v>
      </c>
      <c r="E22" s="18"/>
    </row>
    <row r="23" s="2" customFormat="1" ht="40" customHeight="1" spans="1:5">
      <c r="A23" s="12">
        <v>20</v>
      </c>
      <c r="B23" s="19" t="s">
        <v>27</v>
      </c>
      <c r="C23" s="17">
        <f t="shared" si="2"/>
        <v>1</v>
      </c>
      <c r="D23" s="17">
        <v>1</v>
      </c>
      <c r="E23" s="15"/>
    </row>
  </sheetData>
  <mergeCells count="1">
    <mergeCell ref="A2:E2"/>
  </mergeCells>
  <pageMargins left="0.66875" right="0.15625" top="0.629166666666667" bottom="0.313888888888889" header="0.30625" footer="0.30625"/>
  <pageSetup paperSize="9" scale="8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revision>1</cp:revision>
  <dcterms:created xsi:type="dcterms:W3CDTF">2016-10-19T02:58:00Z</dcterms:created>
  <cp:lastPrinted>2017-03-17T02:18:00Z</cp:lastPrinted>
  <dcterms:modified xsi:type="dcterms:W3CDTF">2020-05-07T07:27:14Z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