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Sheet1" sheetId="1" r:id="rId1"/>
  </sheets>
  <definedNames>
    <definedName name="_xlnm._FilterDatabase" localSheetId="0" hidden="1">Sheet1!$A$3:$IU$12</definedName>
  </definedNames>
  <calcPr calcId="144525"/>
</workbook>
</file>

<file path=xl/sharedStrings.xml><?xml version="1.0" encoding="utf-8"?>
<sst xmlns="http://schemas.openxmlformats.org/spreadsheetml/2006/main" count="107" uniqueCount="61">
  <si>
    <t>澄江市2022年中央财政衔接推进乡村振兴补助资金（第二批）分配表</t>
  </si>
  <si>
    <t>序号</t>
  </si>
  <si>
    <t>项目申报单位</t>
  </si>
  <si>
    <t>项目行业主管部门</t>
  </si>
  <si>
    <t>项目类型</t>
  </si>
  <si>
    <t>项目子类型</t>
  </si>
  <si>
    <t>项目名称</t>
  </si>
  <si>
    <t>建设性质</t>
  </si>
  <si>
    <t>项目实施地点</t>
  </si>
  <si>
    <t>项目组织实施单位</t>
  </si>
  <si>
    <t>项目概要及建设主要内容</t>
  </si>
  <si>
    <t>项目预算总投资（万元）</t>
  </si>
  <si>
    <t>项目实施进度</t>
  </si>
  <si>
    <t>审计审定金额</t>
  </si>
  <si>
    <t>2021年累计报账情况（万元）</t>
  </si>
  <si>
    <t>本次安排资金</t>
  </si>
  <si>
    <t>小  计</t>
  </si>
  <si>
    <t>乡村振兴专项</t>
  </si>
  <si>
    <t>县级筹措</t>
  </si>
  <si>
    <t>街道、镇、村组自筹</t>
  </si>
  <si>
    <t>其他财政资金</t>
  </si>
  <si>
    <t>合计</t>
  </si>
  <si>
    <t>龙街街道办事处</t>
  </si>
  <si>
    <t>乡村振兴局</t>
  </si>
  <si>
    <t>乡村建设</t>
  </si>
  <si>
    <t>澄江市龙街街道立昌社区小白岩五组2021年巩固拓展脱贫攻坚成果同乡村振兴有效衔接道路硬化建设项目</t>
  </si>
  <si>
    <t>改扩建</t>
  </si>
  <si>
    <t>立昌社区</t>
  </si>
  <si>
    <t>1.沉砂池：挖基坑土方9.38立方米，回填方4.09立方米，余方弃置5.29立方米，浇混凝土沉砂池池底1.88立方米，浇混凝土池壁3.06立方米。
2.道路工程：路床（槽）整形624.2平方米，铺设150毫米厚级配碎石垫层624.2平方米，浇筑200毫米厚C25水泥混凝土624.2平方米。
3.排水沟：挖基坑土方208.68立方米，回填方55.65立方米，余方弃置153.03立方米，浇筑C20沟底混凝土26.42立方米，浇筑C20沟帮混凝土38.43立方米，安装沟盖板、井盖板、井圈3立方米，平面砂浆找平层96.08平方米，安装Φ800钢筋砼承插管10米，石砌挡土墙128.23立方米，1:1水泥砂浆墙面勾缝138.47平方米。</t>
  </si>
  <si>
    <t>验收</t>
  </si>
  <si>
    <t>澄江市龙街街道左所社区2021年巩固拓展脱贫攻坚成果道路硬化建设项目</t>
  </si>
  <si>
    <t>左所社区</t>
  </si>
  <si>
    <r>
      <rPr>
        <sz val="10"/>
        <rFont val="Times New Roman"/>
        <charset val="0"/>
      </rPr>
      <t>1</t>
    </r>
    <r>
      <rPr>
        <sz val="10"/>
        <rFont val="宋体"/>
        <charset val="0"/>
      </rPr>
      <t>．道路硬化：硬化行车道路</t>
    </r>
    <r>
      <rPr>
        <sz val="10"/>
        <rFont val="Times New Roman"/>
        <charset val="0"/>
      </rPr>
      <t>13217.38</t>
    </r>
    <r>
      <rPr>
        <sz val="10"/>
        <rFont val="宋体"/>
        <charset val="0"/>
      </rPr>
      <t>平方米，硬化村内道路</t>
    </r>
    <r>
      <rPr>
        <sz val="10"/>
        <rFont val="Times New Roman"/>
        <charset val="0"/>
      </rPr>
      <t>1675.08</t>
    </r>
    <r>
      <rPr>
        <sz val="10"/>
        <rFont val="宋体"/>
        <charset val="0"/>
      </rPr>
      <t>平方米，余方弃置</t>
    </r>
    <r>
      <rPr>
        <sz val="10"/>
        <rFont val="Times New Roman"/>
        <charset val="0"/>
      </rPr>
      <t>799.37</t>
    </r>
    <r>
      <rPr>
        <sz val="10"/>
        <rFont val="宋体"/>
        <charset val="0"/>
      </rPr>
      <t>立方米。混凝土路面拆除</t>
    </r>
    <r>
      <rPr>
        <sz val="10"/>
        <rFont val="Times New Roman"/>
        <charset val="0"/>
      </rPr>
      <t>214.03</t>
    </r>
    <r>
      <rPr>
        <sz val="10"/>
        <rFont val="宋体"/>
        <charset val="0"/>
      </rPr>
      <t>立方米，安装</t>
    </r>
    <r>
      <rPr>
        <sz val="10"/>
        <rFont val="Times New Roman"/>
        <charset val="0"/>
      </rPr>
      <t>DN400</t>
    </r>
    <r>
      <rPr>
        <sz val="10"/>
        <rFont val="宋体"/>
        <charset val="0"/>
      </rPr>
      <t>混凝土承插管</t>
    </r>
    <r>
      <rPr>
        <sz val="10"/>
        <rFont val="Times New Roman"/>
        <charset val="0"/>
      </rPr>
      <t>13</t>
    </r>
    <r>
      <rPr>
        <sz val="10"/>
        <rFont val="宋体"/>
        <charset val="0"/>
      </rPr>
      <t>米，修筑排水沟</t>
    </r>
    <r>
      <rPr>
        <sz val="10"/>
        <rFont val="Times New Roman"/>
        <charset val="0"/>
      </rPr>
      <t>41.0</t>
    </r>
    <r>
      <rPr>
        <sz val="10"/>
        <rFont val="宋体"/>
        <charset val="0"/>
      </rPr>
      <t>米，修筑排水渠</t>
    </r>
    <r>
      <rPr>
        <sz val="10"/>
        <rFont val="Times New Roman"/>
        <charset val="0"/>
      </rPr>
      <t>289.3</t>
    </r>
    <r>
      <rPr>
        <sz val="10"/>
        <rFont val="宋体"/>
        <charset val="0"/>
      </rPr>
      <t>米，安装太阳能路灯</t>
    </r>
    <r>
      <rPr>
        <sz val="10"/>
        <rFont val="Times New Roman"/>
        <charset val="0"/>
      </rPr>
      <t>29</t>
    </r>
    <r>
      <rPr>
        <sz val="10"/>
        <rFont val="宋体"/>
        <charset val="0"/>
      </rPr>
      <t>盏，修筑涵洞</t>
    </r>
    <r>
      <rPr>
        <sz val="10"/>
        <rFont val="Times New Roman"/>
        <charset val="0"/>
      </rPr>
      <t>6</t>
    </r>
    <r>
      <rPr>
        <sz val="10"/>
        <rFont val="宋体"/>
        <charset val="0"/>
      </rPr>
      <t>米。</t>
    </r>
    <r>
      <rPr>
        <sz val="10"/>
        <rFont val="Times New Roman"/>
        <charset val="0"/>
      </rPr>
      <t>2</t>
    </r>
    <r>
      <rPr>
        <sz val="10"/>
        <rFont val="宋体"/>
        <charset val="0"/>
      </rPr>
      <t>．挡土墙：修筑</t>
    </r>
    <r>
      <rPr>
        <sz val="10"/>
        <rFont val="Times New Roman"/>
        <charset val="0"/>
      </rPr>
      <t>1.2—2</t>
    </r>
    <r>
      <rPr>
        <sz val="10"/>
        <rFont val="宋体"/>
        <charset val="0"/>
      </rPr>
      <t>米高</t>
    </r>
    <r>
      <rPr>
        <sz val="10"/>
        <rFont val="Times New Roman"/>
        <charset val="0"/>
      </rPr>
      <t>U30</t>
    </r>
    <r>
      <rPr>
        <sz val="10"/>
        <rFont val="宋体"/>
        <charset val="0"/>
      </rPr>
      <t>毛石挡土墙</t>
    </r>
    <r>
      <rPr>
        <sz val="10"/>
        <rFont val="Times New Roman"/>
        <charset val="0"/>
      </rPr>
      <t>1248.5</t>
    </r>
    <r>
      <rPr>
        <sz val="10"/>
        <rFont val="宋体"/>
        <charset val="0"/>
      </rPr>
      <t>立方米，修筑</t>
    </r>
    <r>
      <rPr>
        <sz val="10"/>
        <rFont val="Times New Roman"/>
        <charset val="0"/>
      </rPr>
      <t>3</t>
    </r>
    <r>
      <rPr>
        <sz val="10"/>
        <rFont val="宋体"/>
        <charset val="0"/>
      </rPr>
      <t>米高</t>
    </r>
    <r>
      <rPr>
        <sz val="10"/>
        <rFont val="Times New Roman"/>
        <charset val="0"/>
      </rPr>
      <t>U30</t>
    </r>
    <r>
      <rPr>
        <sz val="10"/>
        <rFont val="宋体"/>
        <charset val="0"/>
      </rPr>
      <t>毛石挡土墙</t>
    </r>
    <r>
      <rPr>
        <sz val="10"/>
        <rFont val="Times New Roman"/>
        <charset val="0"/>
      </rPr>
      <t>946.86</t>
    </r>
    <r>
      <rPr>
        <sz val="10"/>
        <rFont val="宋体"/>
        <charset val="0"/>
      </rPr>
      <t>立方米。</t>
    </r>
    <r>
      <rPr>
        <sz val="10"/>
        <rFont val="Times New Roman"/>
        <charset val="0"/>
      </rPr>
      <t>3</t>
    </r>
    <r>
      <rPr>
        <sz val="10"/>
        <rFont val="宋体"/>
        <charset val="0"/>
      </rPr>
      <t>．绿化：整理绿化用地</t>
    </r>
    <r>
      <rPr>
        <sz val="10"/>
        <rFont val="Times New Roman"/>
        <charset val="0"/>
      </rPr>
      <t>365.94</t>
    </r>
    <r>
      <rPr>
        <sz val="10"/>
        <rFont val="宋体"/>
        <charset val="0"/>
      </rPr>
      <t>立方米，栽种玛格丽特</t>
    </r>
    <r>
      <rPr>
        <sz val="10"/>
        <rFont val="Times New Roman"/>
        <charset val="0"/>
      </rPr>
      <t>365.94</t>
    </r>
    <r>
      <rPr>
        <sz val="10"/>
        <rFont val="宋体"/>
        <charset val="0"/>
      </rPr>
      <t>平方米，栽种行道树</t>
    </r>
    <r>
      <rPr>
        <sz val="10"/>
        <rFont val="Times New Roman"/>
        <charset val="0"/>
      </rPr>
      <t>488</t>
    </r>
    <r>
      <rPr>
        <sz val="10"/>
        <rFont val="宋体"/>
        <charset val="0"/>
      </rPr>
      <t>棵，新建</t>
    </r>
    <r>
      <rPr>
        <sz val="10"/>
        <rFont val="Times New Roman"/>
        <charset val="0"/>
      </rPr>
      <t>1.5</t>
    </r>
    <r>
      <rPr>
        <sz val="10"/>
        <rFont val="宋体"/>
        <charset val="0"/>
      </rPr>
      <t>米宽绿化带</t>
    </r>
    <r>
      <rPr>
        <sz val="10"/>
        <rFont val="Times New Roman"/>
        <charset val="0"/>
      </rPr>
      <t>237.53</t>
    </r>
    <r>
      <rPr>
        <sz val="10"/>
        <rFont val="宋体"/>
        <charset val="0"/>
      </rPr>
      <t>米，花池围边</t>
    </r>
    <r>
      <rPr>
        <sz val="10"/>
        <rFont val="Times New Roman"/>
        <charset val="0"/>
      </rPr>
      <t>444</t>
    </r>
    <r>
      <rPr>
        <sz val="10"/>
        <rFont val="宋体"/>
        <charset val="0"/>
      </rPr>
      <t>米，换填花池红土</t>
    </r>
    <r>
      <rPr>
        <sz val="10"/>
        <rFont val="Times New Roman"/>
        <charset val="0"/>
      </rPr>
      <t>182.97</t>
    </r>
    <r>
      <rPr>
        <sz val="10"/>
        <rFont val="宋体"/>
        <charset val="0"/>
      </rPr>
      <t>立方米。</t>
    </r>
    <r>
      <rPr>
        <sz val="10"/>
        <rFont val="Times New Roman"/>
        <charset val="0"/>
      </rPr>
      <t>4</t>
    </r>
    <r>
      <rPr>
        <sz val="10"/>
        <rFont val="宋体"/>
        <charset val="0"/>
      </rPr>
      <t>．其他：拆除闲房</t>
    </r>
    <r>
      <rPr>
        <sz val="10"/>
        <rFont val="Times New Roman"/>
        <charset val="0"/>
      </rPr>
      <t>92.4</t>
    </r>
    <r>
      <rPr>
        <sz val="10"/>
        <rFont val="宋体"/>
        <charset val="0"/>
      </rPr>
      <t>平方米。</t>
    </r>
  </si>
  <si>
    <t>完工</t>
  </si>
  <si>
    <t>右所镇人民政府</t>
  </si>
  <si>
    <t>产业发展</t>
  </si>
  <si>
    <t>澄江市右所镇吉花社区2021年巩固拓展脱贫攻坚成果同乡村振兴有效衔接标准化厂房消防工程建设项目</t>
  </si>
  <si>
    <t>吉花社区</t>
  </si>
  <si>
    <t>建设标准化厂房（扶贫车间）消费设施</t>
  </si>
  <si>
    <t>九村镇人民政府</t>
  </si>
  <si>
    <t>澄江市九村镇七江村委会老普地2021年产业扶持—农副产品综合交易市场建设项目</t>
  </si>
  <si>
    <t>七江村委会</t>
  </si>
  <si>
    <t>1. 商铺建设：新建沿街商铺2座，建筑占地面积269.36平方米，总建筑面积269.36平方米。单座建筑面积134.68平方米，建筑高度5.15米（室外地坪至坡屋面一半）。
2. 电商服务中心：新建电商服务中心1座，建筑占地面积439.14平方米，总建筑面积717.08平方米。建筑高度9.71米（室外地坪至坡屋面一半），内含日用品超市及电商服务中心，该建筑为二层框架结构公共建筑。
3. 农贸市场：新建钢结构农贸市场交易大棚1座，建筑占地面积641.50平方米，总建筑面积641.50平方米。建筑高度7.40米（室外地坪至坡屋面一半），为一层钢结构公共建筑。
4. 农产品交易区：新建钢结构农产品交易大棚1座，建筑占地面积540.00平方米，总建筑面积540平方米。建筑高度6.90米（室外地坪至坡屋面一半），为一层钢结构公共建筑。</t>
  </si>
  <si>
    <t>在建</t>
  </si>
  <si>
    <t>海口镇人民政府</t>
  </si>
  <si>
    <t>澄江市海口镇松元村委会2021年产业扶持—水浇地建设项目</t>
  </si>
  <si>
    <t>松元村委会</t>
  </si>
  <si>
    <r>
      <rPr>
        <sz val="10"/>
        <rFont val="Times New Roman"/>
        <charset val="0"/>
      </rPr>
      <t>1.</t>
    </r>
    <r>
      <rPr>
        <sz val="10"/>
        <rFont val="宋体"/>
        <charset val="134"/>
      </rPr>
      <t>管道工程：</t>
    </r>
    <r>
      <rPr>
        <sz val="10"/>
        <rFont val="Times New Roman"/>
        <charset val="0"/>
      </rPr>
      <t>DN300</t>
    </r>
    <r>
      <rPr>
        <sz val="10"/>
        <rFont val="宋体"/>
        <charset val="134"/>
      </rPr>
      <t>螺纹焊接钢管，壁厚</t>
    </r>
    <r>
      <rPr>
        <sz val="10"/>
        <rFont val="Times New Roman"/>
        <charset val="0"/>
      </rPr>
      <t>6</t>
    </r>
    <r>
      <rPr>
        <sz val="10"/>
        <rFont val="宋体"/>
        <charset val="134"/>
      </rPr>
      <t>毫米、长</t>
    </r>
    <r>
      <rPr>
        <sz val="10"/>
        <rFont val="Times New Roman"/>
        <charset val="0"/>
      </rPr>
      <t>5338</t>
    </r>
    <r>
      <rPr>
        <sz val="10"/>
        <rFont val="宋体"/>
        <charset val="134"/>
      </rPr>
      <t>米；</t>
    </r>
    <r>
      <rPr>
        <sz val="10"/>
        <rFont val="Times New Roman"/>
        <charset val="0"/>
      </rPr>
      <t>DN250</t>
    </r>
    <r>
      <rPr>
        <sz val="10"/>
        <rFont val="宋体"/>
        <charset val="134"/>
      </rPr>
      <t>螺纹焊接钢管，壁厚</t>
    </r>
    <r>
      <rPr>
        <sz val="10"/>
        <rFont val="Times New Roman"/>
        <charset val="0"/>
      </rPr>
      <t>6</t>
    </r>
    <r>
      <rPr>
        <sz val="10"/>
        <rFont val="宋体"/>
        <charset val="134"/>
      </rPr>
      <t>毫米、长</t>
    </r>
    <r>
      <rPr>
        <sz val="10"/>
        <rFont val="Times New Roman"/>
        <charset val="0"/>
      </rPr>
      <t>4656</t>
    </r>
    <r>
      <rPr>
        <sz val="10"/>
        <rFont val="宋体"/>
        <charset val="134"/>
      </rPr>
      <t>米；</t>
    </r>
    <r>
      <rPr>
        <sz val="10"/>
        <rFont val="Times New Roman"/>
        <charset val="0"/>
      </rPr>
      <t>DN200</t>
    </r>
    <r>
      <rPr>
        <sz val="10"/>
        <rFont val="宋体"/>
        <charset val="134"/>
      </rPr>
      <t>螺纹焊接钢管，壁厚</t>
    </r>
    <r>
      <rPr>
        <sz val="10"/>
        <rFont val="Times New Roman"/>
        <charset val="0"/>
      </rPr>
      <t>6</t>
    </r>
    <r>
      <rPr>
        <sz val="10"/>
        <rFont val="宋体"/>
        <charset val="134"/>
      </rPr>
      <t>毫米、长</t>
    </r>
    <r>
      <rPr>
        <sz val="10"/>
        <rFont val="Times New Roman"/>
        <charset val="0"/>
      </rPr>
      <t>194</t>
    </r>
    <r>
      <rPr>
        <sz val="10"/>
        <rFont val="宋体"/>
        <charset val="134"/>
      </rPr>
      <t>米；DN150螺纹焊接钢管，壁厚3毫米、长1955米；DN50螺纹焊接钢管，壁厚3毫米、长3511米；DN30螺纹焊接钢管，壁厚3毫米、长553米；DN300伸缩节53套、DN250伸缩节46套；成品电子刷卡水表20个； 2.闸阀井工程：砖砌闸阀井1座；3.镇、支墩工程：钢筋混凝土镇墩121个、钢筋混凝土支墩607个；4.水池工程：100立方米钢筋混凝土蓄水池4座；5.管道进水池工程：钢筋混凝土进水池1座。</t>
    </r>
  </si>
  <si>
    <t>澄江市海口镇永和村委会甸朵小组2021年巩固拓展脱贫攻坚成果道路硬化建设项目</t>
  </si>
  <si>
    <t>永和村委会</t>
  </si>
  <si>
    <r>
      <rPr>
        <sz val="10"/>
        <rFont val="Times New Roman"/>
        <charset val="0"/>
      </rPr>
      <t xml:space="preserve">1. </t>
    </r>
    <r>
      <rPr>
        <sz val="10"/>
        <rFont val="宋体"/>
        <charset val="134"/>
      </rPr>
      <t>道路硬化工程：挖土方</t>
    </r>
    <r>
      <rPr>
        <sz val="10"/>
        <rFont val="Times New Roman"/>
        <charset val="0"/>
      </rPr>
      <t>2663</t>
    </r>
    <r>
      <rPr>
        <sz val="10"/>
        <rFont val="宋体"/>
        <charset val="134"/>
      </rPr>
      <t>立方米；场地土方回填</t>
    </r>
    <r>
      <rPr>
        <sz val="10"/>
        <rFont val="Times New Roman"/>
        <charset val="0"/>
      </rPr>
      <t>568.26</t>
    </r>
    <r>
      <rPr>
        <sz val="10"/>
        <rFont val="宋体"/>
        <charset val="134"/>
      </rPr>
      <t>立方米；废弃土方弃置</t>
    </r>
    <r>
      <rPr>
        <sz val="10"/>
        <rFont val="Times New Roman"/>
        <charset val="0"/>
      </rPr>
      <t>2294.74</t>
    </r>
    <r>
      <rPr>
        <sz val="10"/>
        <rFont val="宋体"/>
        <charset val="134"/>
      </rPr>
      <t>立方米，运距</t>
    </r>
    <r>
      <rPr>
        <sz val="10"/>
        <rFont val="Times New Roman"/>
        <charset val="0"/>
      </rPr>
      <t>15</t>
    </r>
    <r>
      <rPr>
        <sz val="10"/>
        <rFont val="宋体"/>
        <charset val="134"/>
      </rPr>
      <t>千米；路基整形</t>
    </r>
    <r>
      <rPr>
        <sz val="10"/>
        <rFont val="Times New Roman"/>
        <charset val="0"/>
      </rPr>
      <t>8047</t>
    </r>
    <r>
      <rPr>
        <sz val="10"/>
        <rFont val="宋体"/>
        <charset val="134"/>
      </rPr>
      <t>平方米；砂砾石垫层厚度</t>
    </r>
    <r>
      <rPr>
        <sz val="10"/>
        <rFont val="Times New Roman"/>
        <charset val="0"/>
      </rPr>
      <t>10</t>
    </r>
    <r>
      <rPr>
        <sz val="10"/>
        <rFont val="宋体"/>
        <charset val="134"/>
      </rPr>
      <t>厘米、</t>
    </r>
    <r>
      <rPr>
        <sz val="10"/>
        <rFont val="Times New Roman"/>
        <charset val="0"/>
      </rPr>
      <t>7320</t>
    </r>
    <r>
      <rPr>
        <sz val="10"/>
        <rFont val="宋体"/>
        <charset val="134"/>
      </rPr>
      <t>平方米；</t>
    </r>
    <r>
      <rPr>
        <sz val="10"/>
        <rFont val="Times New Roman"/>
        <charset val="0"/>
      </rPr>
      <t>C25</t>
    </r>
    <r>
      <rPr>
        <sz val="10"/>
        <rFont val="宋体"/>
        <charset val="134"/>
      </rPr>
      <t>混凝土路面厚度</t>
    </r>
    <r>
      <rPr>
        <sz val="10"/>
        <rFont val="Times New Roman"/>
        <charset val="0"/>
      </rPr>
      <t>20</t>
    </r>
    <r>
      <rPr>
        <sz val="10"/>
        <rFont val="宋体"/>
        <charset val="134"/>
      </rPr>
      <t>厘米、</t>
    </r>
    <r>
      <rPr>
        <sz val="10"/>
        <rFont val="Times New Roman"/>
        <charset val="0"/>
      </rPr>
      <t>7320</t>
    </r>
    <r>
      <rPr>
        <sz val="10"/>
        <rFont val="宋体"/>
        <charset val="134"/>
      </rPr>
      <t>平方米；透水混凝土场地</t>
    </r>
    <r>
      <rPr>
        <sz val="10"/>
        <rFont val="Times New Roman"/>
        <charset val="0"/>
      </rPr>
      <t>102</t>
    </r>
    <r>
      <rPr>
        <sz val="10"/>
        <rFont val="宋体"/>
        <charset val="134"/>
      </rPr>
      <t>平方米；拆除原道路沥青及混凝土</t>
    </r>
    <r>
      <rPr>
        <sz val="10"/>
        <rFont val="Times New Roman"/>
        <charset val="0"/>
      </rPr>
      <t>156</t>
    </r>
    <r>
      <rPr>
        <sz val="10"/>
        <rFont val="宋体"/>
        <charset val="134"/>
      </rPr>
      <t>立方米；渣土外运</t>
    </r>
    <r>
      <rPr>
        <sz val="10"/>
        <rFont val="Times New Roman"/>
        <charset val="0"/>
      </rPr>
      <t>156</t>
    </r>
    <r>
      <rPr>
        <sz val="10"/>
        <rFont val="宋体"/>
        <charset val="134"/>
      </rPr>
      <t>立方米，运距</t>
    </r>
    <r>
      <rPr>
        <sz val="10"/>
        <rFont val="Times New Roman"/>
        <charset val="0"/>
      </rPr>
      <t>15</t>
    </r>
    <r>
      <rPr>
        <sz val="10"/>
        <rFont val="宋体"/>
        <charset val="134"/>
      </rPr>
      <t>千米；碎石垫层厚度</t>
    </r>
    <r>
      <rPr>
        <sz val="10"/>
        <rFont val="Times New Roman"/>
        <charset val="0"/>
      </rPr>
      <t>15</t>
    </r>
    <r>
      <rPr>
        <sz val="10"/>
        <rFont val="宋体"/>
        <charset val="134"/>
      </rPr>
      <t>厘米、</t>
    </r>
    <r>
      <rPr>
        <sz val="10"/>
        <rFont val="Times New Roman"/>
        <charset val="0"/>
      </rPr>
      <t>520</t>
    </r>
    <r>
      <rPr>
        <sz val="10"/>
        <rFont val="宋体"/>
        <charset val="134"/>
      </rPr>
      <t>平方米；水泥稳定碎石层厚度</t>
    </r>
    <r>
      <rPr>
        <sz val="10"/>
        <rFont val="Times New Roman"/>
        <charset val="0"/>
      </rPr>
      <t>20</t>
    </r>
    <r>
      <rPr>
        <sz val="10"/>
        <rFont val="宋体"/>
        <charset val="134"/>
      </rPr>
      <t>厘米、</t>
    </r>
    <r>
      <rPr>
        <sz val="10"/>
        <rFont val="Times New Roman"/>
        <charset val="0"/>
      </rPr>
      <t>520</t>
    </r>
    <r>
      <rPr>
        <sz val="10"/>
        <rFont val="宋体"/>
        <charset val="134"/>
      </rPr>
      <t>平方米；乳化沥青稀浆封层厚度</t>
    </r>
    <r>
      <rPr>
        <sz val="10"/>
        <rFont val="Times New Roman"/>
        <charset val="0"/>
      </rPr>
      <t>6</t>
    </r>
    <r>
      <rPr>
        <sz val="10"/>
        <rFont val="宋体"/>
        <charset val="134"/>
      </rPr>
      <t>毫米、</t>
    </r>
    <r>
      <rPr>
        <sz val="10"/>
        <rFont val="Times New Roman"/>
        <charset val="0"/>
      </rPr>
      <t>520</t>
    </r>
    <r>
      <rPr>
        <sz val="10"/>
        <rFont val="宋体"/>
        <charset val="134"/>
      </rPr>
      <t>平方米；沥青混凝土</t>
    </r>
    <r>
      <rPr>
        <sz val="10"/>
        <rFont val="Times New Roman"/>
        <charset val="0"/>
      </rPr>
      <t>520</t>
    </r>
    <r>
      <rPr>
        <sz val="10"/>
        <rFont val="宋体"/>
        <charset val="134"/>
      </rPr>
      <t>平方米；乳化沥青粘层</t>
    </r>
    <r>
      <rPr>
        <sz val="10"/>
        <rFont val="Times New Roman"/>
        <charset val="0"/>
      </rPr>
      <t>520</t>
    </r>
    <r>
      <rPr>
        <sz val="10"/>
        <rFont val="宋体"/>
        <charset val="134"/>
      </rPr>
      <t>平方米；沥青混凝土</t>
    </r>
    <r>
      <rPr>
        <sz val="10"/>
        <rFont val="Times New Roman"/>
        <charset val="0"/>
      </rPr>
      <t>520</t>
    </r>
    <r>
      <rPr>
        <sz val="10"/>
        <rFont val="宋体"/>
        <charset val="134"/>
      </rPr>
      <t>平方米。</t>
    </r>
    <r>
      <rPr>
        <sz val="10"/>
        <rFont val="Times New Roman"/>
        <charset val="0"/>
      </rPr>
      <t xml:space="preserve">2. </t>
    </r>
    <r>
      <rPr>
        <sz val="10"/>
        <rFont val="宋体"/>
        <charset val="134"/>
      </rPr>
      <t>排水工程：排水沟</t>
    </r>
    <r>
      <rPr>
        <sz val="10"/>
        <rFont val="Times New Roman"/>
        <charset val="0"/>
      </rPr>
      <t>35</t>
    </r>
    <r>
      <rPr>
        <sz val="10"/>
        <rFont val="宋体"/>
        <charset val="134"/>
      </rPr>
      <t>米；</t>
    </r>
    <r>
      <rPr>
        <sz val="10"/>
        <rFont val="Times New Roman"/>
        <charset val="0"/>
      </rPr>
      <t>DN400</t>
    </r>
    <r>
      <rPr>
        <sz val="10"/>
        <rFont val="宋体"/>
        <charset val="134"/>
      </rPr>
      <t>混凝土管</t>
    </r>
    <r>
      <rPr>
        <sz val="10"/>
        <rFont val="Times New Roman"/>
        <charset val="0"/>
      </rPr>
      <t>12</t>
    </r>
    <r>
      <rPr>
        <sz val="10"/>
        <rFont val="宋体"/>
        <charset val="134"/>
      </rPr>
      <t>米。</t>
    </r>
    <r>
      <rPr>
        <sz val="10"/>
        <rFont val="Times New Roman"/>
        <charset val="0"/>
      </rPr>
      <t xml:space="preserve">3. </t>
    </r>
    <r>
      <rPr>
        <sz val="10"/>
        <rFont val="宋体"/>
        <charset val="134"/>
      </rPr>
      <t>防护工程：波形钢板护栏</t>
    </r>
    <r>
      <rPr>
        <sz val="10"/>
        <rFont val="Times New Roman"/>
        <charset val="0"/>
      </rPr>
      <t>14</t>
    </r>
    <r>
      <rPr>
        <sz val="10"/>
        <rFont val="宋体"/>
        <charset val="134"/>
      </rPr>
      <t>米、方管护栏</t>
    </r>
    <r>
      <rPr>
        <sz val="10"/>
        <rFont val="Times New Roman"/>
        <charset val="0"/>
      </rPr>
      <t>26.5</t>
    </r>
    <r>
      <rPr>
        <sz val="10"/>
        <rFont val="宋体"/>
        <charset val="134"/>
      </rPr>
      <t>米；一号毛石挡土墙</t>
    </r>
    <r>
      <rPr>
        <sz val="10"/>
        <rFont val="Times New Roman"/>
        <charset val="0"/>
      </rPr>
      <t>C20</t>
    </r>
    <r>
      <rPr>
        <sz val="10"/>
        <rFont val="宋体"/>
        <charset val="134"/>
      </rPr>
      <t>混凝土挡土墙浇筑</t>
    </r>
    <r>
      <rPr>
        <sz val="10"/>
        <rFont val="Times New Roman"/>
        <charset val="0"/>
      </rPr>
      <t>18</t>
    </r>
    <r>
      <rPr>
        <sz val="10"/>
        <rFont val="宋体"/>
        <charset val="134"/>
      </rPr>
      <t>立方米；二号毛石挡土墙</t>
    </r>
    <r>
      <rPr>
        <sz val="10"/>
        <rFont val="Times New Roman"/>
        <charset val="0"/>
      </rPr>
      <t>C20</t>
    </r>
    <r>
      <rPr>
        <sz val="10"/>
        <rFont val="宋体"/>
        <charset val="134"/>
      </rPr>
      <t>混凝土挡土墙浇筑</t>
    </r>
    <r>
      <rPr>
        <sz val="10"/>
        <rFont val="Times New Roman"/>
        <charset val="0"/>
      </rPr>
      <t>190.26</t>
    </r>
    <r>
      <rPr>
        <sz val="10"/>
        <rFont val="宋体"/>
        <charset val="134"/>
      </rPr>
      <t>立方米；</t>
    </r>
    <r>
      <rPr>
        <sz val="10"/>
        <rFont val="Times New Roman"/>
        <charset val="0"/>
      </rPr>
      <t>3</t>
    </r>
    <r>
      <rPr>
        <sz val="10"/>
        <rFont val="宋体"/>
        <charset val="134"/>
      </rPr>
      <t>米高混凝土挡土墙C20混凝土挡土墙浇筑120立方米；C20混凝土路肩墙沥青路边设置50米。4. 附属工程：新建村界石基座1座；新建树池1座；成品石桌椅1套；拆除硬化场地内烤房。5. 绿化工程。</t>
    </r>
  </si>
  <si>
    <t>澄江市小额信贷</t>
  </si>
  <si>
    <t>澄江市</t>
  </si>
  <si>
    <r>
      <rPr>
        <sz val="10"/>
        <rFont val="宋体"/>
        <charset val="134"/>
      </rPr>
      <t>向符合条件贫困户发放小额扶贫贷款贴息</t>
    </r>
    <r>
      <rPr>
        <sz val="10"/>
        <rFont val="Times New Roman"/>
        <charset val="134"/>
      </rPr>
      <t>190</t>
    </r>
    <r>
      <rPr>
        <sz val="10"/>
        <rFont val="宋体"/>
        <charset val="134"/>
      </rPr>
      <t>万元</t>
    </r>
    <r>
      <rPr>
        <sz val="10"/>
        <rFont val="Times New Roman"/>
        <charset val="134"/>
      </rPr>
      <t>/</t>
    </r>
    <r>
      <rPr>
        <sz val="10"/>
        <rFont val="宋体"/>
        <charset val="134"/>
      </rPr>
      <t>年</t>
    </r>
  </si>
  <si>
    <t>待批复</t>
  </si>
  <si>
    <t>路居镇人民政府</t>
  </si>
  <si>
    <r>
      <rPr>
        <sz val="10"/>
        <color theme="1"/>
        <rFont val="宋体"/>
        <charset val="134"/>
      </rPr>
      <t>澄江市路居镇</t>
    </r>
    <r>
      <rPr>
        <sz val="10"/>
        <color theme="1"/>
        <rFont val="Times New Roman"/>
        <charset val="134"/>
      </rPr>
      <t>2021</t>
    </r>
    <r>
      <rPr>
        <sz val="10"/>
        <color theme="1"/>
        <rFont val="宋体"/>
        <charset val="134"/>
      </rPr>
      <t>年度省级财政衔接推进乡村振兴补助资金项目</t>
    </r>
    <r>
      <rPr>
        <sz val="10"/>
        <color theme="1"/>
        <rFont val="Times New Roman"/>
        <charset val="134"/>
      </rPr>
      <t>—</t>
    </r>
    <r>
      <rPr>
        <sz val="10"/>
        <color theme="1"/>
        <rFont val="宋体"/>
        <charset val="134"/>
      </rPr>
      <t>红石岩小组村内道路硬化建设项目</t>
    </r>
  </si>
  <si>
    <t>新建</t>
  </si>
  <si>
    <t>红石岩</t>
  </si>
  <si>
    <r>
      <rPr>
        <sz val="10"/>
        <rFont val="宋体"/>
        <charset val="134"/>
      </rPr>
      <t>村中道路加宽，约</t>
    </r>
    <r>
      <rPr>
        <sz val="10"/>
        <rFont val="Times New Roman"/>
        <charset val="0"/>
      </rPr>
      <t>300</t>
    </r>
    <r>
      <rPr>
        <sz val="10"/>
        <rFont val="宋体"/>
        <charset val="134"/>
      </rPr>
      <t>米（村委会至红磨路）</t>
    </r>
  </si>
  <si>
    <t>待实施</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</si>
</sst>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6">
    <font>
      <sz val="11"/>
      <color theme="1"/>
      <name val="宋体"/>
      <charset val="134"/>
      <scheme val="minor"/>
    </font>
    <font>
      <sz val="9"/>
      <color indexed="8"/>
      <name val="宋体"/>
      <charset val="134"/>
    </font>
    <font>
      <sz val="9"/>
      <name val="宋体"/>
      <charset val="134"/>
      <scheme val="minor"/>
    </font>
    <font>
      <sz val="12"/>
      <name val="宋体"/>
      <charset val="134"/>
    </font>
    <font>
      <sz val="24"/>
      <name val="黑体"/>
      <charset val="134"/>
    </font>
    <font>
      <b/>
      <sz val="12"/>
      <name val="宋体"/>
      <charset val="134"/>
      <scheme val="minor"/>
    </font>
    <font>
      <b/>
      <sz val="10"/>
      <name val="宋体"/>
      <charset val="134"/>
      <scheme val="minor"/>
    </font>
    <font>
      <sz val="10"/>
      <name val="宋体"/>
      <charset val="134"/>
    </font>
    <font>
      <sz val="10"/>
      <name val="宋体"/>
      <charset val="134"/>
      <scheme val="minor"/>
    </font>
    <font>
      <sz val="10"/>
      <color theme="1"/>
      <name val="宋体"/>
      <charset val="134"/>
    </font>
    <font>
      <sz val="10"/>
      <name val="宋体"/>
      <charset val="0"/>
    </font>
    <font>
      <sz val="10"/>
      <name val="Times New Roman"/>
      <charset val="0"/>
    </font>
    <font>
      <sz val="10"/>
      <name val="方正书宋_GBK"/>
      <charset val="0"/>
    </font>
    <font>
      <sz val="9"/>
      <color indexed="8"/>
      <name val="华文中宋"/>
      <charset val="134"/>
    </font>
    <font>
      <sz val="10"/>
      <color indexed="8"/>
      <name val="宋体"/>
      <charset val="134"/>
    </font>
    <font>
      <sz val="11"/>
      <color rgb="FF9C0006"/>
      <name val="宋体"/>
      <charset val="0"/>
      <scheme val="minor"/>
    </font>
    <font>
      <b/>
      <sz val="11"/>
      <color rgb="FF3F3F3F"/>
      <name val="宋体"/>
      <charset val="0"/>
      <scheme val="minor"/>
    </font>
    <font>
      <u/>
      <sz val="11"/>
      <color rgb="FF0000FF"/>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0"/>
      <name val="Times New Roman"/>
      <charset val="134"/>
    </font>
    <font>
      <sz val="10"/>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rgb="FFF2F2F2"/>
        <bgColor indexed="64"/>
      </patternFill>
    </fill>
    <fill>
      <patternFill patternType="solid">
        <fgColor theme="8"/>
        <bgColor indexed="64"/>
      </patternFill>
    </fill>
    <fill>
      <patternFill patternType="solid">
        <fgColor theme="6"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799981688894314"/>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9" fillId="11" borderId="0" applyNumberFormat="0" applyBorder="0" applyAlignment="0" applyProtection="0">
      <alignment vertical="center"/>
    </xf>
    <xf numFmtId="0" fontId="21" fillId="1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6" borderId="0" applyNumberFormat="0" applyBorder="0" applyAlignment="0" applyProtection="0">
      <alignment vertical="center"/>
    </xf>
    <xf numFmtId="0" fontId="15" fillId="3" borderId="0" applyNumberFormat="0" applyBorder="0" applyAlignment="0" applyProtection="0">
      <alignment vertical="center"/>
    </xf>
    <xf numFmtId="43" fontId="0" fillId="0" borderId="0" applyFont="0" applyFill="0" applyBorder="0" applyAlignment="0" applyProtection="0">
      <alignment vertical="center"/>
    </xf>
    <xf numFmtId="0" fontId="18" fillId="1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7" borderId="5" applyNumberFormat="0" applyFont="0" applyAlignment="0" applyProtection="0">
      <alignment vertical="center"/>
    </xf>
    <xf numFmtId="0" fontId="18" fillId="22"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0" borderId="8" applyNumberFormat="0" applyFill="0" applyAlignment="0" applyProtection="0">
      <alignment vertical="center"/>
    </xf>
    <xf numFmtId="0" fontId="18" fillId="10" borderId="0" applyNumberFormat="0" applyBorder="0" applyAlignment="0" applyProtection="0">
      <alignment vertical="center"/>
    </xf>
    <xf numFmtId="0" fontId="24" fillId="0" borderId="10" applyNumberFormat="0" applyFill="0" applyAlignment="0" applyProtection="0">
      <alignment vertical="center"/>
    </xf>
    <xf numFmtId="0" fontId="18" fillId="21" borderId="0" applyNumberFormat="0" applyBorder="0" applyAlignment="0" applyProtection="0">
      <alignment vertical="center"/>
    </xf>
    <xf numFmtId="0" fontId="16" fillId="4" borderId="4" applyNumberFormat="0" applyAlignment="0" applyProtection="0">
      <alignment vertical="center"/>
    </xf>
    <xf numFmtId="0" fontId="31" fillId="4" borderId="6" applyNumberFormat="0" applyAlignment="0" applyProtection="0">
      <alignment vertical="center"/>
    </xf>
    <xf numFmtId="0" fontId="32" fillId="25" borderId="11" applyNumberFormat="0" applyAlignment="0" applyProtection="0">
      <alignment vertical="center"/>
    </xf>
    <xf numFmtId="0" fontId="19" fillId="20" borderId="0" applyNumberFormat="0" applyBorder="0" applyAlignment="0" applyProtection="0">
      <alignment vertical="center"/>
    </xf>
    <xf numFmtId="0" fontId="18" fillId="27" borderId="0" applyNumberFormat="0" applyBorder="0" applyAlignment="0" applyProtection="0">
      <alignment vertical="center"/>
    </xf>
    <xf numFmtId="0" fontId="30" fillId="0" borderId="9" applyNumberFormat="0" applyFill="0" applyAlignment="0" applyProtection="0">
      <alignment vertical="center"/>
    </xf>
    <xf numFmtId="0" fontId="23" fillId="0" borderId="7" applyNumberFormat="0" applyFill="0" applyAlignment="0" applyProtection="0">
      <alignment vertical="center"/>
    </xf>
    <xf numFmtId="0" fontId="20" fillId="12" borderId="0" applyNumberFormat="0" applyBorder="0" applyAlignment="0" applyProtection="0">
      <alignment vertical="center"/>
    </xf>
    <xf numFmtId="0" fontId="33" fillId="28" borderId="0" applyNumberFormat="0" applyBorder="0" applyAlignment="0" applyProtection="0">
      <alignment vertical="center"/>
    </xf>
    <xf numFmtId="0" fontId="19" fillId="16" borderId="0" applyNumberFormat="0" applyBorder="0" applyAlignment="0" applyProtection="0">
      <alignment vertical="center"/>
    </xf>
    <xf numFmtId="0" fontId="18" fillId="24" borderId="0" applyNumberFormat="0" applyBorder="0" applyAlignment="0" applyProtection="0">
      <alignment vertical="center"/>
    </xf>
    <xf numFmtId="0" fontId="19" fillId="23" borderId="0" applyNumberFormat="0" applyBorder="0" applyAlignment="0" applyProtection="0">
      <alignment vertical="center"/>
    </xf>
    <xf numFmtId="0" fontId="19" fillId="32" borderId="0" applyNumberFormat="0" applyBorder="0" applyAlignment="0" applyProtection="0">
      <alignment vertical="center"/>
    </xf>
    <xf numFmtId="0" fontId="19" fillId="31" borderId="0" applyNumberFormat="0" applyBorder="0" applyAlignment="0" applyProtection="0">
      <alignment vertical="center"/>
    </xf>
    <xf numFmtId="0" fontId="19" fillId="19" borderId="0" applyNumberFormat="0" applyBorder="0" applyAlignment="0" applyProtection="0">
      <alignment vertical="center"/>
    </xf>
    <xf numFmtId="0" fontId="18" fillId="15" borderId="0" applyNumberFormat="0" applyBorder="0" applyAlignment="0" applyProtection="0">
      <alignment vertical="center"/>
    </xf>
    <xf numFmtId="0" fontId="18" fillId="18" borderId="0" applyNumberFormat="0" applyBorder="0" applyAlignment="0" applyProtection="0">
      <alignment vertical="center"/>
    </xf>
    <xf numFmtId="0" fontId="19" fillId="33" borderId="0" applyNumberFormat="0" applyBorder="0" applyAlignment="0" applyProtection="0">
      <alignment vertical="center"/>
    </xf>
    <xf numFmtId="0" fontId="19" fillId="14" borderId="0" applyNumberFormat="0" applyBorder="0" applyAlignment="0" applyProtection="0">
      <alignment vertical="center"/>
    </xf>
    <xf numFmtId="0" fontId="18" fillId="5" borderId="0" applyNumberFormat="0" applyBorder="0" applyAlignment="0" applyProtection="0">
      <alignment vertical="center"/>
    </xf>
    <xf numFmtId="0" fontId="19" fillId="9" borderId="0" applyNumberFormat="0" applyBorder="0" applyAlignment="0" applyProtection="0">
      <alignment vertical="center"/>
    </xf>
    <xf numFmtId="0" fontId="18" fillId="8" borderId="0" applyNumberFormat="0" applyBorder="0" applyAlignment="0" applyProtection="0">
      <alignment vertical="center"/>
    </xf>
    <xf numFmtId="0" fontId="18" fillId="30" borderId="0" applyNumberFormat="0" applyBorder="0" applyAlignment="0" applyProtection="0">
      <alignment vertical="center"/>
    </xf>
    <xf numFmtId="0" fontId="19" fillId="26" borderId="0" applyNumberFormat="0" applyBorder="0" applyAlignment="0" applyProtection="0">
      <alignment vertical="center"/>
    </xf>
    <xf numFmtId="0" fontId="18" fillId="29" borderId="0" applyNumberFormat="0" applyBorder="0" applyAlignment="0" applyProtection="0">
      <alignment vertical="center"/>
    </xf>
    <xf numFmtId="0" fontId="3" fillId="0" borderId="0">
      <alignment vertical="center"/>
    </xf>
  </cellStyleXfs>
  <cellXfs count="39">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Alignment="1">
      <alignment horizontal="left" vertic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8" fillId="2" borderId="3" xfId="0" applyNumberFormat="1" applyFont="1" applyFill="1" applyBorder="1" applyAlignment="1">
      <alignment horizontal="left" vertical="center" wrapText="1"/>
    </xf>
    <xf numFmtId="0" fontId="7" fillId="2" borderId="3" xfId="0" applyNumberFormat="1" applyFont="1" applyFill="1" applyBorder="1" applyAlignment="1">
      <alignment horizontal="center" vertical="center"/>
    </xf>
    <xf numFmtId="0" fontId="8" fillId="2"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left" vertical="center" wrapText="1"/>
    </xf>
    <xf numFmtId="0" fontId="7" fillId="0" borderId="3" xfId="0" applyNumberFormat="1" applyFont="1" applyFill="1" applyBorder="1" applyAlignment="1">
      <alignment horizontal="center" vertical="center"/>
    </xf>
    <xf numFmtId="0" fontId="8" fillId="0" borderId="3" xfId="0" applyNumberFormat="1" applyFont="1" applyFill="1" applyBorder="1" applyAlignment="1">
      <alignment horizontal="center" vertical="center" wrapText="1"/>
    </xf>
    <xf numFmtId="0" fontId="9" fillId="2" borderId="3" xfId="49" applyNumberFormat="1" applyFont="1" applyFill="1" applyBorder="1" applyAlignment="1">
      <alignment horizontal="left" vertical="center" wrapText="1"/>
    </xf>
    <xf numFmtId="0" fontId="10" fillId="0" borderId="3" xfId="0" applyNumberFormat="1" applyFont="1" applyFill="1" applyBorder="1" applyAlignment="1">
      <alignment horizontal="center" vertical="center" wrapText="1"/>
    </xf>
    <xf numFmtId="0" fontId="7" fillId="0" borderId="0" xfId="0" applyFont="1" applyFill="1" applyAlignment="1">
      <alignment vertical="center"/>
    </xf>
    <xf numFmtId="0" fontId="7" fillId="0" borderId="0" xfId="0" applyFont="1" applyFill="1" applyAlignment="1">
      <alignment horizontal="left" vertical="center"/>
    </xf>
    <xf numFmtId="0" fontId="5" fillId="0" borderId="1" xfId="0" applyNumberFormat="1"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2" borderId="3" xfId="0" applyNumberFormat="1" applyFont="1" applyFill="1" applyBorder="1" applyAlignment="1">
      <alignment horizontal="center" vertical="center"/>
    </xf>
    <xf numFmtId="0" fontId="11" fillId="2" borderId="3" xfId="0" applyNumberFormat="1" applyFont="1" applyFill="1" applyBorder="1" applyAlignment="1">
      <alignment horizontal="left" vertical="center" wrapText="1"/>
    </xf>
    <xf numFmtId="0" fontId="12" fillId="2" borderId="3" xfId="0" applyNumberFormat="1" applyFont="1" applyFill="1" applyBorder="1" applyAlignment="1">
      <alignment horizontal="left" vertical="center" wrapText="1"/>
    </xf>
    <xf numFmtId="0" fontId="13"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xf>
    <xf numFmtId="0" fontId="14" fillId="2" borderId="0" xfId="0" applyNumberFormat="1" applyFont="1" applyFill="1" applyBorder="1" applyAlignment="1">
      <alignment horizontal="center" vertical="center"/>
    </xf>
    <xf numFmtId="0" fontId="14" fillId="0" borderId="0" xfId="0" applyNumberFormat="1" applyFont="1" applyFill="1" applyBorder="1" applyAlignment="1">
      <alignment horizontal="center" vertical="center"/>
    </xf>
    <xf numFmtId="0" fontId="7" fillId="0" borderId="3" xfId="8" applyNumberFormat="1" applyFont="1" applyFill="1" applyBorder="1" applyAlignment="1" applyProtection="1">
      <alignment horizontal="center" vertical="center" wrapText="1"/>
    </xf>
    <xf numFmtId="0" fontId="14" fillId="0" borderId="0" xfId="0" applyNumberFormat="1" applyFont="1" applyFill="1" applyBorder="1" applyAlignment="1">
      <alignment vertical="center"/>
    </xf>
    <xf numFmtId="0" fontId="1" fillId="2" borderId="0" xfId="0"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0</xdr:row>
      <xdr:rowOff>0</xdr:rowOff>
    </xdr:from>
    <xdr:to>
      <xdr:col>5</xdr:col>
      <xdr:colOff>170180</xdr:colOff>
      <xdr:row>0</xdr:row>
      <xdr:rowOff>400685</xdr:rowOff>
    </xdr:to>
    <xdr:pic>
      <xdr:nvPicPr>
        <xdr:cNvPr id="2" name="Picture 1" descr="5319867561607587558980.png" hidden="1"/>
        <xdr:cNvPicPr>
          <a:picLocks noChangeAspect="1"/>
        </xdr:cNvPicPr>
      </xdr:nvPicPr>
      <xdr:blipFill>
        <a:blip r:embed="rId1"/>
        <a:stretch>
          <a:fillRect/>
        </a:stretch>
      </xdr:blipFill>
      <xdr:spPr>
        <a:xfrm>
          <a:off x="3248025"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400685</xdr:rowOff>
    </xdr:to>
    <xdr:pic>
      <xdr:nvPicPr>
        <xdr:cNvPr id="3" name="Picture 2" descr="5319867561607587558980.png" hidden="1"/>
        <xdr:cNvPicPr>
          <a:picLocks noChangeAspect="1"/>
        </xdr:cNvPicPr>
      </xdr:nvPicPr>
      <xdr:blipFill>
        <a:blip r:embed="rId1"/>
        <a:stretch>
          <a:fillRect/>
        </a:stretch>
      </xdr:blipFill>
      <xdr:spPr>
        <a:xfrm>
          <a:off x="3248025"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391160</xdr:rowOff>
    </xdr:to>
    <xdr:pic>
      <xdr:nvPicPr>
        <xdr:cNvPr id="4" name="Picture 3" descr="5319867561607587558980.png" hidden="1"/>
        <xdr:cNvPicPr>
          <a:picLocks noChangeAspect="1"/>
        </xdr:cNvPicPr>
      </xdr:nvPicPr>
      <xdr:blipFill>
        <a:blip r:embed="rId1"/>
        <a:stretch>
          <a:fillRect/>
        </a:stretch>
      </xdr:blipFill>
      <xdr:spPr>
        <a:xfrm>
          <a:off x="3248025" y="0"/>
          <a:ext cx="170180" cy="3911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400685</xdr:rowOff>
    </xdr:to>
    <xdr:pic>
      <xdr:nvPicPr>
        <xdr:cNvPr id="5" name="Picture 1" descr="5319867561607587558980.png" hidden="1"/>
        <xdr:cNvPicPr>
          <a:picLocks noChangeAspect="1"/>
        </xdr:cNvPicPr>
      </xdr:nvPicPr>
      <xdr:blipFill>
        <a:blip r:embed="rId1"/>
        <a:stretch>
          <a:fillRect/>
        </a:stretch>
      </xdr:blipFill>
      <xdr:spPr>
        <a:xfrm>
          <a:off x="3248025"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400685</xdr:rowOff>
    </xdr:to>
    <xdr:pic>
      <xdr:nvPicPr>
        <xdr:cNvPr id="6" name="Picture 2" descr="5319867561607587558980.png" hidden="1"/>
        <xdr:cNvPicPr>
          <a:picLocks noChangeAspect="1"/>
        </xdr:cNvPicPr>
      </xdr:nvPicPr>
      <xdr:blipFill>
        <a:blip r:embed="rId1"/>
        <a:stretch>
          <a:fillRect/>
        </a:stretch>
      </xdr:blipFill>
      <xdr:spPr>
        <a:xfrm>
          <a:off x="3248025"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391160</xdr:rowOff>
    </xdr:to>
    <xdr:pic>
      <xdr:nvPicPr>
        <xdr:cNvPr id="7" name="Picture 3" descr="5319867561607587558980.png" hidden="1"/>
        <xdr:cNvPicPr>
          <a:picLocks noChangeAspect="1"/>
        </xdr:cNvPicPr>
      </xdr:nvPicPr>
      <xdr:blipFill>
        <a:blip r:embed="rId1"/>
        <a:stretch>
          <a:fillRect/>
        </a:stretch>
      </xdr:blipFill>
      <xdr:spPr>
        <a:xfrm>
          <a:off x="3248025" y="0"/>
          <a:ext cx="170180" cy="3911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8" name="Picture 1"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9" name="Picture 2"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10" name="Picture 3" descr="5319867561607587558980.png" hidden="1"/>
        <xdr:cNvPicPr>
          <a:picLocks noChangeAspect="1"/>
        </xdr:cNvPicPr>
      </xdr:nvPicPr>
      <xdr:blipFill>
        <a:blip r:embed="rId1"/>
        <a:stretch>
          <a:fillRect/>
        </a:stretch>
      </xdr:blipFill>
      <xdr:spPr>
        <a:xfrm>
          <a:off x="3248025"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11" name="Picture 1"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12" name="Picture 2"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13" name="Picture 3" descr="5319867561607587558980.png" hidden="1"/>
        <xdr:cNvPicPr>
          <a:picLocks noChangeAspect="1"/>
        </xdr:cNvPicPr>
      </xdr:nvPicPr>
      <xdr:blipFill>
        <a:blip r:embed="rId1"/>
        <a:stretch>
          <a:fillRect/>
        </a:stretch>
      </xdr:blipFill>
      <xdr:spPr>
        <a:xfrm>
          <a:off x="3248025"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14"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15"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16"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17"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18"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19"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20"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21"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22"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23"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24"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25"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26"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27"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28"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29"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0"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31"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2"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3"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34"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5"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6"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37"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8"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9"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0"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1"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2"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3"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4"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5"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6"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7"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8"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9"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0"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1"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52"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3"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4"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55"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6"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7"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58"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9"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60"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61"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2" name="Picture 1"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3" name="Picture 2"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4" name="Picture 1"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5" name="Picture 2"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6" name="Picture 1"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7" name="Picture 2"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8" name="Picture 1"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9" name="Picture 2"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0" name="Picture 1"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1" name="Picture 2"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72" name="Picture 3" descr="5319867561607587558980.png" hidden="1"/>
        <xdr:cNvPicPr>
          <a:picLocks noChangeAspect="1"/>
        </xdr:cNvPicPr>
      </xdr:nvPicPr>
      <xdr:blipFill>
        <a:blip r:embed="rId1"/>
        <a:stretch>
          <a:fillRect/>
        </a:stretch>
      </xdr:blipFill>
      <xdr:spPr>
        <a:xfrm>
          <a:off x="3248025"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3" name="Picture 1"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4" name="Picture 2"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75" name="Picture 3" descr="5319867561607587558980.png" hidden="1"/>
        <xdr:cNvPicPr>
          <a:picLocks noChangeAspect="1"/>
        </xdr:cNvPicPr>
      </xdr:nvPicPr>
      <xdr:blipFill>
        <a:blip r:embed="rId1"/>
        <a:stretch>
          <a:fillRect/>
        </a:stretch>
      </xdr:blipFill>
      <xdr:spPr>
        <a:xfrm>
          <a:off x="3248025"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76"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77"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78"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79"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80"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81"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82"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83"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84"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85"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86"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87"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88"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89"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0"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1"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2"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3"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4"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5"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6"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7"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8"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9"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0"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1"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02"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3"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4"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05"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6"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7"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08"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9"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0"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11"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2"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3"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14"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5"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6"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17"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8"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9"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20"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21"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22"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23"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04"/>
  <sheetViews>
    <sheetView tabSelected="1" workbookViewId="0">
      <pane xSplit="6" ySplit="3" topLeftCell="G4" activePane="bottomRight" state="frozen"/>
      <selection/>
      <selection pane="topRight"/>
      <selection pane="bottomLeft"/>
      <selection pane="bottomRight" activeCell="I5" sqref="I5"/>
    </sheetView>
  </sheetViews>
  <sheetFormatPr defaultColWidth="9" defaultRowHeight="14.25"/>
  <cols>
    <col min="1" max="1" width="6.5" style="4" customWidth="1"/>
    <col min="2" max="2" width="8" style="4" customWidth="1"/>
    <col min="3" max="3" width="10.125" style="4" customWidth="1"/>
    <col min="4" max="5" width="9" style="4"/>
    <col min="6" max="6" width="29.25" style="5" customWidth="1"/>
    <col min="7" max="7" width="8.5" style="4" customWidth="1"/>
    <col min="8" max="8" width="8.625" style="4" customWidth="1"/>
    <col min="9" max="9" width="11" style="4" customWidth="1"/>
    <col min="10" max="10" width="41.625" style="5" customWidth="1"/>
    <col min="11" max="11" width="14.1333333333333" style="4"/>
    <col min="12" max="12" width="9.25" style="4"/>
    <col min="13" max="13" width="9" style="4"/>
    <col min="14" max="14" width="12.1333333333333" style="4" customWidth="1"/>
    <col min="15" max="15" width="12.75" style="4" customWidth="1"/>
    <col min="16" max="16" width="9.5" style="4" customWidth="1"/>
    <col min="17" max="17" width="12.75" style="4" customWidth="1"/>
    <col min="18" max="18" width="9.63333333333333" style="4" customWidth="1"/>
    <col min="19" max="19" width="10.6333333333333" style="4" customWidth="1"/>
    <col min="20" max="20" width="7.775" style="4" customWidth="1"/>
    <col min="21" max="21" width="10.6333333333333" style="4" customWidth="1"/>
    <col min="22" max="22" width="14.25" style="4" customWidth="1"/>
    <col min="23" max="16384" width="9" style="4"/>
  </cols>
  <sheetData>
    <row r="1" s="1" customFormat="1" ht="57" customHeight="1" spans="1:25">
      <c r="A1" s="6" t="s">
        <v>0</v>
      </c>
      <c r="B1" s="7"/>
      <c r="C1" s="6"/>
      <c r="D1" s="6"/>
      <c r="E1" s="6"/>
      <c r="F1" s="8"/>
      <c r="G1" s="6"/>
      <c r="H1" s="7"/>
      <c r="I1" s="6"/>
      <c r="J1" s="8"/>
      <c r="K1" s="6"/>
      <c r="L1" s="6"/>
      <c r="M1" s="6"/>
      <c r="N1" s="6"/>
      <c r="O1" s="6"/>
      <c r="P1" s="6"/>
      <c r="Q1" s="6"/>
      <c r="R1" s="6"/>
      <c r="S1" s="6"/>
      <c r="T1" s="6"/>
      <c r="U1" s="6"/>
      <c r="V1" s="6"/>
      <c r="W1" s="32"/>
      <c r="X1" s="32"/>
      <c r="Y1" s="32"/>
    </row>
    <row r="2" s="2" customFormat="1" ht="37" customHeight="1" spans="1:253">
      <c r="A2" s="9" t="s">
        <v>1</v>
      </c>
      <c r="B2" s="9" t="s">
        <v>2</v>
      </c>
      <c r="C2" s="9" t="s">
        <v>3</v>
      </c>
      <c r="D2" s="9" t="s">
        <v>4</v>
      </c>
      <c r="E2" s="9" t="s">
        <v>5</v>
      </c>
      <c r="F2" s="9" t="s">
        <v>6</v>
      </c>
      <c r="G2" s="9" t="s">
        <v>7</v>
      </c>
      <c r="H2" s="9" t="s">
        <v>8</v>
      </c>
      <c r="I2" s="9" t="s">
        <v>9</v>
      </c>
      <c r="J2" s="25" t="s">
        <v>10</v>
      </c>
      <c r="K2" s="26" t="s">
        <v>11</v>
      </c>
      <c r="L2" s="26"/>
      <c r="M2" s="26"/>
      <c r="N2" s="26"/>
      <c r="O2" s="26" t="s">
        <v>12</v>
      </c>
      <c r="P2" s="26" t="s">
        <v>13</v>
      </c>
      <c r="Q2" s="26" t="s">
        <v>14</v>
      </c>
      <c r="R2" s="26"/>
      <c r="S2" s="26"/>
      <c r="T2" s="26"/>
      <c r="U2" s="26"/>
      <c r="V2" s="26" t="s">
        <v>15</v>
      </c>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row>
    <row r="3" s="2" customFormat="1" ht="37" customHeight="1" spans="1:253">
      <c r="A3" s="10"/>
      <c r="B3" s="10"/>
      <c r="C3" s="10"/>
      <c r="D3" s="10"/>
      <c r="E3" s="10"/>
      <c r="F3" s="10"/>
      <c r="G3" s="10"/>
      <c r="H3" s="10"/>
      <c r="I3" s="10"/>
      <c r="J3" s="27"/>
      <c r="K3" s="26" t="s">
        <v>16</v>
      </c>
      <c r="L3" s="26" t="s">
        <v>17</v>
      </c>
      <c r="M3" s="26" t="s">
        <v>18</v>
      </c>
      <c r="N3" s="26" t="s">
        <v>19</v>
      </c>
      <c r="O3" s="26"/>
      <c r="P3" s="26"/>
      <c r="Q3" s="26" t="s">
        <v>16</v>
      </c>
      <c r="R3" s="26" t="s">
        <v>17</v>
      </c>
      <c r="S3" s="26" t="s">
        <v>20</v>
      </c>
      <c r="T3" s="26" t="s">
        <v>18</v>
      </c>
      <c r="U3" s="26" t="s">
        <v>19</v>
      </c>
      <c r="V3" s="26" t="s">
        <v>17</v>
      </c>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row>
    <row r="4" s="2" customFormat="1" ht="26" customHeight="1" spans="1:253">
      <c r="A4" s="10"/>
      <c r="B4" s="10"/>
      <c r="C4" s="10"/>
      <c r="D4" s="10"/>
      <c r="E4" s="10"/>
      <c r="F4" s="10" t="s">
        <v>21</v>
      </c>
      <c r="G4" s="10"/>
      <c r="H4" s="10"/>
      <c r="I4" s="10"/>
      <c r="J4" s="27"/>
      <c r="K4" s="26">
        <f>SUM(K5:K12)</f>
        <v>2205.58</v>
      </c>
      <c r="L4" s="26">
        <f>SUM(L5:L12)</f>
        <v>2175.34</v>
      </c>
      <c r="M4" s="26">
        <f>SUM(M5:M12)</f>
        <v>0</v>
      </c>
      <c r="N4" s="26">
        <f>SUM(N5:N12)</f>
        <v>10.24</v>
      </c>
      <c r="O4" s="26"/>
      <c r="P4" s="26"/>
      <c r="Q4" s="26">
        <f t="shared" ref="Q4:V4" si="0">SUM(Q5:Q12)</f>
        <v>1108.09</v>
      </c>
      <c r="R4" s="26">
        <f t="shared" si="0"/>
        <v>1100.56</v>
      </c>
      <c r="S4" s="26">
        <f t="shared" si="0"/>
        <v>1</v>
      </c>
      <c r="T4" s="26">
        <f t="shared" si="0"/>
        <v>0</v>
      </c>
      <c r="U4" s="26">
        <f t="shared" si="0"/>
        <v>6.53</v>
      </c>
      <c r="V4" s="26">
        <f t="shared" si="0"/>
        <v>1044.48</v>
      </c>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row>
    <row r="5" s="3" customFormat="1" ht="153" customHeight="1" spans="1:253">
      <c r="A5" s="11">
        <v>1</v>
      </c>
      <c r="B5" s="12" t="s">
        <v>22</v>
      </c>
      <c r="C5" s="12" t="s">
        <v>23</v>
      </c>
      <c r="D5" s="11" t="s">
        <v>24</v>
      </c>
      <c r="E5" s="11" t="s">
        <v>24</v>
      </c>
      <c r="F5" s="13" t="s">
        <v>25</v>
      </c>
      <c r="G5" s="14" t="s">
        <v>26</v>
      </c>
      <c r="H5" s="15" t="s">
        <v>27</v>
      </c>
      <c r="I5" s="12" t="s">
        <v>22</v>
      </c>
      <c r="J5" s="28" t="s">
        <v>28</v>
      </c>
      <c r="K5" s="12">
        <v>33.47</v>
      </c>
      <c r="L5" s="12">
        <v>26.94</v>
      </c>
      <c r="M5" s="11"/>
      <c r="N5" s="15">
        <v>6.53</v>
      </c>
      <c r="O5" s="29" t="s">
        <v>29</v>
      </c>
      <c r="P5" s="15">
        <v>30.684339</v>
      </c>
      <c r="Q5" s="15">
        <f>SUM(R5:U5)</f>
        <v>33.47</v>
      </c>
      <c r="R5" s="15">
        <v>25.94</v>
      </c>
      <c r="S5" s="12">
        <v>1</v>
      </c>
      <c r="T5" s="12"/>
      <c r="U5" s="15">
        <v>6.53</v>
      </c>
      <c r="V5" s="15">
        <v>1</v>
      </c>
      <c r="W5" s="34"/>
      <c r="X5" s="34"/>
      <c r="Y5" s="34"/>
      <c r="Z5" s="34"/>
      <c r="AA5" s="34"/>
      <c r="AB5" s="34"/>
      <c r="AC5" s="34"/>
      <c r="AD5" s="34"/>
      <c r="AE5" s="34"/>
      <c r="AF5" s="34"/>
      <c r="AG5" s="34"/>
      <c r="AH5" s="34"/>
      <c r="AI5" s="34"/>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row>
    <row r="6" s="3" customFormat="1" ht="132" customHeight="1" spans="1:253">
      <c r="A6" s="11">
        <v>2</v>
      </c>
      <c r="B6" s="12" t="s">
        <v>22</v>
      </c>
      <c r="C6" s="12" t="s">
        <v>23</v>
      </c>
      <c r="D6" s="11" t="s">
        <v>24</v>
      </c>
      <c r="E6" s="11" t="s">
        <v>24</v>
      </c>
      <c r="F6" s="13" t="s">
        <v>30</v>
      </c>
      <c r="G6" s="14" t="s">
        <v>26</v>
      </c>
      <c r="H6" s="15" t="s">
        <v>31</v>
      </c>
      <c r="I6" s="12" t="s">
        <v>22</v>
      </c>
      <c r="J6" s="30" t="s">
        <v>32</v>
      </c>
      <c r="K6" s="12">
        <v>373.71</v>
      </c>
      <c r="L6" s="12">
        <v>350</v>
      </c>
      <c r="M6" s="11"/>
      <c r="N6" s="15">
        <v>3.71</v>
      </c>
      <c r="O6" s="15" t="s">
        <v>33</v>
      </c>
      <c r="P6" s="15"/>
      <c r="Q6" s="15">
        <f t="shared" ref="Q6:Q16" si="1">SUM(R6:U6)</f>
        <v>247.597</v>
      </c>
      <c r="R6" s="15">
        <v>247.597</v>
      </c>
      <c r="S6" s="12"/>
      <c r="T6" s="12"/>
      <c r="U6" s="15"/>
      <c r="V6" s="15">
        <v>102.403</v>
      </c>
      <c r="W6" s="34"/>
      <c r="X6" s="34"/>
      <c r="Y6" s="34"/>
      <c r="Z6" s="34"/>
      <c r="AA6" s="34"/>
      <c r="AB6" s="34"/>
      <c r="AC6" s="34"/>
      <c r="AD6" s="34"/>
      <c r="AE6" s="34"/>
      <c r="AF6" s="34"/>
      <c r="AG6" s="34"/>
      <c r="AH6" s="34"/>
      <c r="AI6" s="34"/>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row>
    <row r="7" s="3" customFormat="1" ht="50" customHeight="1" spans="1:253">
      <c r="A7" s="11">
        <v>3</v>
      </c>
      <c r="B7" s="12" t="s">
        <v>34</v>
      </c>
      <c r="C7" s="12" t="s">
        <v>23</v>
      </c>
      <c r="D7" s="11" t="s">
        <v>35</v>
      </c>
      <c r="E7" s="11" t="s">
        <v>35</v>
      </c>
      <c r="F7" s="13" t="s">
        <v>36</v>
      </c>
      <c r="G7" s="14" t="s">
        <v>26</v>
      </c>
      <c r="H7" s="15" t="s">
        <v>37</v>
      </c>
      <c r="I7" s="12" t="s">
        <v>34</v>
      </c>
      <c r="J7" s="13" t="s">
        <v>38</v>
      </c>
      <c r="K7" s="12">
        <v>10.24</v>
      </c>
      <c r="L7" s="12">
        <v>10.24</v>
      </c>
      <c r="M7" s="11"/>
      <c r="N7" s="15"/>
      <c r="O7" s="15" t="s">
        <v>29</v>
      </c>
      <c r="P7" s="15">
        <v>10.113</v>
      </c>
      <c r="Q7" s="15">
        <f t="shared" si="1"/>
        <v>0</v>
      </c>
      <c r="R7" s="15"/>
      <c r="S7" s="15"/>
      <c r="T7" s="15"/>
      <c r="U7" s="15"/>
      <c r="V7" s="15">
        <v>10.113</v>
      </c>
      <c r="W7" s="34"/>
      <c r="X7" s="34"/>
      <c r="Y7" s="34"/>
      <c r="Z7" s="34"/>
      <c r="AA7" s="34"/>
      <c r="AB7" s="34"/>
      <c r="AC7" s="34"/>
      <c r="AD7" s="34"/>
      <c r="AE7" s="34"/>
      <c r="AF7" s="34"/>
      <c r="AG7" s="34"/>
      <c r="AH7" s="34"/>
      <c r="AI7" s="34"/>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38"/>
      <c r="IK7" s="38"/>
      <c r="IL7" s="38"/>
      <c r="IM7" s="38"/>
      <c r="IN7" s="38"/>
      <c r="IO7" s="38"/>
      <c r="IP7" s="38"/>
      <c r="IQ7" s="38"/>
      <c r="IR7" s="38"/>
      <c r="IS7" s="38"/>
    </row>
    <row r="8" s="3" customFormat="1" ht="209" customHeight="1" spans="1:253">
      <c r="A8" s="11">
        <v>4</v>
      </c>
      <c r="B8" s="12" t="s">
        <v>39</v>
      </c>
      <c r="C8" s="12" t="s">
        <v>23</v>
      </c>
      <c r="D8" s="11" t="s">
        <v>35</v>
      </c>
      <c r="E8" s="11" t="s">
        <v>35</v>
      </c>
      <c r="F8" s="13" t="s">
        <v>40</v>
      </c>
      <c r="G8" s="14" t="s">
        <v>26</v>
      </c>
      <c r="H8" s="15" t="s">
        <v>41</v>
      </c>
      <c r="I8" s="12" t="s">
        <v>39</v>
      </c>
      <c r="J8" s="31" t="s">
        <v>42</v>
      </c>
      <c r="K8" s="12">
        <v>593.22</v>
      </c>
      <c r="L8" s="12">
        <v>593.22</v>
      </c>
      <c r="M8" s="11"/>
      <c r="N8" s="15"/>
      <c r="O8" s="15" t="s">
        <v>43</v>
      </c>
      <c r="P8" s="15"/>
      <c r="Q8" s="15">
        <f t="shared" si="1"/>
        <v>316</v>
      </c>
      <c r="R8" s="15">
        <v>316</v>
      </c>
      <c r="S8" s="15"/>
      <c r="T8" s="15"/>
      <c r="U8" s="15"/>
      <c r="V8" s="15">
        <v>277.22</v>
      </c>
      <c r="W8" s="34"/>
      <c r="X8" s="34"/>
      <c r="Y8" s="34"/>
      <c r="Z8" s="34"/>
      <c r="AA8" s="34"/>
      <c r="AB8" s="34"/>
      <c r="AC8" s="34"/>
      <c r="AD8" s="34"/>
      <c r="AE8" s="34"/>
      <c r="AF8" s="34"/>
      <c r="AG8" s="34"/>
      <c r="AH8" s="34"/>
      <c r="AI8" s="34"/>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row>
    <row r="9" s="3" customFormat="1" ht="135" customHeight="1" spans="1:253">
      <c r="A9" s="11">
        <v>5</v>
      </c>
      <c r="B9" s="12" t="s">
        <v>44</v>
      </c>
      <c r="C9" s="12" t="s">
        <v>23</v>
      </c>
      <c r="D9" s="11" t="s">
        <v>35</v>
      </c>
      <c r="E9" s="11" t="s">
        <v>35</v>
      </c>
      <c r="F9" s="13" t="s">
        <v>45</v>
      </c>
      <c r="G9" s="14" t="s">
        <v>26</v>
      </c>
      <c r="H9" s="15" t="s">
        <v>46</v>
      </c>
      <c r="I9" s="12" t="s">
        <v>44</v>
      </c>
      <c r="J9" s="30" t="s">
        <v>47</v>
      </c>
      <c r="K9" s="12">
        <v>644.79</v>
      </c>
      <c r="L9" s="12">
        <v>644.79</v>
      </c>
      <c r="M9" s="11"/>
      <c r="N9" s="15"/>
      <c r="O9" s="15" t="s">
        <v>33</v>
      </c>
      <c r="P9" s="15"/>
      <c r="Q9" s="15">
        <f t="shared" si="1"/>
        <v>340.118</v>
      </c>
      <c r="R9" s="15">
        <v>340.118</v>
      </c>
      <c r="S9" s="15"/>
      <c r="T9" s="12"/>
      <c r="U9" s="15"/>
      <c r="V9" s="15">
        <v>304.672</v>
      </c>
      <c r="W9" s="34"/>
      <c r="X9" s="34"/>
      <c r="Y9" s="34"/>
      <c r="Z9" s="34"/>
      <c r="AA9" s="34"/>
      <c r="AB9" s="34"/>
      <c r="AC9" s="34"/>
      <c r="AD9" s="34"/>
      <c r="AE9" s="34"/>
      <c r="AF9" s="34"/>
      <c r="AG9" s="34"/>
      <c r="AH9" s="34"/>
      <c r="AI9" s="34"/>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row>
    <row r="10" s="3" customFormat="1" ht="230" customHeight="1" spans="1:253">
      <c r="A10" s="11">
        <v>6</v>
      </c>
      <c r="B10" s="12" t="s">
        <v>44</v>
      </c>
      <c r="C10" s="12" t="s">
        <v>23</v>
      </c>
      <c r="D10" s="11" t="s">
        <v>24</v>
      </c>
      <c r="E10" s="11" t="s">
        <v>24</v>
      </c>
      <c r="F10" s="13" t="s">
        <v>48</v>
      </c>
      <c r="G10" s="14" t="s">
        <v>26</v>
      </c>
      <c r="H10" s="15" t="s">
        <v>49</v>
      </c>
      <c r="I10" s="12" t="s">
        <v>44</v>
      </c>
      <c r="J10" s="30" t="s">
        <v>50</v>
      </c>
      <c r="K10" s="12">
        <v>244.15</v>
      </c>
      <c r="L10" s="12">
        <v>244.15</v>
      </c>
      <c r="M10" s="11"/>
      <c r="N10" s="15"/>
      <c r="O10" s="15" t="s">
        <v>33</v>
      </c>
      <c r="P10" s="15">
        <v>245.67</v>
      </c>
      <c r="Q10" s="15">
        <f t="shared" si="1"/>
        <v>170.905</v>
      </c>
      <c r="R10" s="15">
        <v>170.905</v>
      </c>
      <c r="S10" s="15"/>
      <c r="T10" s="12"/>
      <c r="U10" s="15"/>
      <c r="V10" s="15">
        <v>73.245</v>
      </c>
      <c r="W10" s="34"/>
      <c r="X10" s="34"/>
      <c r="Y10" s="34"/>
      <c r="Z10" s="34"/>
      <c r="AA10" s="34"/>
      <c r="AB10" s="34"/>
      <c r="AC10" s="34"/>
      <c r="AD10" s="34"/>
      <c r="AE10" s="34"/>
      <c r="AF10" s="34"/>
      <c r="AG10" s="34"/>
      <c r="AH10" s="34"/>
      <c r="AI10" s="34"/>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row>
    <row r="11" s="2" customFormat="1" ht="40" customHeight="1" spans="1:253">
      <c r="A11" s="16">
        <v>7</v>
      </c>
      <c r="B11" s="17" t="s">
        <v>23</v>
      </c>
      <c r="C11" s="17" t="s">
        <v>23</v>
      </c>
      <c r="D11" s="16" t="s">
        <v>35</v>
      </c>
      <c r="E11" s="16" t="s">
        <v>35</v>
      </c>
      <c r="F11" s="18" t="s">
        <v>51</v>
      </c>
      <c r="G11" s="19" t="s">
        <v>26</v>
      </c>
      <c r="H11" s="20" t="s">
        <v>52</v>
      </c>
      <c r="I11" s="17" t="s">
        <v>23</v>
      </c>
      <c r="J11" s="18" t="s">
        <v>53</v>
      </c>
      <c r="K11" s="17">
        <v>190</v>
      </c>
      <c r="L11" s="17">
        <v>190</v>
      </c>
      <c r="M11" s="16"/>
      <c r="N11" s="20"/>
      <c r="O11" s="19" t="s">
        <v>54</v>
      </c>
      <c r="P11" s="20"/>
      <c r="Q11" s="20">
        <f t="shared" si="1"/>
        <v>0</v>
      </c>
      <c r="R11" s="20"/>
      <c r="S11" s="20"/>
      <c r="T11" s="20"/>
      <c r="U11" s="20"/>
      <c r="V11" s="20">
        <v>190.127</v>
      </c>
      <c r="W11" s="35"/>
      <c r="X11" s="35"/>
      <c r="Y11" s="35"/>
      <c r="Z11" s="35"/>
      <c r="AA11" s="35"/>
      <c r="AB11" s="35"/>
      <c r="AC11" s="35"/>
      <c r="AD11" s="35"/>
      <c r="AE11" s="35"/>
      <c r="AF11" s="35"/>
      <c r="AG11" s="35"/>
      <c r="AH11" s="35"/>
      <c r="AI11" s="35"/>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row>
    <row r="12" s="1" customFormat="1" ht="40" customHeight="1" spans="1:253">
      <c r="A12" s="16">
        <v>8</v>
      </c>
      <c r="B12" s="17" t="s">
        <v>55</v>
      </c>
      <c r="C12" s="17" t="s">
        <v>23</v>
      </c>
      <c r="D12" s="16" t="s">
        <v>24</v>
      </c>
      <c r="E12" s="16" t="s">
        <v>24</v>
      </c>
      <c r="F12" s="21" t="s">
        <v>56</v>
      </c>
      <c r="G12" s="19" t="s">
        <v>57</v>
      </c>
      <c r="H12" s="22" t="s">
        <v>58</v>
      </c>
      <c r="I12" s="17" t="s">
        <v>55</v>
      </c>
      <c r="J12" s="18" t="s">
        <v>59</v>
      </c>
      <c r="K12" s="17">
        <v>116</v>
      </c>
      <c r="L12" s="17">
        <v>116</v>
      </c>
      <c r="M12" s="19"/>
      <c r="N12" s="19"/>
      <c r="O12" s="19" t="s">
        <v>60</v>
      </c>
      <c r="P12" s="19"/>
      <c r="Q12" s="20">
        <f t="shared" si="1"/>
        <v>0</v>
      </c>
      <c r="R12" s="17"/>
      <c r="S12" s="36"/>
      <c r="T12" s="17"/>
      <c r="U12" s="19"/>
      <c r="V12" s="19">
        <v>85.7</v>
      </c>
      <c r="W12" s="37"/>
      <c r="X12" s="37"/>
      <c r="Y12" s="37"/>
      <c r="Z12" s="37"/>
      <c r="AA12" s="37"/>
      <c r="AB12" s="37"/>
      <c r="AC12" s="37"/>
      <c r="AD12" s="37"/>
      <c r="AE12" s="23"/>
      <c r="AF12" s="23"/>
      <c r="AG12" s="23"/>
      <c r="AH12" s="23"/>
      <c r="AI12" s="23"/>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row>
    <row r="13" ht="13.5" spans="1:35">
      <c r="A13" s="23"/>
      <c r="B13" s="23"/>
      <c r="C13" s="23"/>
      <c r="D13" s="23"/>
      <c r="E13" s="23"/>
      <c r="F13" s="24"/>
      <c r="G13" s="23"/>
      <c r="H13" s="23"/>
      <c r="I13" s="23"/>
      <c r="J13" s="24"/>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row>
    <row r="14" ht="13.5" spans="1:35">
      <c r="A14" s="23"/>
      <c r="B14" s="23"/>
      <c r="C14" s="23"/>
      <c r="D14" s="23"/>
      <c r="E14" s="23"/>
      <c r="F14" s="24"/>
      <c r="G14" s="23"/>
      <c r="H14" s="23"/>
      <c r="I14" s="23"/>
      <c r="J14" s="24"/>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row>
    <row r="15" ht="13.5" spans="1:35">
      <c r="A15" s="23"/>
      <c r="B15" s="23"/>
      <c r="C15" s="23"/>
      <c r="D15" s="23"/>
      <c r="E15" s="23"/>
      <c r="F15" s="24"/>
      <c r="G15" s="23"/>
      <c r="H15" s="23"/>
      <c r="I15" s="23"/>
      <c r="J15" s="24"/>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row>
    <row r="16" ht="13.5" spans="1:35">
      <c r="A16" s="23"/>
      <c r="B16" s="23"/>
      <c r="C16" s="23"/>
      <c r="D16" s="23"/>
      <c r="E16" s="23"/>
      <c r="F16" s="24"/>
      <c r="G16" s="23"/>
      <c r="H16" s="23"/>
      <c r="I16" s="23"/>
      <c r="J16" s="24"/>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row>
    <row r="17" ht="13.5" spans="1:35">
      <c r="A17" s="23"/>
      <c r="B17" s="23"/>
      <c r="C17" s="23"/>
      <c r="D17" s="23"/>
      <c r="E17" s="23"/>
      <c r="F17" s="24"/>
      <c r="G17" s="23"/>
      <c r="H17" s="23"/>
      <c r="I17" s="23"/>
      <c r="J17" s="24"/>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row>
    <row r="18" ht="13.5" spans="1:35">
      <c r="A18" s="23"/>
      <c r="B18" s="23"/>
      <c r="C18" s="23"/>
      <c r="D18" s="23"/>
      <c r="E18" s="23"/>
      <c r="F18" s="24"/>
      <c r="G18" s="23"/>
      <c r="H18" s="23"/>
      <c r="I18" s="23"/>
      <c r="J18" s="24"/>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row>
    <row r="19" ht="13.5" spans="1:35">
      <c r="A19" s="23"/>
      <c r="B19" s="23"/>
      <c r="C19" s="23"/>
      <c r="D19" s="23"/>
      <c r="E19" s="23"/>
      <c r="F19" s="24"/>
      <c r="G19" s="23"/>
      <c r="H19" s="23"/>
      <c r="I19" s="23"/>
      <c r="J19" s="24"/>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row>
    <row r="20" ht="13.5" spans="1:35">
      <c r="A20" s="23"/>
      <c r="B20" s="23"/>
      <c r="C20" s="23"/>
      <c r="D20" s="23"/>
      <c r="E20" s="23"/>
      <c r="F20" s="24"/>
      <c r="G20" s="23"/>
      <c r="H20" s="23"/>
      <c r="I20" s="23"/>
      <c r="J20" s="24"/>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row>
    <row r="21" ht="13.5" spans="1:35">
      <c r="A21" s="23"/>
      <c r="B21" s="23"/>
      <c r="C21" s="23"/>
      <c r="D21" s="23"/>
      <c r="E21" s="23"/>
      <c r="F21" s="24"/>
      <c r="G21" s="23"/>
      <c r="H21" s="23"/>
      <c r="I21" s="23"/>
      <c r="J21" s="24"/>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ht="13.5" spans="1:35">
      <c r="A22" s="23"/>
      <c r="B22" s="23"/>
      <c r="C22" s="23"/>
      <c r="D22" s="23"/>
      <c r="E22" s="23"/>
      <c r="F22" s="24"/>
      <c r="G22" s="23"/>
      <c r="H22" s="23"/>
      <c r="I22" s="23"/>
      <c r="J22" s="24"/>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row>
    <row r="23" ht="13.5" spans="1:35">
      <c r="A23" s="23"/>
      <c r="B23" s="23"/>
      <c r="C23" s="23"/>
      <c r="D23" s="23"/>
      <c r="E23" s="23"/>
      <c r="F23" s="24"/>
      <c r="G23" s="23"/>
      <c r="H23" s="23"/>
      <c r="I23" s="23"/>
      <c r="J23" s="24"/>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row>
    <row r="24" ht="13.5" spans="1:35">
      <c r="A24" s="23"/>
      <c r="B24" s="23"/>
      <c r="C24" s="23"/>
      <c r="D24" s="23"/>
      <c r="E24" s="23"/>
      <c r="F24" s="24"/>
      <c r="G24" s="23"/>
      <c r="H24" s="23"/>
      <c r="I24" s="23"/>
      <c r="J24" s="24"/>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row>
    <row r="25" ht="13.5" spans="1:35">
      <c r="A25" s="23"/>
      <c r="B25" s="23"/>
      <c r="C25" s="23"/>
      <c r="D25" s="23"/>
      <c r="E25" s="23"/>
      <c r="F25" s="24"/>
      <c r="G25" s="23"/>
      <c r="H25" s="23"/>
      <c r="I25" s="23"/>
      <c r="J25" s="24"/>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row>
    <row r="26" ht="13.5" spans="1:35">
      <c r="A26" s="23"/>
      <c r="B26" s="23"/>
      <c r="C26" s="23"/>
      <c r="D26" s="23"/>
      <c r="E26" s="23"/>
      <c r="F26" s="24"/>
      <c r="G26" s="23"/>
      <c r="H26" s="23"/>
      <c r="I26" s="23"/>
      <c r="J26" s="24"/>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row>
    <row r="27" ht="13.5" spans="1:35">
      <c r="A27" s="23"/>
      <c r="B27" s="23"/>
      <c r="C27" s="23"/>
      <c r="D27" s="23"/>
      <c r="E27" s="23"/>
      <c r="F27" s="24"/>
      <c r="G27" s="23"/>
      <c r="H27" s="23"/>
      <c r="I27" s="23"/>
      <c r="J27" s="24"/>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row>
    <row r="28" ht="13.5" spans="1:35">
      <c r="A28" s="23"/>
      <c r="B28" s="23"/>
      <c r="C28" s="23"/>
      <c r="D28" s="23"/>
      <c r="E28" s="23"/>
      <c r="F28" s="24"/>
      <c r="G28" s="23"/>
      <c r="H28" s="23"/>
      <c r="I28" s="23"/>
      <c r="J28" s="24"/>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row>
    <row r="29" ht="13.5" spans="1:35">
      <c r="A29" s="23"/>
      <c r="B29" s="23"/>
      <c r="C29" s="23"/>
      <c r="D29" s="23"/>
      <c r="E29" s="23"/>
      <c r="F29" s="24"/>
      <c r="G29" s="23"/>
      <c r="H29" s="23"/>
      <c r="I29" s="23"/>
      <c r="J29" s="24"/>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row>
    <row r="30" ht="13.5" spans="1:35">
      <c r="A30" s="23"/>
      <c r="B30" s="23"/>
      <c r="C30" s="23"/>
      <c r="D30" s="23"/>
      <c r="E30" s="23"/>
      <c r="F30" s="24"/>
      <c r="G30" s="23"/>
      <c r="H30" s="23"/>
      <c r="I30" s="23"/>
      <c r="J30" s="24"/>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row>
    <row r="31" ht="13.5" spans="1:35">
      <c r="A31" s="23"/>
      <c r="B31" s="23"/>
      <c r="C31" s="23"/>
      <c r="D31" s="23"/>
      <c r="E31" s="23"/>
      <c r="F31" s="24"/>
      <c r="G31" s="23"/>
      <c r="H31" s="23"/>
      <c r="I31" s="23"/>
      <c r="J31" s="24"/>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row>
    <row r="32" ht="13.5" spans="1:35">
      <c r="A32" s="23"/>
      <c r="B32" s="23"/>
      <c r="C32" s="23"/>
      <c r="D32" s="23"/>
      <c r="E32" s="23"/>
      <c r="F32" s="24"/>
      <c r="G32" s="23"/>
      <c r="H32" s="23"/>
      <c r="I32" s="23"/>
      <c r="J32" s="24"/>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row>
    <row r="33" ht="13.5" spans="1:35">
      <c r="A33" s="23"/>
      <c r="B33" s="23"/>
      <c r="C33" s="23"/>
      <c r="D33" s="23"/>
      <c r="E33" s="23"/>
      <c r="F33" s="24"/>
      <c r="G33" s="23"/>
      <c r="H33" s="23"/>
      <c r="I33" s="23"/>
      <c r="J33" s="24"/>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row>
    <row r="34" ht="13.5" spans="1:35">
      <c r="A34" s="23"/>
      <c r="B34" s="23"/>
      <c r="C34" s="23"/>
      <c r="D34" s="23"/>
      <c r="E34" s="23"/>
      <c r="F34" s="24"/>
      <c r="G34" s="23"/>
      <c r="H34" s="23"/>
      <c r="I34" s="23"/>
      <c r="J34" s="24"/>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row>
    <row r="35" ht="13.5" spans="1:35">
      <c r="A35" s="23"/>
      <c r="B35" s="23"/>
      <c r="C35" s="23"/>
      <c r="D35" s="23"/>
      <c r="E35" s="23"/>
      <c r="F35" s="24"/>
      <c r="G35" s="23"/>
      <c r="H35" s="23"/>
      <c r="I35" s="23"/>
      <c r="J35" s="24"/>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row>
    <row r="36" ht="13.5" spans="1:35">
      <c r="A36" s="23"/>
      <c r="B36" s="23"/>
      <c r="C36" s="23"/>
      <c r="D36" s="23"/>
      <c r="E36" s="23"/>
      <c r="F36" s="24"/>
      <c r="G36" s="23"/>
      <c r="H36" s="23"/>
      <c r="I36" s="23"/>
      <c r="J36" s="24"/>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row>
    <row r="37" ht="13.5" spans="1:35">
      <c r="A37" s="23"/>
      <c r="B37" s="23"/>
      <c r="C37" s="23"/>
      <c r="D37" s="23"/>
      <c r="E37" s="23"/>
      <c r="F37" s="24"/>
      <c r="G37" s="23"/>
      <c r="H37" s="23"/>
      <c r="I37" s="23"/>
      <c r="J37" s="24"/>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row>
    <row r="38" ht="13.5" spans="1:35">
      <c r="A38" s="23"/>
      <c r="B38" s="23"/>
      <c r="C38" s="23"/>
      <c r="D38" s="23"/>
      <c r="E38" s="23"/>
      <c r="F38" s="24"/>
      <c r="G38" s="23"/>
      <c r="H38" s="23"/>
      <c r="I38" s="23"/>
      <c r="J38" s="24"/>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row>
    <row r="39" ht="13.5" spans="1:35">
      <c r="A39" s="23"/>
      <c r="B39" s="23"/>
      <c r="C39" s="23"/>
      <c r="D39" s="23"/>
      <c r="E39" s="23"/>
      <c r="F39" s="24"/>
      <c r="G39" s="23"/>
      <c r="H39" s="23"/>
      <c r="I39" s="23"/>
      <c r="J39" s="24"/>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row>
    <row r="40" ht="13.5" spans="1:35">
      <c r="A40" s="23"/>
      <c r="B40" s="23"/>
      <c r="C40" s="23"/>
      <c r="D40" s="23"/>
      <c r="E40" s="23"/>
      <c r="F40" s="24"/>
      <c r="G40" s="23"/>
      <c r="H40" s="23"/>
      <c r="I40" s="23"/>
      <c r="J40" s="24"/>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row>
    <row r="41" ht="13.5" spans="1:35">
      <c r="A41" s="23"/>
      <c r="B41" s="23"/>
      <c r="C41" s="23"/>
      <c r="D41" s="23"/>
      <c r="E41" s="23"/>
      <c r="F41" s="24"/>
      <c r="G41" s="23"/>
      <c r="H41" s="23"/>
      <c r="I41" s="23"/>
      <c r="J41" s="24"/>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row>
    <row r="42" ht="13.5" spans="1:35">
      <c r="A42" s="23"/>
      <c r="B42" s="23"/>
      <c r="C42" s="23"/>
      <c r="D42" s="23"/>
      <c r="E42" s="23"/>
      <c r="F42" s="24"/>
      <c r="G42" s="23"/>
      <c r="H42" s="23"/>
      <c r="I42" s="23"/>
      <c r="J42" s="24"/>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row>
    <row r="43" ht="13.5" spans="1:35">
      <c r="A43" s="23"/>
      <c r="B43" s="23"/>
      <c r="C43" s="23"/>
      <c r="D43" s="23"/>
      <c r="E43" s="23"/>
      <c r="F43" s="24"/>
      <c r="G43" s="23"/>
      <c r="H43" s="23"/>
      <c r="I43" s="23"/>
      <c r="J43" s="24"/>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row>
    <row r="44" ht="13.5" spans="1:35">
      <c r="A44" s="23"/>
      <c r="B44" s="23"/>
      <c r="C44" s="23"/>
      <c r="D44" s="23"/>
      <c r="E44" s="23"/>
      <c r="F44" s="24"/>
      <c r="G44" s="23"/>
      <c r="H44" s="23"/>
      <c r="I44" s="23"/>
      <c r="J44" s="24"/>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row>
    <row r="45" ht="13.5" spans="1:35">
      <c r="A45" s="23"/>
      <c r="B45" s="23"/>
      <c r="C45" s="23"/>
      <c r="D45" s="23"/>
      <c r="E45" s="23"/>
      <c r="F45" s="24"/>
      <c r="G45" s="23"/>
      <c r="H45" s="23"/>
      <c r="I45" s="23"/>
      <c r="J45" s="24"/>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row>
    <row r="46" ht="13.5" spans="1:35">
      <c r="A46" s="23"/>
      <c r="B46" s="23"/>
      <c r="C46" s="23"/>
      <c r="D46" s="23"/>
      <c r="E46" s="23"/>
      <c r="F46" s="24"/>
      <c r="G46" s="23"/>
      <c r="H46" s="23"/>
      <c r="I46" s="23"/>
      <c r="J46" s="24"/>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row>
    <row r="47" ht="13.5" spans="1:35">
      <c r="A47" s="23"/>
      <c r="B47" s="23"/>
      <c r="C47" s="23"/>
      <c r="D47" s="23"/>
      <c r="E47" s="23"/>
      <c r="F47" s="24"/>
      <c r="G47" s="23"/>
      <c r="H47" s="23"/>
      <c r="I47" s="23"/>
      <c r="J47" s="24"/>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row>
    <row r="48" ht="13.5" spans="1:35">
      <c r="A48" s="23"/>
      <c r="B48" s="23"/>
      <c r="C48" s="23"/>
      <c r="D48" s="23"/>
      <c r="E48" s="23"/>
      <c r="F48" s="24"/>
      <c r="G48" s="23"/>
      <c r="H48" s="23"/>
      <c r="I48" s="23"/>
      <c r="J48" s="24"/>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row>
    <row r="49" ht="13.5" spans="1:35">
      <c r="A49" s="23"/>
      <c r="B49" s="23"/>
      <c r="C49" s="23"/>
      <c r="D49" s="23"/>
      <c r="E49" s="23"/>
      <c r="F49" s="24"/>
      <c r="G49" s="23"/>
      <c r="H49" s="23"/>
      <c r="I49" s="23"/>
      <c r="J49" s="24"/>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row>
    <row r="50" ht="13.5" spans="1:35">
      <c r="A50" s="23"/>
      <c r="B50" s="23"/>
      <c r="C50" s="23"/>
      <c r="D50" s="23"/>
      <c r="E50" s="23"/>
      <c r="F50" s="24"/>
      <c r="G50" s="23"/>
      <c r="H50" s="23"/>
      <c r="I50" s="23"/>
      <c r="J50" s="24"/>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row>
    <row r="51" ht="13.5" spans="1:35">
      <c r="A51" s="23"/>
      <c r="B51" s="23"/>
      <c r="C51" s="23"/>
      <c r="D51" s="23"/>
      <c r="E51" s="23"/>
      <c r="F51" s="24"/>
      <c r="G51" s="23"/>
      <c r="H51" s="23"/>
      <c r="I51" s="23"/>
      <c r="J51" s="24"/>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row>
    <row r="52" ht="13.5" spans="1:35">
      <c r="A52" s="23"/>
      <c r="B52" s="23"/>
      <c r="C52" s="23"/>
      <c r="D52" s="23"/>
      <c r="E52" s="23"/>
      <c r="F52" s="24"/>
      <c r="G52" s="23"/>
      <c r="H52" s="23"/>
      <c r="I52" s="23"/>
      <c r="J52" s="24"/>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row>
    <row r="53" ht="13.5" spans="1:35">
      <c r="A53" s="23"/>
      <c r="B53" s="23"/>
      <c r="C53" s="23"/>
      <c r="D53" s="23"/>
      <c r="E53" s="23"/>
      <c r="F53" s="24"/>
      <c r="G53" s="23"/>
      <c r="H53" s="23"/>
      <c r="I53" s="23"/>
      <c r="J53" s="24"/>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row>
    <row r="54" ht="13.5" spans="1:35">
      <c r="A54" s="23"/>
      <c r="B54" s="23"/>
      <c r="C54" s="23"/>
      <c r="D54" s="23"/>
      <c r="E54" s="23"/>
      <c r="F54" s="24"/>
      <c r="G54" s="23"/>
      <c r="H54" s="23"/>
      <c r="I54" s="23"/>
      <c r="J54" s="24"/>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row>
    <row r="55" ht="13.5" spans="1:35">
      <c r="A55" s="23"/>
      <c r="B55" s="23"/>
      <c r="C55" s="23"/>
      <c r="D55" s="23"/>
      <c r="E55" s="23"/>
      <c r="F55" s="24"/>
      <c r="G55" s="23"/>
      <c r="H55" s="23"/>
      <c r="I55" s="23"/>
      <c r="J55" s="24"/>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row>
    <row r="56" ht="13.5" spans="1:35">
      <c r="A56" s="23"/>
      <c r="B56" s="23"/>
      <c r="C56" s="23"/>
      <c r="D56" s="23"/>
      <c r="E56" s="23"/>
      <c r="F56" s="24"/>
      <c r="G56" s="23"/>
      <c r="H56" s="23"/>
      <c r="I56" s="23"/>
      <c r="J56" s="24"/>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row>
    <row r="57" ht="13.5" spans="1:35">
      <c r="A57" s="23"/>
      <c r="B57" s="23"/>
      <c r="C57" s="23"/>
      <c r="D57" s="23"/>
      <c r="E57" s="23"/>
      <c r="F57" s="24"/>
      <c r="G57" s="23"/>
      <c r="H57" s="23"/>
      <c r="I57" s="23"/>
      <c r="J57" s="24"/>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row>
    <row r="58" ht="13.5" spans="1:35">
      <c r="A58" s="23"/>
      <c r="B58" s="23"/>
      <c r="C58" s="23"/>
      <c r="D58" s="23"/>
      <c r="E58" s="23"/>
      <c r="F58" s="24"/>
      <c r="G58" s="23"/>
      <c r="H58" s="23"/>
      <c r="I58" s="23"/>
      <c r="J58" s="24"/>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row>
    <row r="59" ht="13.5" spans="1:35">
      <c r="A59" s="23"/>
      <c r="B59" s="23"/>
      <c r="C59" s="23"/>
      <c r="D59" s="23"/>
      <c r="E59" s="23"/>
      <c r="F59" s="24"/>
      <c r="G59" s="23"/>
      <c r="H59" s="23"/>
      <c r="I59" s="23"/>
      <c r="J59" s="24"/>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row>
    <row r="60" ht="13.5" spans="1:35">
      <c r="A60" s="23"/>
      <c r="B60" s="23"/>
      <c r="C60" s="23"/>
      <c r="D60" s="23"/>
      <c r="E60" s="23"/>
      <c r="F60" s="24"/>
      <c r="G60" s="23"/>
      <c r="H60" s="23"/>
      <c r="I60" s="23"/>
      <c r="J60" s="24"/>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row>
    <row r="61" ht="13.5" spans="1:35">
      <c r="A61" s="23"/>
      <c r="B61" s="23"/>
      <c r="C61" s="23"/>
      <c r="D61" s="23"/>
      <c r="E61" s="23"/>
      <c r="F61" s="24"/>
      <c r="G61" s="23"/>
      <c r="H61" s="23"/>
      <c r="I61" s="23"/>
      <c r="J61" s="24"/>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row>
    <row r="62" ht="13.5" spans="1:35">
      <c r="A62" s="23"/>
      <c r="B62" s="23"/>
      <c r="C62" s="23"/>
      <c r="D62" s="23"/>
      <c r="E62" s="23"/>
      <c r="F62" s="24"/>
      <c r="G62" s="23"/>
      <c r="H62" s="23"/>
      <c r="I62" s="23"/>
      <c r="J62" s="24"/>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row>
    <row r="63" ht="13.5" spans="1:35">
      <c r="A63" s="23"/>
      <c r="B63" s="23"/>
      <c r="C63" s="23"/>
      <c r="D63" s="23"/>
      <c r="E63" s="23"/>
      <c r="F63" s="24"/>
      <c r="G63" s="23"/>
      <c r="H63" s="23"/>
      <c r="I63" s="23"/>
      <c r="J63" s="24"/>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row>
    <row r="64" ht="13.5" spans="1:35">
      <c r="A64" s="23"/>
      <c r="B64" s="23"/>
      <c r="C64" s="23"/>
      <c r="D64" s="23"/>
      <c r="E64" s="23"/>
      <c r="F64" s="24"/>
      <c r="G64" s="23"/>
      <c r="H64" s="23"/>
      <c r="I64" s="23"/>
      <c r="J64" s="24"/>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row>
    <row r="65" ht="13.5" spans="1:35">
      <c r="A65" s="23"/>
      <c r="B65" s="23"/>
      <c r="C65" s="23"/>
      <c r="D65" s="23"/>
      <c r="E65" s="23"/>
      <c r="F65" s="24"/>
      <c r="G65" s="23"/>
      <c r="H65" s="23"/>
      <c r="I65" s="23"/>
      <c r="J65" s="24"/>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row>
    <row r="66" ht="13.5" spans="1:35">
      <c r="A66" s="23"/>
      <c r="B66" s="23"/>
      <c r="C66" s="23"/>
      <c r="D66" s="23"/>
      <c r="E66" s="23"/>
      <c r="F66" s="24"/>
      <c r="G66" s="23"/>
      <c r="H66" s="23"/>
      <c r="I66" s="23"/>
      <c r="J66" s="24"/>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row>
    <row r="67" ht="13.5" spans="1:35">
      <c r="A67" s="23"/>
      <c r="B67" s="23"/>
      <c r="C67" s="23"/>
      <c r="D67" s="23"/>
      <c r="E67" s="23"/>
      <c r="F67" s="24"/>
      <c r="G67" s="23"/>
      <c r="H67" s="23"/>
      <c r="I67" s="23"/>
      <c r="J67" s="24"/>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row>
    <row r="68" ht="13.5" spans="1:35">
      <c r="A68" s="23"/>
      <c r="B68" s="23"/>
      <c r="C68" s="23"/>
      <c r="D68" s="23"/>
      <c r="E68" s="23"/>
      <c r="F68" s="24"/>
      <c r="G68" s="23"/>
      <c r="H68" s="23"/>
      <c r="I68" s="23"/>
      <c r="J68" s="24"/>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row>
    <row r="69" ht="13.5" spans="1:35">
      <c r="A69" s="23"/>
      <c r="B69" s="23"/>
      <c r="C69" s="23"/>
      <c r="D69" s="23"/>
      <c r="E69" s="23"/>
      <c r="F69" s="24"/>
      <c r="G69" s="23"/>
      <c r="H69" s="23"/>
      <c r="I69" s="23"/>
      <c r="J69" s="24"/>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row>
    <row r="70" ht="13.5" spans="1:35">
      <c r="A70" s="23"/>
      <c r="B70" s="23"/>
      <c r="C70" s="23"/>
      <c r="D70" s="23"/>
      <c r="E70" s="23"/>
      <c r="F70" s="24"/>
      <c r="G70" s="23"/>
      <c r="H70" s="23"/>
      <c r="I70" s="23"/>
      <c r="J70" s="24"/>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row>
    <row r="71" ht="13.5" spans="1:35">
      <c r="A71" s="23"/>
      <c r="B71" s="23"/>
      <c r="C71" s="23"/>
      <c r="D71" s="23"/>
      <c r="E71" s="23"/>
      <c r="F71" s="24"/>
      <c r="G71" s="23"/>
      <c r="H71" s="23"/>
      <c r="I71" s="23"/>
      <c r="J71" s="24"/>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row>
    <row r="72" ht="13.5" spans="1:35">
      <c r="A72" s="23"/>
      <c r="B72" s="23"/>
      <c r="C72" s="23"/>
      <c r="D72" s="23"/>
      <c r="E72" s="23"/>
      <c r="F72" s="24"/>
      <c r="G72" s="23"/>
      <c r="H72" s="23"/>
      <c r="I72" s="23"/>
      <c r="J72" s="24"/>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row>
    <row r="73" ht="13.5" spans="1:35">
      <c r="A73" s="23"/>
      <c r="B73" s="23"/>
      <c r="C73" s="23"/>
      <c r="D73" s="23"/>
      <c r="E73" s="23"/>
      <c r="F73" s="24"/>
      <c r="G73" s="23"/>
      <c r="H73" s="23"/>
      <c r="I73" s="23"/>
      <c r="J73" s="24"/>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row>
    <row r="74" ht="13.5" spans="1:35">
      <c r="A74" s="23"/>
      <c r="B74" s="23"/>
      <c r="C74" s="23"/>
      <c r="D74" s="23"/>
      <c r="E74" s="23"/>
      <c r="F74" s="24"/>
      <c r="G74" s="23"/>
      <c r="H74" s="23"/>
      <c r="I74" s="23"/>
      <c r="J74" s="24"/>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row>
    <row r="75" ht="13.5" spans="1:35">
      <c r="A75" s="23"/>
      <c r="B75" s="23"/>
      <c r="C75" s="23"/>
      <c r="D75" s="23"/>
      <c r="E75" s="23"/>
      <c r="F75" s="24"/>
      <c r="G75" s="23"/>
      <c r="H75" s="23"/>
      <c r="I75" s="23"/>
      <c r="J75" s="24"/>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row>
    <row r="76" ht="13.5" spans="1:35">
      <c r="A76" s="23"/>
      <c r="B76" s="23"/>
      <c r="C76" s="23"/>
      <c r="D76" s="23"/>
      <c r="E76" s="23"/>
      <c r="F76" s="24"/>
      <c r="G76" s="23"/>
      <c r="H76" s="23"/>
      <c r="I76" s="23"/>
      <c r="J76" s="24"/>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row>
    <row r="77" ht="13.5" spans="1:35">
      <c r="A77" s="23"/>
      <c r="B77" s="23"/>
      <c r="C77" s="23"/>
      <c r="D77" s="23"/>
      <c r="E77" s="23"/>
      <c r="F77" s="24"/>
      <c r="G77" s="23"/>
      <c r="H77" s="23"/>
      <c r="I77" s="23"/>
      <c r="J77" s="24"/>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ht="13.5" spans="1:35">
      <c r="A78" s="23"/>
      <c r="B78" s="23"/>
      <c r="C78" s="23"/>
      <c r="D78" s="23"/>
      <c r="E78" s="23"/>
      <c r="F78" s="24"/>
      <c r="G78" s="23"/>
      <c r="H78" s="23"/>
      <c r="I78" s="23"/>
      <c r="J78" s="24"/>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row>
    <row r="79" ht="13.5" spans="1:35">
      <c r="A79" s="23"/>
      <c r="B79" s="23"/>
      <c r="C79" s="23"/>
      <c r="D79" s="23"/>
      <c r="E79" s="23"/>
      <c r="F79" s="24"/>
      <c r="G79" s="23"/>
      <c r="H79" s="23"/>
      <c r="I79" s="23"/>
      <c r="J79" s="24"/>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row>
    <row r="80" ht="13.5" spans="1:35">
      <c r="A80" s="23"/>
      <c r="B80" s="23"/>
      <c r="C80" s="23"/>
      <c r="D80" s="23"/>
      <c r="E80" s="23"/>
      <c r="F80" s="24"/>
      <c r="G80" s="23"/>
      <c r="H80" s="23"/>
      <c r="I80" s="23"/>
      <c r="J80" s="24"/>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row>
    <row r="81" ht="13.5" spans="1:35">
      <c r="A81" s="23"/>
      <c r="B81" s="23"/>
      <c r="C81" s="23"/>
      <c r="D81" s="23"/>
      <c r="E81" s="23"/>
      <c r="F81" s="24"/>
      <c r="G81" s="23"/>
      <c r="H81" s="23"/>
      <c r="I81" s="23"/>
      <c r="J81" s="24"/>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row>
    <row r="82" ht="13.5" spans="1:35">
      <c r="A82" s="23"/>
      <c r="B82" s="23"/>
      <c r="C82" s="23"/>
      <c r="D82" s="23"/>
      <c r="E82" s="23"/>
      <c r="F82" s="24"/>
      <c r="G82" s="23"/>
      <c r="H82" s="23"/>
      <c r="I82" s="23"/>
      <c r="J82" s="24"/>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row>
    <row r="83" ht="13.5" spans="1:35">
      <c r="A83" s="23"/>
      <c r="B83" s="23"/>
      <c r="C83" s="23"/>
      <c r="D83" s="23"/>
      <c r="E83" s="23"/>
      <c r="F83" s="24"/>
      <c r="G83" s="23"/>
      <c r="H83" s="23"/>
      <c r="I83" s="23"/>
      <c r="J83" s="24"/>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row>
    <row r="84" ht="13.5" spans="1:35">
      <c r="A84" s="23"/>
      <c r="B84" s="23"/>
      <c r="C84" s="23"/>
      <c r="D84" s="23"/>
      <c r="E84" s="23"/>
      <c r="F84" s="24"/>
      <c r="G84" s="23"/>
      <c r="H84" s="23"/>
      <c r="I84" s="23"/>
      <c r="J84" s="24"/>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row>
    <row r="85" ht="13.5" spans="1:35">
      <c r="A85" s="23"/>
      <c r="B85" s="23"/>
      <c r="C85" s="23"/>
      <c r="D85" s="23"/>
      <c r="E85" s="23"/>
      <c r="F85" s="24"/>
      <c r="G85" s="23"/>
      <c r="H85" s="23"/>
      <c r="I85" s="23"/>
      <c r="J85" s="24"/>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row>
    <row r="86" ht="13.5" spans="1:35">
      <c r="A86" s="23"/>
      <c r="B86" s="23"/>
      <c r="C86" s="23"/>
      <c r="D86" s="23"/>
      <c r="E86" s="23"/>
      <c r="F86" s="24"/>
      <c r="G86" s="23"/>
      <c r="H86" s="23"/>
      <c r="I86" s="23"/>
      <c r="J86" s="24"/>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row>
    <row r="87" ht="13.5" spans="1:35">
      <c r="A87" s="23"/>
      <c r="B87" s="23"/>
      <c r="C87" s="23"/>
      <c r="D87" s="23"/>
      <c r="E87" s="23"/>
      <c r="F87" s="24"/>
      <c r="G87" s="23"/>
      <c r="H87" s="23"/>
      <c r="I87" s="23"/>
      <c r="J87" s="24"/>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row>
    <row r="88" ht="13.5" spans="1:35">
      <c r="A88" s="23"/>
      <c r="B88" s="23"/>
      <c r="C88" s="23"/>
      <c r="D88" s="23"/>
      <c r="E88" s="23"/>
      <c r="F88" s="24"/>
      <c r="G88" s="23"/>
      <c r="H88" s="23"/>
      <c r="I88" s="23"/>
      <c r="J88" s="24"/>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row>
    <row r="89" ht="13.5" spans="1:35">
      <c r="A89" s="23"/>
      <c r="B89" s="23"/>
      <c r="C89" s="23"/>
      <c r="D89" s="23"/>
      <c r="E89" s="23"/>
      <c r="F89" s="24"/>
      <c r="G89" s="23"/>
      <c r="H89" s="23"/>
      <c r="I89" s="23"/>
      <c r="J89" s="24"/>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row>
    <row r="90" ht="13.5" spans="1:35">
      <c r="A90" s="23"/>
      <c r="B90" s="23"/>
      <c r="C90" s="23"/>
      <c r="D90" s="23"/>
      <c r="E90" s="23"/>
      <c r="F90" s="24"/>
      <c r="G90" s="23"/>
      <c r="H90" s="23"/>
      <c r="I90" s="23"/>
      <c r="J90" s="24"/>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row>
    <row r="91" ht="13.5" spans="1:35">
      <c r="A91" s="23"/>
      <c r="B91" s="23"/>
      <c r="C91" s="23"/>
      <c r="D91" s="23"/>
      <c r="E91" s="23"/>
      <c r="F91" s="24"/>
      <c r="G91" s="23"/>
      <c r="H91" s="23"/>
      <c r="I91" s="23"/>
      <c r="J91" s="24"/>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row>
    <row r="92" ht="13.5" spans="1:35">
      <c r="A92" s="23"/>
      <c r="B92" s="23"/>
      <c r="C92" s="23"/>
      <c r="D92" s="23"/>
      <c r="E92" s="23"/>
      <c r="F92" s="24"/>
      <c r="G92" s="23"/>
      <c r="H92" s="23"/>
      <c r="I92" s="23"/>
      <c r="J92" s="24"/>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row>
    <row r="93" ht="13.5" spans="1:35">
      <c r="A93" s="23"/>
      <c r="B93" s="23"/>
      <c r="C93" s="23"/>
      <c r="D93" s="23"/>
      <c r="E93" s="23"/>
      <c r="F93" s="24"/>
      <c r="G93" s="23"/>
      <c r="H93" s="23"/>
      <c r="I93" s="23"/>
      <c r="J93" s="24"/>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row>
    <row r="94" ht="13.5" spans="1:35">
      <c r="A94" s="23"/>
      <c r="B94" s="23"/>
      <c r="C94" s="23"/>
      <c r="D94" s="23"/>
      <c r="E94" s="23"/>
      <c r="F94" s="24"/>
      <c r="G94" s="23"/>
      <c r="H94" s="23"/>
      <c r="I94" s="23"/>
      <c r="J94" s="24"/>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row>
    <row r="95" ht="13.5" spans="1:35">
      <c r="A95" s="23"/>
      <c r="B95" s="23"/>
      <c r="C95" s="23"/>
      <c r="D95" s="23"/>
      <c r="E95" s="23"/>
      <c r="F95" s="24"/>
      <c r="G95" s="23"/>
      <c r="H95" s="23"/>
      <c r="I95" s="23"/>
      <c r="J95" s="24"/>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row>
    <row r="96" ht="13.5" spans="1:35">
      <c r="A96" s="23"/>
      <c r="B96" s="23"/>
      <c r="C96" s="23"/>
      <c r="D96" s="23"/>
      <c r="E96" s="23"/>
      <c r="F96" s="24"/>
      <c r="G96" s="23"/>
      <c r="H96" s="23"/>
      <c r="I96" s="23"/>
      <c r="J96" s="24"/>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row>
    <row r="97" ht="13.5" spans="1:35">
      <c r="A97" s="23"/>
      <c r="B97" s="23"/>
      <c r="C97" s="23"/>
      <c r="D97" s="23"/>
      <c r="E97" s="23"/>
      <c r="F97" s="24"/>
      <c r="G97" s="23"/>
      <c r="H97" s="23"/>
      <c r="I97" s="23"/>
      <c r="J97" s="24"/>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row>
    <row r="98" ht="13.5" spans="1:35">
      <c r="A98" s="23"/>
      <c r="B98" s="23"/>
      <c r="C98" s="23"/>
      <c r="D98" s="23"/>
      <c r="E98" s="23"/>
      <c r="F98" s="24"/>
      <c r="G98" s="23"/>
      <c r="H98" s="23"/>
      <c r="I98" s="23"/>
      <c r="J98" s="24"/>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row>
    <row r="99" ht="13.5" spans="1:35">
      <c r="A99" s="23"/>
      <c r="B99" s="23"/>
      <c r="C99" s="23"/>
      <c r="D99" s="23"/>
      <c r="E99" s="23"/>
      <c r="F99" s="24"/>
      <c r="G99" s="23"/>
      <c r="H99" s="23"/>
      <c r="I99" s="23"/>
      <c r="J99" s="24"/>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row>
    <row r="100" ht="13.5" spans="1:35">
      <c r="A100" s="23"/>
      <c r="B100" s="23"/>
      <c r="C100" s="23"/>
      <c r="D100" s="23"/>
      <c r="E100" s="23"/>
      <c r="F100" s="24"/>
      <c r="G100" s="23"/>
      <c r="H100" s="23"/>
      <c r="I100" s="23"/>
      <c r="J100" s="24"/>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row>
    <row r="101" ht="13.5" spans="1:35">
      <c r="A101" s="23"/>
      <c r="B101" s="23"/>
      <c r="C101" s="23"/>
      <c r="D101" s="23"/>
      <c r="E101" s="23"/>
      <c r="F101" s="24"/>
      <c r="G101" s="23"/>
      <c r="H101" s="23"/>
      <c r="I101" s="23"/>
      <c r="J101" s="24"/>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row>
    <row r="102" ht="13.5" spans="1:35">
      <c r="A102" s="23"/>
      <c r="B102" s="23"/>
      <c r="C102" s="23"/>
      <c r="D102" s="23"/>
      <c r="E102" s="23"/>
      <c r="F102" s="24"/>
      <c r="G102" s="23"/>
      <c r="H102" s="23"/>
      <c r="I102" s="23"/>
      <c r="J102" s="24"/>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row>
    <row r="103" ht="13.5" spans="1:35">
      <c r="A103" s="23"/>
      <c r="B103" s="23"/>
      <c r="C103" s="23"/>
      <c r="D103" s="23"/>
      <c r="E103" s="23"/>
      <c r="F103" s="24"/>
      <c r="G103" s="23"/>
      <c r="H103" s="23"/>
      <c r="I103" s="23"/>
      <c r="J103" s="24"/>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row>
    <row r="104" ht="13.5" spans="1:35">
      <c r="A104" s="23"/>
      <c r="B104" s="23"/>
      <c r="C104" s="23"/>
      <c r="D104" s="23"/>
      <c r="E104" s="23"/>
      <c r="F104" s="24"/>
      <c r="G104" s="23"/>
      <c r="H104" s="23"/>
      <c r="I104" s="23"/>
      <c r="J104" s="24"/>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row>
  </sheetData>
  <mergeCells count="15">
    <mergeCell ref="A1:V1"/>
    <mergeCell ref="K2:N2"/>
    <mergeCell ref="Q2:U2"/>
    <mergeCell ref="A2:A3"/>
    <mergeCell ref="B2:B3"/>
    <mergeCell ref="C2:C3"/>
    <mergeCell ref="D2:D3"/>
    <mergeCell ref="E2:E3"/>
    <mergeCell ref="F2:F3"/>
    <mergeCell ref="G2:G3"/>
    <mergeCell ref="H2:H3"/>
    <mergeCell ref="I2:I3"/>
    <mergeCell ref="J2:J3"/>
    <mergeCell ref="O2:O4"/>
    <mergeCell ref="P2:P4"/>
  </mergeCells>
  <dataValidations count="1">
    <dataValidation type="list" allowBlank="1" showInputMessage="1" showErrorMessage="1" prompt="产业发展,就业项目,乡村建设,易地后扶,三保障,乡村治理,管理费,其他" sqref="D5 E5 D6 E6 D7 E7 D8 E8 D9 E9 D10 E10 D11 E11 D12:E12">
      <formula1>"产业发展,就业项目,乡村建设,易地后扶,三保障,乡村治理,管理费,其他"</formula1>
    </dataValidation>
  </dataValidations>
  <pageMargins left="0.751388888888889" right="0.751388888888889" top="1" bottom="1" header="0.511805555555556" footer="0.511805555555556"/>
  <pageSetup paperSize="8" scale="95"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2022-01-26T09:53:00Z</dcterms:created>
  <dcterms:modified xsi:type="dcterms:W3CDTF">2022-03-22T01:13:26Z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2052-11.1.0.11566</vt:lpwstr>
  </property>
  <property fmtid="{D5CDD505-2E9C-101B-9397-08002B2CF9AE}" pid="3" name="ICV">
    <vt:lpwstr>DC222361070E4AA599555CB2D83AC6FB</vt:lpwstr>
  </property>
</Properties>
</file>