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4240" windowHeight="13035" firstSheet="1" activeTab="1"/>
  </bookViews>
  <sheets>
    <sheet name="Sheet2" sheetId="2" state="hidden" r:id="rId1"/>
    <sheet name="1-7" sheetId="8" r:id="rId2"/>
  </sheets>
  <calcPr calcId="144525"/>
</workbook>
</file>

<file path=xl/calcChain.xml><?xml version="1.0" encoding="utf-8"?>
<calcChain xmlns="http://schemas.openxmlformats.org/spreadsheetml/2006/main">
  <c r="D11" i="8" l="1"/>
  <c r="E11" i="8" s="1"/>
  <c r="D9" i="8"/>
  <c r="E9" i="8" s="1"/>
  <c r="D8" i="8"/>
  <c r="E8" i="8" s="1"/>
  <c r="D7" i="8"/>
  <c r="E7" i="8" s="1"/>
  <c r="C6" i="8"/>
  <c r="D6" i="8" s="1"/>
  <c r="E6" i="8" s="1"/>
  <c r="B6" i="8"/>
  <c r="AG7" i="2" l="1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<sst xmlns="http://schemas.openxmlformats.org/spreadsheetml/2006/main" count="57" uniqueCount="48">
  <si>
    <t>项目</t>
  </si>
  <si>
    <t>本年预算数</t>
  </si>
  <si>
    <t>预算数为上年执行数的％</t>
  </si>
  <si>
    <t>一、税收收入</t>
  </si>
  <si>
    <t>二、非税收入</t>
  </si>
  <si>
    <t>1-1  云南省地方一般公共预算收入预算表</t>
  </si>
  <si>
    <t>单位：万元</t>
  </si>
  <si>
    <t>类型               项目</t>
  </si>
  <si>
    <t>收入合计</t>
  </si>
  <si>
    <t>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</si>
  <si>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</si>
  <si>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</si>
  <si>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</si>
  <si>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</si>
  <si>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</si>
  <si>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</si>
  <si>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</si>
  <si>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</si>
  <si>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</si>
  <si>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</si>
  <si>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</si>
  <si>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</si>
  <si>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</si>
  <si>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</si>
  <si>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</si>
  <si>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</si>
  <si>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</si>
  <si>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</si>
  <si>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</si>
  <si>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</si>
  <si>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</si>
  <si>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</si>
  <si>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</si>
  <si>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2017年执行数</t>
  </si>
  <si>
    <t>2017年预算数</t>
  </si>
  <si>
    <t>上年预算数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</si>
  <si>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</si>
  <si>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</si>
  <si>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</si>
  <si>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</si>
  <si>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</si>
  <si>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</si>
  <si>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</si>
  <si>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</si>
  <si>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</si>
  <si>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</si>
  <si>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澄江县2018年”三公”经费预算数</t>
    <phoneticPr fontId="10" type="noConversion"/>
  </si>
  <si>
    <t>附件3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</si>
</sst>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0_);[Red]\(0\)"/>
  </numFmts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color theme="1"/>
      <name val="方正小标宋简体"/>
      <charset val="134"/>
    </font>
    <font>
      <sz val="20"/>
      <color theme="1"/>
      <name val="方正小标宋_GBK"/>
      <family val="4"/>
      <charset val="134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7" fontId="0" fillId="0" borderId="1" xfId="1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/>
    <xf numFmtId="10" fontId="1" fillId="0" borderId="8" xfId="0" applyNumberFormat="1" applyFont="1" applyFill="1" applyBorder="1" applyAlignment="1"/>
    <xf numFmtId="0" fontId="1" fillId="0" borderId="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/>
  </cellXfs>
  <cellStyles count="13">
    <cellStyle name="百分比" xfId="1" builtinId="5"/>
    <cellStyle name="百分比 2 2 3" xfId="4"/>
    <cellStyle name="百分比 5" xfId="2"/>
    <cellStyle name="常规" xfId="0" builtinId="0"/>
    <cellStyle name="常规 10" xfId="6"/>
    <cellStyle name="常规 10 2 2" xfId="8"/>
    <cellStyle name="常规 11 3" xfId="9"/>
    <cellStyle name="常规 16" xfId="5"/>
    <cellStyle name="常规 16 2" xfId="7"/>
    <cellStyle name="常规 19 2" xfId="3"/>
    <cellStyle name="常规 2" xfId="10"/>
    <cellStyle name="常规 2 4" xfId="11"/>
    <cellStyle name="千位分隔 2" xfId="12"/>
  </cellStyles>
  <dxfs count="0"/>
  <tableStyles count="0" defaultTableStyle="TableStyleMedium2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topLeftCell="W1" workbookViewId="0">
      <selection activeCell="AC17" sqref="AC17"/>
    </sheetView>
  </sheetViews>
  <sheetFormatPr defaultColWidth="9" defaultRowHeight="13.5"/>
  <cols>
    <col min="1" max="1" width="26.5"/>
    <col min="2" max="3" width="7.25"/>
    <col min="4" max="4" width="11.375"/>
    <col min="5" max="5" width="15.75"/>
    <col min="6" max="6" width="11.375"/>
    <col min="7" max="7" width="7.25"/>
    <col min="8" max="8" width="15.75"/>
    <col min="9" max="10" width="7.25"/>
    <col min="11" max="11" width="15.75"/>
    <col min="12" max="12" width="11.375"/>
    <col min="13" max="13" width="7.25"/>
    <col min="14" max="14" width="11.375"/>
    <col min="15" max="15" width="5.25"/>
    <col min="16" max="16" width="7.25"/>
    <col min="17" max="17" width="13.5"/>
    <col min="18" max="18" width="9.25"/>
    <col min="19" max="19" width="20"/>
    <col min="20" max="20" width="9.25"/>
    <col min="21" max="21" width="17.875"/>
    <col min="22" max="22" width="30.875"/>
    <col min="23" max="23" width="9.25"/>
    <col min="24" max="24" width="17.875"/>
    <col min="25" max="25" width="9.25"/>
    <col min="26" max="26" width="20"/>
    <col min="27" max="27" width="9.25"/>
    <col min="28" max="28" width="17.875"/>
    <col min="29" max="29" width="29" customWidth="1"/>
    <col min="30" max="30" width="9.25"/>
    <col min="31" max="31" width="17.875"/>
    <col min="32" max="33" width="9.25"/>
  </cols>
  <sheetData>
    <row r="1" spans="1:33" ht="25.5">
      <c r="A1" s="21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ht="14.45" customHeight="1">
      <c r="A2" s="1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>
      <c r="A3" s="25" t="s">
        <v>7</v>
      </c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4</v>
      </c>
      <c r="S3" s="22"/>
      <c r="T3" s="22"/>
      <c r="U3" s="22"/>
      <c r="V3" s="22"/>
      <c r="W3" s="22"/>
      <c r="X3" s="22"/>
      <c r="Y3" s="22"/>
      <c r="Z3" s="23" t="s">
        <v>8</v>
      </c>
      <c r="AA3" s="24"/>
      <c r="AB3" s="24"/>
      <c r="AC3" s="24"/>
      <c r="AD3" s="24"/>
      <c r="AE3" s="24"/>
      <c r="AF3" s="24"/>
      <c r="AG3" s="22" t="s">
        <v>8</v>
      </c>
    </row>
    <row r="4" spans="1:33">
      <c r="A4" s="25"/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3" t="s">
        <v>23</v>
      </c>
      <c r="Q4" s="13" t="s">
        <v>24</v>
      </c>
      <c r="R4" s="13" t="s">
        <v>25</v>
      </c>
      <c r="S4" s="13" t="s">
        <v>26</v>
      </c>
      <c r="T4" s="13" t="s">
        <v>27</v>
      </c>
      <c r="U4" s="13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3" t="s">
        <v>26</v>
      </c>
      <c r="AA4" s="13" t="s">
        <v>27</v>
      </c>
      <c r="AB4" s="13" t="s">
        <v>28</v>
      </c>
      <c r="AC4" s="13" t="s">
        <v>29</v>
      </c>
      <c r="AD4" s="13" t="s">
        <v>30</v>
      </c>
      <c r="AE4" s="13" t="s">
        <v>31</v>
      </c>
      <c r="AF4" s="16" t="s">
        <v>32</v>
      </c>
      <c r="AG4" s="22"/>
    </row>
    <row r="5" spans="1:33" s="11" customFormat="1" ht="14.25">
      <c r="A5" s="2" t="s">
        <v>33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s="11" customFormat="1" ht="14.25">
      <c r="A6" s="2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11" customFormat="1" ht="14.25">
      <c r="A7" s="2" t="s">
        <v>2</v>
      </c>
      <c r="B7" s="15">
        <f>IF(B5=0,0,B6/B5)*100</f>
        <v>0</v>
      </c>
      <c r="C7" s="15">
        <f t="shared" ref="C7:AG7" si="0">IF(C5=0,0,C6/C5)*100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  <c r="T7" s="15">
        <f t="shared" si="0"/>
        <v>0</v>
      </c>
      <c r="U7" s="15">
        <f t="shared" si="0"/>
        <v>0</v>
      </c>
      <c r="V7" s="15">
        <f t="shared" si="0"/>
        <v>0</v>
      </c>
      <c r="W7" s="15">
        <f t="shared" si="0"/>
        <v>0</v>
      </c>
      <c r="X7" s="15">
        <f t="shared" si="0"/>
        <v>0</v>
      </c>
      <c r="Y7" s="15">
        <f t="shared" si="0"/>
        <v>0</v>
      </c>
      <c r="Z7" s="15">
        <f t="shared" si="0"/>
        <v>0</v>
      </c>
      <c r="AA7" s="15">
        <f t="shared" si="0"/>
        <v>0</v>
      </c>
      <c r="AB7" s="15">
        <f t="shared" si="0"/>
        <v>0</v>
      </c>
      <c r="AC7" s="15">
        <f t="shared" si="0"/>
        <v>0</v>
      </c>
      <c r="AD7" s="15">
        <f t="shared" si="0"/>
        <v>0</v>
      </c>
      <c r="AE7" s="15">
        <f t="shared" si="0"/>
        <v>0</v>
      </c>
      <c r="AF7" s="15">
        <f t="shared" si="0"/>
        <v>0</v>
      </c>
      <c r="AG7" s="15">
        <f t="shared" si="0"/>
        <v>0</v>
      </c>
    </row>
  </sheetData>
  <mergeCells count="6">
    <mergeCell ref="A1:AG1"/>
    <mergeCell ref="B3:Q3"/>
    <mergeCell ref="R3:Y3"/>
    <mergeCell ref="Z3:AF3"/>
    <mergeCell ref="A3:A4"/>
    <mergeCell ref="AG3:AG4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C9" sqref="C9"/>
    </sheetView>
  </sheetViews>
  <sheetFormatPr defaultColWidth="9" defaultRowHeight="13.5"/>
  <cols>
    <col min="1" max="1" width="37.75" style="4" customWidth="1"/>
    <col min="2" max="2" width="22" style="4" customWidth="1"/>
    <col min="3" max="4" width="23.875" style="4" customWidth="1"/>
    <col min="5" max="5" width="24.5" style="4" customWidth="1"/>
    <col min="6" max="16384" width="9" style="4"/>
  </cols>
  <sheetData>
    <row r="1" spans="1:5" ht="21.75" customHeight="1">
      <c r="A1" s="31" t="s">
        <v>47</v>
      </c>
    </row>
    <row r="2" spans="1:5" ht="40.5" customHeight="1">
      <c r="A2" s="26" t="s">
        <v>46</v>
      </c>
      <c r="B2" s="26"/>
      <c r="C2" s="26"/>
      <c r="D2" s="26"/>
      <c r="E2" s="26"/>
    </row>
    <row r="3" spans="1:5" ht="17.100000000000001" customHeight="1">
      <c r="A3" s="5"/>
      <c r="B3" s="5"/>
      <c r="C3" s="5"/>
      <c r="D3" s="6"/>
      <c r="E3" s="7" t="s">
        <v>6</v>
      </c>
    </row>
    <row r="4" spans="1:5" s="3" customFormat="1" ht="24.95" customHeight="1">
      <c r="A4" s="29" t="s">
        <v>0</v>
      </c>
      <c r="B4" s="29" t="s">
        <v>35</v>
      </c>
      <c r="C4" s="29" t="s">
        <v>1</v>
      </c>
      <c r="D4" s="27" t="s">
        <v>36</v>
      </c>
      <c r="E4" s="27"/>
    </row>
    <row r="5" spans="1:5" s="3" customFormat="1" ht="24.95" customHeight="1">
      <c r="A5" s="30"/>
      <c r="B5" s="30"/>
      <c r="C5" s="30"/>
      <c r="D5" s="8" t="s">
        <v>37</v>
      </c>
      <c r="E5" s="8" t="s">
        <v>38</v>
      </c>
    </row>
    <row r="6" spans="1:5" ht="35.1" customHeight="1">
      <c r="A6" s="9" t="s">
        <v>39</v>
      </c>
      <c r="B6" s="17">
        <f>B7+B8+B9</f>
        <v>742</v>
      </c>
      <c r="C6" s="17">
        <f>C7+C8+C9</f>
        <v>715</v>
      </c>
      <c r="D6" s="18">
        <f>C6-B6</f>
        <v>-27</v>
      </c>
      <c r="E6" s="19">
        <f>D6/B6</f>
        <v>-3.638814016172507E-2</v>
      </c>
    </row>
    <row r="7" spans="1:5" ht="35.1" customHeight="1">
      <c r="A7" s="10" t="s">
        <v>40</v>
      </c>
      <c r="B7" s="20">
        <v>15</v>
      </c>
      <c r="C7" s="20"/>
      <c r="D7" s="18">
        <f>C7-B7</f>
        <v>-15</v>
      </c>
      <c r="E7" s="19">
        <f>D7/B7</f>
        <v>-1</v>
      </c>
    </row>
    <row r="8" spans="1:5" ht="35.1" customHeight="1">
      <c r="A8" s="10" t="s">
        <v>41</v>
      </c>
      <c r="B8" s="20">
        <v>217</v>
      </c>
      <c r="C8" s="20">
        <v>212</v>
      </c>
      <c r="D8" s="18">
        <f>C8-B8</f>
        <v>-5</v>
      </c>
      <c r="E8" s="19">
        <f>D8/B8</f>
        <v>-2.3041474654377881E-2</v>
      </c>
    </row>
    <row r="9" spans="1:5" ht="35.1" customHeight="1">
      <c r="A9" s="10" t="s">
        <v>42</v>
      </c>
      <c r="B9" s="20">
        <v>510</v>
      </c>
      <c r="C9" s="20">
        <v>503</v>
      </c>
      <c r="D9" s="18">
        <f>C9-B9</f>
        <v>-7</v>
      </c>
      <c r="E9" s="19">
        <f>D9/B9</f>
        <v>-1.3725490196078431E-2</v>
      </c>
    </row>
    <row r="10" spans="1:5" ht="35.1" customHeight="1">
      <c r="A10" s="10" t="s">
        <v>43</v>
      </c>
      <c r="B10" s="20"/>
      <c r="C10" s="20"/>
      <c r="D10" s="18"/>
      <c r="E10" s="19"/>
    </row>
    <row r="11" spans="1:5" ht="35.1" customHeight="1">
      <c r="A11" s="10" t="s">
        <v>44</v>
      </c>
      <c r="B11" s="20">
        <v>510</v>
      </c>
      <c r="C11" s="20">
        <v>503</v>
      </c>
      <c r="D11" s="18">
        <f>C11-B11</f>
        <v>-7</v>
      </c>
      <c r="E11" s="19">
        <f>D11/B11</f>
        <v>-1.3725490196078431E-2</v>
      </c>
    </row>
    <row r="12" spans="1:5" ht="116.1" customHeight="1">
      <c r="A12" s="28" t="s">
        <v>45</v>
      </c>
      <c r="B12" s="28"/>
      <c r="C12" s="28"/>
      <c r="D12" s="28"/>
      <c r="E12" s="28"/>
    </row>
  </sheetData>
  <mergeCells count="6">
    <mergeCell ref="A2:E2"/>
    <mergeCell ref="D4:E4"/>
    <mergeCell ref="A12:E12"/>
    <mergeCell ref="A4:A5"/>
    <mergeCell ref="B4:B5"/>
    <mergeCell ref="C4:C5"/>
  </mergeCells>
  <phoneticPr fontId="10" type="noConversion"/>
  <printOptions horizontalCentered="1"/>
  <pageMargins left="0.70902777777777803" right="0.70902777777777803" top="0.75" bottom="0.75" header="0.30902777777777801" footer="0.30902777777777801"/>
  <pageSetup paperSize="9" fitToHeight="2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1-7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谢鸿儒</cp:lastModifiedBy>
  <cp:revision>1</cp:revision>
  <cp:lastPrinted>2018-02-05T02:39:56Z</cp:lastPrinted>
  <dcterms:created xsi:type="dcterms:W3CDTF">2016-12-07T02:04:00Z</dcterms:created>
  <dcterms:modified xsi:type="dcterms:W3CDTF">2018-02-05T06:14:10Z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