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  <definedName name="_xlnm._FilterDatabase" localSheetId="4" hidden="1">'一般公共预算支出预算表02-2'!$A$5:$G$22</definedName>
    <definedName name="_xlnm._FilterDatabase" localSheetId="6" hidden="1">部门基本支出预算表04!$A$9:$Y$30</definedName>
  </definedNames>
  <calcPr calcId="144525"/>
</workbook>
</file>

<file path=xl/sharedStrings.xml><?xml version="1.0" encoding="utf-8"?>
<sst xmlns="http://schemas.openxmlformats.org/spreadsheetml/2006/main" count="947" uniqueCount="325">
  <si>
    <t>预算01-1表</t>
  </si>
  <si>
    <t>部门财务收支预算总表</t>
  </si>
  <si>
    <t>单位名称：澄江市学生资助管理中心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</si>
  <si>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</si>
  <si>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</si>
  <si>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</si>
  <si>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</si>
  <si>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</si>
  <si>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</si>
  <si>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</si>
  <si>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</si>
  <si>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</si>
  <si>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</si>
  <si>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</si>
  <si>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</si>
  <si>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</si>
  <si>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</si>
  <si>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</si>
  <si>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</si>
  <si>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</si>
  <si>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</si>
  <si>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</si>
  <si>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</si>
  <si>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</si>
  <si>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</si>
  <si>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</si>
  <si>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</si>
  <si>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</si>
  <si>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</si>
  <si>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</si>
  <si>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</si>
  <si>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</si>
  <si>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</si>
  <si>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</si>
  <si>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</si>
  <si>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</si>
  <si>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</si>
  <si>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</si>
  <si>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</si>
  <si>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</si>
  <si>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</si>
  <si>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</si>
  <si>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</si>
  <si>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</si>
  <si>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</si>
  <si>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</si>
  <si>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</si>
  <si>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</si>
  <si>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</si>
  <si>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105020</t>
  </si>
  <si>
    <t>澄江市学生资助管理中心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</si>
  <si>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</si>
  <si>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</si>
  <si>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</si>
  <si>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</si>
  <si>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</si>
  <si>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</si>
  <si>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</si>
  <si>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</si>
  <si>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</si>
  <si>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</si>
  <si>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</si>
  <si>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</si>
  <si>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</si>
  <si>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</si>
  <si>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</si>
  <si>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20501</t>
  </si>
  <si>
    <t xml:space="preserve">  教育管理事务</t>
  </si>
  <si>
    <t>2050199</t>
  </si>
  <si>
    <t xml:space="preserve">    其他教育管理事务支出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</si>
  <si>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</si>
  <si>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</si>
  <si>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</si>
  <si>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</si>
  <si>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</si>
  <si>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</si>
  <si>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</si>
  <si>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</si>
  <si>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</si>
  <si>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</si>
  <si>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</si>
  <si>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</si>
  <si>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</si>
  <si>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</si>
  <si>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</si>
  <si>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</si>
  <si>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</si>
  <si>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</si>
  <si>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</si>
  <si>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</si>
  <si>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</si>
  <si>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</si>
  <si>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</si>
  <si>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</si>
  <si>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</si>
  <si>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</si>
  <si>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</si>
  <si>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</si>
  <si>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</si>
  <si>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</si>
  <si>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</si>
  <si>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</si>
  <si>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</si>
  <si>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</si>
  <si>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</si>
  <si>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</si>
  <si>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</si>
  <si>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</si>
  <si>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</si>
  <si>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</si>
  <si>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</si>
  <si>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</si>
  <si>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</si>
  <si>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</si>
  <si>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</si>
  <si>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</si>
  <si>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</si>
  <si>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</si>
  <si>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</si>
  <si>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</si>
  <si>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</si>
  <si>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</si>
  <si>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</si>
  <si>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</si>
  <si>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</si>
  <si>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</si>
  <si>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</si>
  <si>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</si>
  <si>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</si>
  <si>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</si>
  <si>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备注：本单位无三公经费收支，故此表为空。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</si>
  <si>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</si>
  <si>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</si>
  <si>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</si>
  <si>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</si>
  <si>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</si>
  <si>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</si>
  <si>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</si>
  <si>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</si>
  <si>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</si>
  <si>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</si>
  <si>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</si>
  <si>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</si>
  <si>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</si>
  <si>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</si>
  <si>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</si>
  <si>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</si>
  <si>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</si>
  <si>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</si>
  <si>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</si>
  <si>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非同级财政拨款收入</t>
  </si>
  <si>
    <t>其中：转隶人员公用经费</t>
  </si>
  <si>
    <t xml:space="preserve">  澄江市学生资助管理中心</t>
  </si>
  <si>
    <t>530422210000000006290</t>
  </si>
  <si>
    <t>事业人员支出工资</t>
  </si>
  <si>
    <t>其他教育管理事务支出</t>
  </si>
  <si>
    <t>30101</t>
  </si>
  <si>
    <t>基本工资</t>
  </si>
  <si>
    <t>30102</t>
  </si>
  <si>
    <t>津贴补贴</t>
  </si>
  <si>
    <t>购房补贴</t>
  </si>
  <si>
    <t>30107</t>
  </si>
  <si>
    <t>绩效工资</t>
  </si>
  <si>
    <t>530422231100001483410</t>
  </si>
  <si>
    <t>奖励性绩效工资</t>
  </si>
  <si>
    <t>530422210000000006291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</si>
  <si>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</si>
  <si>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</si>
  <si>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</si>
  <si>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</si>
  <si>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</si>
  <si>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</si>
  <si>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</si>
  <si>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</si>
  <si>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</si>
  <si>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</si>
  <si>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</si>
  <si>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</si>
  <si>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</si>
  <si>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530422210000000006297</t>
  </si>
  <si>
    <t>工会经费</t>
  </si>
  <si>
    <t>30228</t>
  </si>
  <si>
    <t>530422210000000006298</t>
  </si>
  <si>
    <t>其他公用支出</t>
  </si>
  <si>
    <t>30229</t>
  </si>
  <si>
    <t>福利费</t>
  </si>
  <si>
    <t>530422210000000006292</t>
  </si>
  <si>
    <t>住房公积金</t>
  </si>
  <si>
    <t>30113</t>
  </si>
  <si>
    <t>530422210000000006299</t>
  </si>
  <si>
    <t>一般公用经费</t>
  </si>
  <si>
    <t>30201</t>
  </si>
  <si>
    <t>办公费</t>
  </si>
  <si>
    <t>30211</t>
  </si>
  <si>
    <t>差旅费</t>
  </si>
  <si>
    <t>30216</t>
  </si>
  <si>
    <t>培训费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</si>
  <si>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</si>
  <si>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</si>
  <si>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</si>
  <si>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</si>
  <si>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</si>
  <si>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</si>
  <si>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</si>
  <si>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助学贷款风险补偿金自有资金项目专项资金</t>
  </si>
  <si>
    <t>事业发展类</t>
  </si>
  <si>
    <t>530422221100000890629</t>
  </si>
  <si>
    <t>30299</t>
  </si>
  <si>
    <t>其他商品和服务支出</t>
  </si>
  <si>
    <t>预算05-2表</t>
  </si>
  <si>
    <t>部门项目支出绩效目标表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</si>
  <si>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</si>
  <si>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</si>
  <si>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</si>
  <si>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</si>
  <si>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</si>
  <si>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</si>
  <si>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</si>
  <si>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</si>
  <si>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</si>
  <si>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</si>
  <si>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助学贷款风险补偿金自有资金项目专项资金</t>
  </si>
  <si>
    <t>预计2023年贷款人数1600人，按每人贷款8000元，贷款金额将达1280万元，其中县级配套70.92万元。按照考入地方高校在我省就读的学生量测算，2023年将有900人，贷款金额720万元。根据云教贷[2009]9号文件风险补偿金管理规定，风险补偿金比例按当年贷款发生额的 15%确定。考入中央高校的学生，风险补偿金由中央财政全额承担。考入地方高校的学生，跨省就读的，风险补偿金由中央财政全额承担；在本省就读的，风险补偿金由中央与地方各负担 50%。地方负担部分，省财政、州（市）财政、县（市、区）财政、高校按 4：2：2：2 比例分担。此项工作顺利开展，国家的惠民政策能落实到每一个贫困家庭，使贫困大学生能顺利完成学业。</t>
  </si>
  <si>
    <t>产出指标</t>
  </si>
  <si>
    <t/>
  </si>
  <si>
    <t>数量指标</t>
  </si>
  <si>
    <t>政策宣传次数</t>
  </si>
  <si>
    <t>&gt;=</t>
  </si>
  <si>
    <t>10</t>
  </si>
  <si>
    <t>次</t>
  </si>
  <si>
    <t>定性指标</t>
  </si>
  <si>
    <t>全县助学贷款政策宣传次数&gt;=10次，资助中心年底绩效考核加10分；全县助学贷款覆盖率&lt;=10次,资助中心年底绩效考核扣10分。</t>
  </si>
  <si>
    <t>学生贷款预估人数</t>
  </si>
  <si>
    <t>1300</t>
  </si>
  <si>
    <t>人</t>
  </si>
  <si>
    <t>全县助学贷款完成人数&gt;=1300人，资助中心年底绩效考核加10分；全县助学贷款完成人数&lt;=1300人,资助中心年底绩效考核扣20分。</t>
  </si>
  <si>
    <t>质量指标</t>
  </si>
  <si>
    <t>学生资助覆盖率</t>
  </si>
  <si>
    <t>95</t>
  </si>
  <si>
    <t>%</t>
  </si>
  <si>
    <t>时效指标</t>
  </si>
  <si>
    <t>贷款办理及时办结率</t>
  </si>
  <si>
    <t>90</t>
  </si>
  <si>
    <t>预计2023年贷款人数1600人，按每人贷款8000元，贷款金额将达1280万元。按照考入地方高校在我省就读的学生量测算，2023年将有900人，贷款金额720万元。根据云教贷[2009]9号文件风险补偿金管理规定，风险补偿金比例按当年贷款发生额的 15%确定。考入中央高校的学生，风险补偿金由中央财政全额承担。考入地方高校的学生，跨省就读的，风险补偿金由中央财政全额承担；在本省就读的，风险补偿金由中央与地方各负担 50%。地方负担部分，省财政、州（市）财政、县（市、区）财政、高校按 4：2：2：2 比例分担。</t>
  </si>
  <si>
    <t>效益指标</t>
  </si>
  <si>
    <t>社会效益指标</t>
  </si>
  <si>
    <t>贫困学生辍学率</t>
  </si>
  <si>
    <t>&lt;=</t>
  </si>
  <si>
    <t>补助资金当年到位率=100%,计财科年底绩效加10分；补助资金当年到位率&lt;100%,计财科年底绩效扣10分。</t>
  </si>
  <si>
    <t>满意度指标</t>
  </si>
  <si>
    <t>服务对象满意度指标</t>
  </si>
  <si>
    <t>受益对象满意度</t>
  </si>
  <si>
    <t>85</t>
  </si>
  <si>
    <t>贷款学生贷款当时填写的问卷调查满意度&gt;=85%，资助中心年底绩效加15分；贷款学生贷款当时填写的问卷调查满意度&lt;85%，资助中心年底绩效扣15分。</t>
  </si>
  <si>
    <t>预算06表</t>
  </si>
  <si>
    <t>政府性基金预算支出预算表</t>
  </si>
  <si>
    <t>单位名称</t>
  </si>
  <si>
    <t>本年政府性基金预算支出</t>
  </si>
  <si>
    <t>备注：本单位无政府性基金预算收支，故此表为空。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</si>
  <si>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</si>
  <si>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</si>
  <si>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</si>
  <si>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</si>
  <si>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</si>
  <si>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</si>
  <si>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</si>
  <si>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</si>
  <si>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</si>
  <si>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</si>
  <si>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</si>
  <si>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黑白激光多功能一体机</t>
  </si>
  <si>
    <t>A02020400 多功能一体机</t>
  </si>
  <si>
    <t>台</t>
  </si>
  <si>
    <t>台式电脑</t>
  </si>
  <si>
    <t>A02010105 台式计算机</t>
  </si>
  <si>
    <t>铁皮文件柜</t>
  </si>
  <si>
    <t>A05010502 文件柜</t>
  </si>
  <si>
    <t>组</t>
  </si>
  <si>
    <t>A4复印纸</t>
  </si>
  <si>
    <t>A05040101 复印纸</t>
  </si>
  <si>
    <t>箱</t>
  </si>
  <si>
    <t>A3幅面彩色多功能复印机</t>
  </si>
  <si>
    <t>A02021002 A3彩色打印机</t>
  </si>
  <si>
    <t>碎纸机</t>
  </si>
  <si>
    <t>A02021301 碎纸机</t>
  </si>
  <si>
    <t>笔记本电脑</t>
  </si>
  <si>
    <t>A02010108 便携式计算机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</si>
  <si>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</si>
  <si>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</si>
  <si>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</si>
  <si>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</si>
  <si>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</si>
  <si>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</si>
  <si>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</si>
  <si>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</si>
  <si>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备注：本单位无部门政府购买预算收支，故此表为空。</t>
  </si>
  <si>
    <t>预算09-1表</t>
  </si>
  <si>
    <t>市对下转移支付预算表</t>
  </si>
  <si>
    <t>单位名称（项目）</t>
  </si>
  <si>
    <t>地区</t>
  </si>
  <si>
    <t>政府性基金</t>
  </si>
  <si>
    <t>备注：本单位无市对下转移支付收支，故此表为空。</t>
  </si>
  <si>
    <t>预算09-2表</t>
  </si>
  <si>
    <t>市对下转移支付绩效目标表</t>
  </si>
  <si>
    <t>评（扣）分标准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</si>
  <si>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</si>
  <si>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</si>
  <si>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</si>
  <si>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</si>
  <si>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</si>
  <si>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</si>
  <si>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</si>
  <si>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</si>
  <si>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</si>
  <si>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</si>
  <si>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</si>
  <si>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</si>
  <si>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备注：本单位无上级补助项目支出预算，故此表为空。</t>
  </si>
  <si>
    <t>预算12表</t>
  </si>
  <si>
    <t>部门项目中期规划预算表</t>
  </si>
  <si>
    <t>项目级次</t>
  </si>
  <si>
    <t>2023年</t>
  </si>
  <si>
    <t>2024年</t>
  </si>
  <si>
    <t>2025年</t>
  </si>
  <si>
    <t>备注：本单位项目预算，故此表为空。</t>
  </si>
</sst>
</file>

<file path=xl/styles.xml><?xml version="1.0" encoding="utf-8"?>
<styleSheet xmlns="http://schemas.openxmlformats.org/spreadsheetml/2006/main">
  <numFmts count="5">
    <numFmt numFmtId="176" formatCode="0.00_);[Red]\-0.0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9"/>
      <name val="微软雅黑"/>
      <charset val="1"/>
    </font>
    <font>
      <sz val="9"/>
      <name val="宋体"/>
      <charset val="1"/>
    </font>
    <font>
      <b/>
      <sz val="22"/>
      <name val="宋体"/>
      <charset val="1"/>
    </font>
    <font>
      <sz val="11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5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3" borderId="17" applyNumberFormat="0" applyFont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2" borderId="18" applyNumberFormat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36" fillId="19" borderId="20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right" vertical="top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left" vertical="center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3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9" xfId="49" applyFont="1" applyFill="1" applyBorder="1" applyAlignment="1" applyProtection="1">
      <alignment vertical="center"/>
      <protection locked="0"/>
    </xf>
    <xf numFmtId="0" fontId="1" fillId="0" borderId="9" xfId="49" applyFont="1" applyFill="1" applyBorder="1" applyAlignment="1" applyProtection="1">
      <alignment horizontal="left" vertical="center"/>
      <protection locked="0"/>
    </xf>
    <xf numFmtId="0" fontId="4" fillId="0" borderId="9" xfId="49" applyFont="1" applyFill="1" applyBorder="1" applyAlignment="1" applyProtection="1">
      <alignment horizontal="right" vertical="center"/>
      <protection locked="0"/>
    </xf>
    <xf numFmtId="0" fontId="1" fillId="0" borderId="9" xfId="49" applyFont="1" applyFill="1" applyBorder="1" applyAlignment="1" applyProtection="1">
      <alignment vertical="top"/>
      <protection locked="0"/>
    </xf>
    <xf numFmtId="0" fontId="1" fillId="0" borderId="0" xfId="49" applyFont="1" applyFill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left" vertical="center"/>
    </xf>
    <xf numFmtId="0" fontId="9" fillId="0" borderId="0" xfId="49" applyFont="1" applyFill="1" applyBorder="1" applyAlignment="1" applyProtection="1">
      <alignment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</xf>
    <xf numFmtId="0" fontId="4" fillId="0" borderId="5" xfId="49" applyFont="1" applyFill="1" applyBorder="1" applyAlignment="1" applyProtection="1">
      <alignment horizontal="left" vertical="center" wrapText="1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6" xfId="49" applyFont="1" applyFill="1" applyBorder="1" applyAlignment="1" applyProtection="1">
      <alignment horizontal="center" vertical="center" wrapText="1"/>
    </xf>
    <xf numFmtId="3" fontId="4" fillId="0" borderId="6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vertical="center"/>
      <protection locked="0"/>
    </xf>
    <xf numFmtId="0" fontId="4" fillId="0" borderId="11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11" xfId="49" applyFont="1" applyFill="1" applyBorder="1" applyAlignment="1" applyProtection="1">
      <alignment horizontal="righ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left" vertical="center"/>
    </xf>
    <xf numFmtId="0" fontId="8" fillId="0" borderId="11" xfId="49" applyFont="1" applyFill="1" applyBorder="1" applyAlignment="1" applyProtection="1">
      <alignment horizontal="left" vertical="center" wrapText="1"/>
      <protection locked="0"/>
    </xf>
    <xf numFmtId="0" fontId="8" fillId="0" borderId="11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/>
    <xf numFmtId="0" fontId="9" fillId="0" borderId="0" xfId="49" applyFont="1" applyFill="1" applyBorder="1" applyAlignment="1" applyProtection="1"/>
    <xf numFmtId="0" fontId="9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6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</xf>
    <xf numFmtId="0" fontId="3" fillId="0" borderId="10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left" vertical="center" wrapText="1"/>
    </xf>
    <xf numFmtId="0" fontId="1" fillId="0" borderId="10" xfId="49" applyFont="1" applyFill="1" applyBorder="1" applyAlignment="1" applyProtection="1">
      <alignment horizontal="right" vertical="center"/>
      <protection locked="0"/>
    </xf>
    <xf numFmtId="0" fontId="1" fillId="0" borderId="11" xfId="49" applyFont="1" applyFill="1" applyBorder="1" applyAlignment="1" applyProtection="1">
      <alignment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  <protection locked="0"/>
    </xf>
    <xf numFmtId="0" fontId="4" fillId="0" borderId="6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8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center" vertical="center"/>
      <protection locked="0"/>
    </xf>
    <xf numFmtId="0" fontId="3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/>
    <xf numFmtId="0" fontId="8" fillId="0" borderId="6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6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49" fontId="8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49" applyNumberFormat="1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left" vertical="center" wrapText="1"/>
      <protection locked="0"/>
    </xf>
    <xf numFmtId="176" fontId="4" fillId="0" borderId="11" xfId="49" applyNumberFormat="1" applyFont="1" applyFill="1" applyBorder="1" applyAlignment="1" applyProtection="1">
      <alignment horizontal="right" vertical="center"/>
      <protection locked="0"/>
    </xf>
    <xf numFmtId="176" fontId="4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11" xfId="49" applyNumberFormat="1" applyFont="1" applyFill="1" applyBorder="1" applyAlignment="1" applyProtection="1">
      <alignment horizontal="right" vertical="center"/>
    </xf>
    <xf numFmtId="176" fontId="4" fillId="0" borderId="11" xfId="49" applyNumberFormat="1" applyFont="1" applyFill="1" applyBorder="1" applyAlignment="1" applyProtection="1">
      <alignment horizontal="right" vertical="center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8" fillId="0" borderId="11" xfId="49" applyFont="1" applyFill="1" applyBorder="1" applyAlignment="1" applyProtection="1">
      <alignment horizontal="left" vertical="center"/>
      <protection locked="0"/>
    </xf>
    <xf numFmtId="0" fontId="8" fillId="0" borderId="11" xfId="49" applyFont="1" applyFill="1" applyBorder="1" applyAlignment="1" applyProtection="1">
      <alignment horizontal="justify" vertical="center" wrapText="1"/>
    </xf>
    <xf numFmtId="0" fontId="6" fillId="0" borderId="11" xfId="49" applyFont="1" applyFill="1" applyBorder="1" applyAlignment="1" applyProtection="1">
      <alignment vertical="center"/>
    </xf>
    <xf numFmtId="0" fontId="11" fillId="0" borderId="11" xfId="49" applyFont="1" applyFill="1" applyBorder="1" applyAlignment="1" applyProtection="1">
      <alignment vertical="top"/>
      <protection locked="0"/>
    </xf>
    <xf numFmtId="0" fontId="8" fillId="0" borderId="11" xfId="49" applyFont="1" applyFill="1" applyBorder="1" applyAlignment="1" applyProtection="1">
      <alignment horizontal="justify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49" fontId="9" fillId="0" borderId="0" xfId="49" applyNumberFormat="1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left" vertical="top" wrapText="1"/>
      <protection locked="0"/>
    </xf>
    <xf numFmtId="0" fontId="1" fillId="0" borderId="11" xfId="49" applyFont="1" applyFill="1" applyBorder="1" applyAlignment="1" applyProtection="1">
      <alignment horizontal="left" vertical="top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8" fillId="0" borderId="13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1" fillId="0" borderId="11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4" fontId="1" fillId="0" borderId="11" xfId="49" applyNumberFormat="1" applyFont="1" applyFill="1" applyBorder="1" applyAlignment="1" applyProtection="1">
      <alignment horizontal="right" vertical="center" wrapText="1"/>
    </xf>
    <xf numFmtId="4" fontId="4" fillId="0" borderId="11" xfId="49" applyNumberFormat="1" applyFont="1" applyFill="1" applyBorder="1" applyAlignment="1" applyProtection="1">
      <alignment horizontal="right" vertical="center"/>
    </xf>
    <xf numFmtId="0" fontId="4" fillId="0" borderId="11" xfId="49" applyFont="1" applyFill="1" applyBorder="1" applyAlignment="1" applyProtection="1">
      <alignment horizontal="right" vertical="center" wrapText="1"/>
    </xf>
    <xf numFmtId="0" fontId="6" fillId="0" borderId="11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4" fillId="0" borderId="11" xfId="49" applyFont="1" applyFill="1" applyBorder="1" applyAlignment="1" applyProtection="1">
      <alignment horizontal="left" vertical="center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right" vertical="center" wrapText="1"/>
    </xf>
    <xf numFmtId="0" fontId="15" fillId="0" borderId="1" xfId="49" applyFont="1" applyFill="1" applyBorder="1" applyAlignment="1" applyProtection="1">
      <alignment horizontal="center" vertical="center" wrapText="1"/>
    </xf>
    <xf numFmtId="0" fontId="15" fillId="0" borderId="10" xfId="49" applyFont="1" applyFill="1" applyBorder="1" applyAlignment="1" applyProtection="1">
      <alignment horizontal="center" vertical="center" wrapText="1"/>
    </xf>
    <xf numFmtId="0" fontId="15" fillId="0" borderId="11" xfId="49" applyFont="1" applyFill="1" applyBorder="1" applyAlignment="1" applyProtection="1">
      <alignment horizontal="center" vertical="center" wrapText="1"/>
    </xf>
    <xf numFmtId="4" fontId="4" fillId="0" borderId="9" xfId="49" applyNumberFormat="1" applyFont="1" applyFill="1" applyBorder="1" applyAlignment="1" applyProtection="1">
      <alignment horizontal="right" vertical="center"/>
    </xf>
    <xf numFmtId="4" fontId="1" fillId="0" borderId="3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Alignment="1" applyProtection="1">
      <alignment horizontal="left" wrapText="1"/>
    </xf>
    <xf numFmtId="49" fontId="8" fillId="0" borderId="10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49" fontId="8" fillId="0" borderId="11" xfId="49" applyNumberFormat="1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vertical="center"/>
    </xf>
    <xf numFmtId="0" fontId="4" fillId="0" borderId="11" xfId="49" applyFont="1" applyFill="1" applyBorder="1" applyAlignment="1" applyProtection="1">
      <alignment horizontal="left" vertical="center"/>
      <protection locked="0"/>
    </xf>
    <xf numFmtId="0" fontId="4" fillId="0" borderId="11" xfId="49" applyFont="1" applyFill="1" applyBorder="1" applyAlignment="1" applyProtection="1">
      <alignment vertical="center"/>
      <protection locked="0"/>
    </xf>
    <xf numFmtId="0" fontId="20" fillId="0" borderId="11" xfId="49" applyFont="1" applyFill="1" applyBorder="1" applyAlignment="1" applyProtection="1">
      <alignment horizontal="center" vertical="center"/>
    </xf>
    <xf numFmtId="0" fontId="20" fillId="0" borderId="11" xfId="49" applyFont="1" applyFill="1" applyBorder="1" applyAlignment="1" applyProtection="1">
      <alignment horizontal="right" vertical="center"/>
    </xf>
    <xf numFmtId="0" fontId="20" fillId="0" borderId="11" xfId="49" applyFont="1" applyFill="1" applyBorder="1" applyAlignment="1" applyProtection="1">
      <alignment horizontal="center" vertical="center"/>
      <protection locked="0"/>
    </xf>
    <xf numFmtId="4" fontId="20" fillId="0" borderId="11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horizontal="left" vertical="center" wrapText="1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3" fontId="8" fillId="0" borderId="11" xfId="49" applyNumberFormat="1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</xf>
    <xf numFmtId="0" fontId="9" fillId="0" borderId="10" xfId="49" applyFont="1" applyFill="1" applyBorder="1" applyAlignment="1" applyProtection="1">
      <alignment horizontal="center" vertical="center"/>
    </xf>
    <xf numFmtId="3" fontId="9" fillId="0" borderId="10" xfId="49" applyNumberFormat="1" applyFont="1" applyFill="1" applyBorder="1" applyAlignment="1" applyProtection="1">
      <alignment horizontal="center" vertical="center"/>
    </xf>
    <xf numFmtId="3" fontId="9" fillId="0" borderId="11" xfId="49" applyNumberFormat="1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/>
      <protection locked="0"/>
    </xf>
    <xf numFmtId="0" fontId="9" fillId="0" borderId="14" xfId="49" applyFont="1" applyFill="1" applyBorder="1" applyAlignment="1" applyProtection="1">
      <alignment horizontal="center" vertical="center"/>
    </xf>
    <xf numFmtId="3" fontId="9" fillId="0" borderId="9" xfId="49" applyNumberFormat="1" applyFont="1" applyFill="1" applyBorder="1" applyAlignment="1" applyProtection="1">
      <alignment horizontal="center" vertical="center"/>
    </xf>
    <xf numFmtId="4" fontId="4" fillId="0" borderId="5" xfId="49" applyNumberFormat="1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top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5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20" fillId="0" borderId="5" xfId="49" applyFont="1" applyFill="1" applyBorder="1" applyAlignment="1" applyProtection="1">
      <alignment horizontal="center" vertical="center"/>
    </xf>
    <xf numFmtId="4" fontId="20" fillId="0" borderId="7" xfId="49" applyNumberFormat="1" applyFont="1" applyFill="1" applyBorder="1" applyAlignment="1" applyProtection="1">
      <alignment horizontal="right" vertical="center"/>
    </xf>
    <xf numFmtId="0" fontId="20" fillId="0" borderId="5" xfId="49" applyFont="1" applyFill="1" applyBorder="1" applyAlignment="1" applyProtection="1">
      <alignment horizontal="center" vertical="center"/>
      <protection locked="0"/>
    </xf>
    <xf numFmtId="4" fontId="20" fillId="0" borderId="11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G20" sqref="G20"/>
    </sheetView>
  </sheetViews>
  <sheetFormatPr defaultColWidth="8" defaultRowHeight="14.25" customHeight="1" outlineLevelCol="3"/>
  <cols>
    <col min="1" max="1" width="39.5714285714286" style="65" customWidth="1"/>
    <col min="2" max="2" width="43.1428571428571" style="65" customWidth="1"/>
    <col min="3" max="3" width="40.4285714285714" style="65" customWidth="1"/>
    <col min="4" max="4" width="46.1428571428571" style="65" customWidth="1"/>
    <col min="5" max="16384" width="8" style="1" customWidth="1"/>
  </cols>
  <sheetData>
    <row r="1" ht="13.5" customHeight="1" spans="1:4">
      <c r="A1" s="66"/>
      <c r="B1" s="66"/>
      <c r="C1" s="66"/>
      <c r="D1" s="119" t="s">
        <v>0</v>
      </c>
    </row>
    <row r="2" ht="36" customHeight="1" spans="1:4">
      <c r="A2" s="53" t="s">
        <v>1</v>
      </c>
      <c r="B2" s="241"/>
      <c r="C2" s="241"/>
      <c r="D2" s="241"/>
    </row>
    <row r="3" ht="21" customHeight="1" spans="1:4">
      <c r="A3" s="32" t="s">
        <v>2</v>
      </c>
      <c r="B3" s="198"/>
      <c r="C3" s="198"/>
      <c r="D3" s="29" t="s">
        <v>3</v>
      </c>
    </row>
    <row r="4" ht="19.5" customHeight="1" spans="1:4">
      <c r="A4" s="73" t="s">
        <v>4</v>
      </c>
      <c r="B4" s="129"/>
      <c r="C4" s="73" t="s">
        <v>5</v>
      </c>
      <c r="D4" s="129"/>
    </row>
    <row r="5" ht="19.5" customHeight="1" spans="1:4">
      <c r="A5" s="72" t="s">
        <v>6</v>
      </c>
      <c r="B5" s="72" t="s">
        <v>7</v>
      </c>
      <c r="C5" s="72" t="s">
        <v>8</v>
      </c>
      <c r="D5" s="72" t="s">
        <v>7</v>
      </c>
    </row>
    <row r="6" ht="19.5" customHeight="1" spans="1:4">
      <c r="A6" s="76"/>
      <c r="B6" s="76"/>
      <c r="C6" s="76"/>
      <c r="D6" s="76"/>
    </row>
    <row r="7" ht="20.25" customHeight="1" spans="1:4">
      <c r="A7" s="171" t="s">
        <v>9</v>
      </c>
      <c r="B7" s="163">
        <v>702959.21</v>
      </c>
      <c r="C7" s="171" t="s">
        <v>10</v>
      </c>
      <c r="D7" s="163">
        <v>1160518.52</v>
      </c>
    </row>
    <row r="8" ht="20.25" customHeight="1" spans="1:4">
      <c r="A8" s="171" t="s">
        <v>11</v>
      </c>
      <c r="B8" s="163"/>
      <c r="C8" s="171" t="s">
        <v>12</v>
      </c>
      <c r="D8" s="163">
        <v>56909.76</v>
      </c>
    </row>
    <row r="9" ht="20.25" customHeight="1" spans="1:4">
      <c r="A9" s="171" t="s">
        <v>13</v>
      </c>
      <c r="B9" s="163"/>
      <c r="C9" s="171" t="s">
        <v>14</v>
      </c>
      <c r="D9" s="163">
        <v>53536.93</v>
      </c>
    </row>
    <row r="10" ht="20.25" customHeight="1" spans="1:4">
      <c r="A10" s="171" t="s">
        <v>15</v>
      </c>
      <c r="B10" s="161"/>
      <c r="C10" s="171" t="s">
        <v>16</v>
      </c>
      <c r="D10" s="163">
        <v>69744</v>
      </c>
    </row>
    <row r="11" ht="21.75" customHeight="1" spans="1:4">
      <c r="A11" s="171" t="s">
        <v>17</v>
      </c>
      <c r="B11" s="163">
        <v>637750</v>
      </c>
      <c r="C11" s="171"/>
      <c r="D11" s="242"/>
    </row>
    <row r="12" ht="20.25" customHeight="1" spans="1:4">
      <c r="A12" s="171" t="s">
        <v>18</v>
      </c>
      <c r="B12" s="161"/>
      <c r="C12" s="171"/>
      <c r="D12" s="242"/>
    </row>
    <row r="13" ht="20.25" customHeight="1" spans="1:4">
      <c r="A13" s="171" t="s">
        <v>19</v>
      </c>
      <c r="B13" s="161"/>
      <c r="C13" s="171"/>
      <c r="D13" s="242"/>
    </row>
    <row r="14" ht="19.5" customHeight="1" spans="1:4">
      <c r="A14" s="171" t="s">
        <v>20</v>
      </c>
      <c r="B14" s="161"/>
      <c r="C14" s="171"/>
      <c r="D14" s="242"/>
    </row>
    <row r="15" ht="20.25" customHeight="1" spans="1:4">
      <c r="A15" s="243" t="s">
        <v>21</v>
      </c>
      <c r="B15" s="161"/>
      <c r="C15" s="202"/>
      <c r="D15" s="203"/>
    </row>
    <row r="16" ht="20.25" customHeight="1" spans="1:4">
      <c r="A16" s="243" t="s">
        <v>22</v>
      </c>
      <c r="B16" s="244"/>
      <c r="C16" s="202"/>
      <c r="D16" s="203"/>
    </row>
    <row r="17" ht="20.25" customHeight="1" spans="1:4">
      <c r="A17" s="243" t="s">
        <v>23</v>
      </c>
      <c r="B17" s="245">
        <v>637750</v>
      </c>
      <c r="C17" s="202"/>
      <c r="D17" s="203"/>
    </row>
    <row r="18" ht="20.25" customHeight="1" spans="1:4">
      <c r="A18" s="246" t="s">
        <v>24</v>
      </c>
      <c r="B18" s="247">
        <v>1340709.21</v>
      </c>
      <c r="C18" s="202" t="s">
        <v>25</v>
      </c>
      <c r="D18" s="205">
        <v>1340709.21</v>
      </c>
    </row>
    <row r="19" ht="20.25" customHeight="1" spans="1:4">
      <c r="A19" s="243" t="s">
        <v>26</v>
      </c>
      <c r="B19" s="244"/>
      <c r="C19" s="171" t="s">
        <v>27</v>
      </c>
      <c r="D19" s="242"/>
    </row>
    <row r="20" ht="20.25" customHeight="1" spans="1:4">
      <c r="A20" s="248" t="s">
        <v>28</v>
      </c>
      <c r="B20" s="247">
        <v>1340709.21</v>
      </c>
      <c r="C20" s="202" t="s">
        <v>29</v>
      </c>
      <c r="D20" s="249">
        <v>1340709.21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G20" sqref="G20"/>
    </sheetView>
  </sheetViews>
  <sheetFormatPr defaultColWidth="8" defaultRowHeight="14.25" customHeight="1"/>
  <cols>
    <col min="1" max="1" width="21.1428571428571" style="65" customWidth="1"/>
    <col min="2" max="2" width="33.5714285714286" style="65" customWidth="1"/>
    <col min="3" max="4" width="22.8571428571429" style="65" customWidth="1"/>
    <col min="5" max="8" width="15.5714285714286" style="65" customWidth="1"/>
    <col min="9" max="9" width="11.7142857142857" style="1" customWidth="1"/>
    <col min="10" max="13" width="12.5714285714286" style="65" customWidth="1"/>
    <col min="14" max="14" width="16" style="1" customWidth="1"/>
    <col min="15" max="15" width="12.5714285714286" style="65" customWidth="1"/>
    <col min="16" max="16" width="8" style="1" customWidth="1"/>
    <col min="17" max="17" width="9.57142857142857" style="1" customWidth="1"/>
    <col min="18" max="18" width="9.71428571428571" style="1" customWidth="1"/>
    <col min="19" max="19" width="10.5714285714286" style="1" customWidth="1"/>
    <col min="20" max="21" width="10.1428571428571" style="65" customWidth="1"/>
    <col min="22" max="16384" width="8" style="1" customWidth="1"/>
  </cols>
  <sheetData>
    <row r="1" customHeight="1" spans="1:21">
      <c r="A1" s="66"/>
      <c r="B1" s="66"/>
      <c r="C1" s="66"/>
      <c r="D1" s="66"/>
      <c r="E1" s="66"/>
      <c r="F1" s="66"/>
      <c r="G1" s="66"/>
      <c r="H1" s="66"/>
      <c r="I1" s="86"/>
      <c r="J1" s="66"/>
      <c r="K1" s="66"/>
      <c r="L1" s="66"/>
      <c r="M1" s="66"/>
      <c r="N1" s="86"/>
      <c r="O1" s="66"/>
      <c r="P1" s="86"/>
      <c r="Q1" s="86"/>
      <c r="R1" s="86"/>
      <c r="S1" s="86"/>
      <c r="T1" s="107" t="s">
        <v>30</v>
      </c>
      <c r="U1" s="233" t="s">
        <v>30</v>
      </c>
    </row>
    <row r="2" ht="36" customHeight="1" spans="1:21">
      <c r="A2" s="18" t="s">
        <v>31</v>
      </c>
      <c r="B2" s="31"/>
      <c r="C2" s="31"/>
      <c r="D2" s="31"/>
      <c r="E2" s="31"/>
      <c r="F2" s="31"/>
      <c r="G2" s="31"/>
      <c r="H2" s="31"/>
      <c r="I2" s="88"/>
      <c r="J2" s="31"/>
      <c r="K2" s="31"/>
      <c r="L2" s="31"/>
      <c r="M2" s="31"/>
      <c r="N2" s="88"/>
      <c r="O2" s="31"/>
      <c r="P2" s="88"/>
      <c r="Q2" s="88"/>
      <c r="R2" s="88"/>
      <c r="S2" s="88"/>
      <c r="T2" s="31"/>
      <c r="U2" s="88"/>
    </row>
    <row r="3" ht="20.25" customHeight="1" spans="1:21">
      <c r="A3" s="32" t="s">
        <v>2</v>
      </c>
      <c r="B3" s="116"/>
      <c r="C3" s="116"/>
      <c r="D3" s="116"/>
      <c r="E3" s="116"/>
      <c r="F3" s="116"/>
      <c r="G3" s="116"/>
      <c r="H3" s="116"/>
      <c r="I3" s="89"/>
      <c r="J3" s="116"/>
      <c r="K3" s="116"/>
      <c r="L3" s="116"/>
      <c r="M3" s="116"/>
      <c r="N3" s="89"/>
      <c r="O3" s="116"/>
      <c r="P3" s="89"/>
      <c r="Q3" s="89"/>
      <c r="R3" s="89"/>
      <c r="S3" s="89"/>
      <c r="T3" s="107" t="s">
        <v>3</v>
      </c>
      <c r="U3" s="234" t="s">
        <v>32</v>
      </c>
    </row>
    <row r="4" ht="18.75" customHeight="1" spans="1:21">
      <c r="A4" s="212" t="s">
        <v>33</v>
      </c>
      <c r="B4" s="213" t="s">
        <v>34</v>
      </c>
      <c r="C4" s="213" t="s">
        <v>35</v>
      </c>
      <c r="D4" s="214" t="s">
        <v>36</v>
      </c>
      <c r="E4" s="215"/>
      <c r="F4" s="215"/>
      <c r="G4" s="215"/>
      <c r="H4" s="215"/>
      <c r="I4" s="138"/>
      <c r="J4" s="215"/>
      <c r="K4" s="215"/>
      <c r="L4" s="215"/>
      <c r="M4" s="215"/>
      <c r="N4" s="138"/>
      <c r="O4" s="211"/>
      <c r="P4" s="214" t="s">
        <v>26</v>
      </c>
      <c r="Q4" s="214"/>
      <c r="R4" s="214"/>
      <c r="S4" s="214"/>
      <c r="T4" s="215"/>
      <c r="U4" s="235"/>
    </row>
    <row r="5" ht="24.75" customHeight="1" spans="1:21">
      <c r="A5" s="216"/>
      <c r="B5" s="217"/>
      <c r="C5" s="217"/>
      <c r="D5" s="217" t="s">
        <v>37</v>
      </c>
      <c r="E5" s="217" t="s">
        <v>38</v>
      </c>
      <c r="F5" s="217" t="s">
        <v>39</v>
      </c>
      <c r="G5" s="217" t="s">
        <v>40</v>
      </c>
      <c r="H5" s="217" t="s">
        <v>41</v>
      </c>
      <c r="I5" s="225" t="s">
        <v>42</v>
      </c>
      <c r="J5" s="226"/>
      <c r="K5" s="226"/>
      <c r="L5" s="226"/>
      <c r="M5" s="226"/>
      <c r="N5" s="225"/>
      <c r="O5" s="227"/>
      <c r="P5" s="228" t="s">
        <v>37</v>
      </c>
      <c r="Q5" s="228" t="s">
        <v>38</v>
      </c>
      <c r="R5" s="212" t="s">
        <v>39</v>
      </c>
      <c r="S5" s="213" t="s">
        <v>40</v>
      </c>
      <c r="T5" s="236" t="s">
        <v>41</v>
      </c>
      <c r="U5" s="213" t="s">
        <v>42</v>
      </c>
    </row>
    <row r="6" ht="24.75" customHeight="1" spans="1:21">
      <c r="A6" s="218"/>
      <c r="B6" s="219"/>
      <c r="C6" s="219"/>
      <c r="D6" s="219"/>
      <c r="E6" s="219"/>
      <c r="F6" s="219"/>
      <c r="G6" s="219"/>
      <c r="H6" s="219"/>
      <c r="I6" s="229" t="s">
        <v>37</v>
      </c>
      <c r="J6" s="230" t="s">
        <v>43</v>
      </c>
      <c r="K6" s="230" t="s">
        <v>44</v>
      </c>
      <c r="L6" s="230" t="s">
        <v>45</v>
      </c>
      <c r="M6" s="230" t="s">
        <v>46</v>
      </c>
      <c r="N6" s="231" t="s">
        <v>47</v>
      </c>
      <c r="O6" s="230" t="s">
        <v>48</v>
      </c>
      <c r="P6" s="232"/>
      <c r="Q6" s="232"/>
      <c r="R6" s="237"/>
      <c r="S6" s="232"/>
      <c r="T6" s="219"/>
      <c r="U6" s="238"/>
    </row>
    <row r="7" ht="16.5" customHeight="1" spans="1:21">
      <c r="A7" s="220">
        <v>1</v>
      </c>
      <c r="B7" s="150">
        <v>2</v>
      </c>
      <c r="C7" s="150">
        <v>3</v>
      </c>
      <c r="D7" s="150">
        <v>4</v>
      </c>
      <c r="E7" s="221">
        <v>5</v>
      </c>
      <c r="F7" s="222">
        <v>6</v>
      </c>
      <c r="G7" s="222">
        <v>7</v>
      </c>
      <c r="H7" s="221">
        <v>8</v>
      </c>
      <c r="I7" s="221">
        <v>9</v>
      </c>
      <c r="J7" s="222">
        <v>10</v>
      </c>
      <c r="K7" s="222">
        <v>11</v>
      </c>
      <c r="L7" s="221">
        <v>12</v>
      </c>
      <c r="M7" s="221">
        <v>13</v>
      </c>
      <c r="N7" s="222">
        <v>14</v>
      </c>
      <c r="O7" s="222">
        <v>15</v>
      </c>
      <c r="P7" s="221">
        <v>16</v>
      </c>
      <c r="Q7" s="221">
        <v>17</v>
      </c>
      <c r="R7" s="222">
        <v>18</v>
      </c>
      <c r="S7" s="222">
        <v>19</v>
      </c>
      <c r="T7" s="221">
        <v>20</v>
      </c>
      <c r="U7" s="239">
        <v>21</v>
      </c>
    </row>
    <row r="8" ht="16.5" customHeight="1" spans="1:21">
      <c r="A8" s="80" t="s">
        <v>49</v>
      </c>
      <c r="B8" s="80" t="s">
        <v>50</v>
      </c>
      <c r="C8" s="163">
        <v>1340709.21</v>
      </c>
      <c r="D8" s="163">
        <v>1340709.21</v>
      </c>
      <c r="E8" s="161">
        <v>702959.21</v>
      </c>
      <c r="F8" s="161"/>
      <c r="G8" s="161"/>
      <c r="H8" s="161"/>
      <c r="I8" s="161">
        <v>637750</v>
      </c>
      <c r="J8" s="161"/>
      <c r="K8" s="161"/>
      <c r="L8" s="161"/>
      <c r="M8" s="161"/>
      <c r="N8" s="161"/>
      <c r="O8" s="161">
        <v>637750</v>
      </c>
      <c r="P8" s="161"/>
      <c r="Q8" s="161"/>
      <c r="R8" s="240"/>
      <c r="S8" s="14"/>
      <c r="T8" s="100"/>
      <c r="U8" s="14"/>
    </row>
    <row r="9" ht="16.5" customHeight="1" spans="1:21">
      <c r="A9" s="223" t="s">
        <v>35</v>
      </c>
      <c r="B9" s="224"/>
      <c r="C9" s="161">
        <v>1340709.21</v>
      </c>
      <c r="D9" s="161">
        <v>1340709.21</v>
      </c>
      <c r="E9" s="161">
        <v>702959.21</v>
      </c>
      <c r="F9" s="161"/>
      <c r="G9" s="161"/>
      <c r="H9" s="161"/>
      <c r="I9" s="161">
        <v>637750</v>
      </c>
      <c r="J9" s="161"/>
      <c r="K9" s="161"/>
      <c r="L9" s="161"/>
      <c r="M9" s="161"/>
      <c r="N9" s="161"/>
      <c r="O9" s="161">
        <v>637750</v>
      </c>
      <c r="P9" s="161"/>
      <c r="Q9" s="161"/>
      <c r="R9" s="240"/>
      <c r="S9" s="14"/>
      <c r="T9" s="14"/>
      <c r="U9" s="1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2"/>
  <sheetViews>
    <sheetView workbookViewId="0">
      <selection activeCell="G20" sqref="G20"/>
    </sheetView>
  </sheetViews>
  <sheetFormatPr defaultColWidth="9.14285714285714" defaultRowHeight="14.25" customHeight="1"/>
  <cols>
    <col min="1" max="1" width="14.2857142857143" style="65" customWidth="1"/>
    <col min="2" max="2" width="37.7142857142857" style="65" customWidth="1"/>
    <col min="3" max="3" width="18.8571428571429" style="65" customWidth="1"/>
    <col min="4" max="8" width="21.4285714285714" style="65" customWidth="1"/>
    <col min="9" max="9" width="16.4285714285714" style="65" customWidth="1"/>
    <col min="10" max="10" width="13.5714285714286" style="65" customWidth="1"/>
    <col min="11" max="14" width="18.8571428571429" style="65" customWidth="1"/>
    <col min="15" max="15" width="23.4285714285714" style="65" customWidth="1"/>
    <col min="16" max="16" width="18.8571428571429" style="65" customWidth="1"/>
    <col min="17" max="16384" width="9.14285714285714" style="65" customWidth="1"/>
  </cols>
  <sheetData>
    <row r="1" ht="15.75" customHeight="1" spans="1:16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9"/>
      <c r="P1" s="29" t="s">
        <v>51</v>
      </c>
    </row>
    <row r="2" ht="28.5" customHeight="1" spans="1:16">
      <c r="A2" s="31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ht="15" customHeight="1" spans="1:16">
      <c r="A3" s="206" t="s">
        <v>2</v>
      </c>
      <c r="B3" s="207"/>
      <c r="C3" s="69"/>
      <c r="D3" s="116"/>
      <c r="E3" s="116"/>
      <c r="F3" s="116"/>
      <c r="G3" s="116"/>
      <c r="H3" s="116"/>
      <c r="I3" s="69"/>
      <c r="J3" s="116"/>
      <c r="K3" s="69"/>
      <c r="L3" s="69"/>
      <c r="M3" s="116"/>
      <c r="N3" s="116"/>
      <c r="O3" s="29"/>
      <c r="P3" s="29" t="s">
        <v>3</v>
      </c>
    </row>
    <row r="4" ht="17.25" customHeight="1" spans="1:16">
      <c r="A4" s="35" t="s">
        <v>53</v>
      </c>
      <c r="B4" s="35" t="s">
        <v>54</v>
      </c>
      <c r="C4" s="72" t="s">
        <v>35</v>
      </c>
      <c r="D4" s="73" t="s">
        <v>38</v>
      </c>
      <c r="E4" s="208"/>
      <c r="F4" s="196"/>
      <c r="G4" s="209" t="s">
        <v>39</v>
      </c>
      <c r="H4" s="72" t="s">
        <v>40</v>
      </c>
      <c r="I4" s="35" t="s">
        <v>55</v>
      </c>
      <c r="J4" s="73" t="s">
        <v>42</v>
      </c>
      <c r="K4" s="37"/>
      <c r="L4" s="37"/>
      <c r="M4" s="37"/>
      <c r="N4" s="37"/>
      <c r="O4" s="74"/>
      <c r="P4" s="38"/>
    </row>
    <row r="5" ht="26.25" customHeight="1" spans="1:16">
      <c r="A5" s="76"/>
      <c r="B5" s="76"/>
      <c r="C5" s="76"/>
      <c r="D5" s="76" t="s">
        <v>37</v>
      </c>
      <c r="E5" s="76" t="s">
        <v>56</v>
      </c>
      <c r="F5" s="76" t="s">
        <v>57</v>
      </c>
      <c r="G5" s="76"/>
      <c r="H5" s="76"/>
      <c r="I5" s="76"/>
      <c r="J5" s="61" t="s">
        <v>37</v>
      </c>
      <c r="K5" s="60" t="s">
        <v>58</v>
      </c>
      <c r="L5" s="60" t="s">
        <v>59</v>
      </c>
      <c r="M5" s="60" t="s">
        <v>60</v>
      </c>
      <c r="N5" s="60" t="s">
        <v>61</v>
      </c>
      <c r="O5" s="61" t="s">
        <v>62</v>
      </c>
      <c r="P5" s="60" t="s">
        <v>63</v>
      </c>
    </row>
    <row r="6" ht="16.5" customHeight="1" spans="1:16">
      <c r="A6" s="210">
        <v>1</v>
      </c>
      <c r="B6" s="210">
        <v>2</v>
      </c>
      <c r="C6" s="210">
        <v>3</v>
      </c>
      <c r="D6" s="210">
        <v>4</v>
      </c>
      <c r="E6" s="210">
        <v>5</v>
      </c>
      <c r="F6" s="210">
        <v>6</v>
      </c>
      <c r="G6" s="210">
        <v>7</v>
      </c>
      <c r="H6" s="210">
        <v>8</v>
      </c>
      <c r="I6" s="210">
        <v>9</v>
      </c>
      <c r="J6" s="210">
        <v>10</v>
      </c>
      <c r="K6" s="210">
        <v>11</v>
      </c>
      <c r="L6" s="210">
        <v>12</v>
      </c>
      <c r="M6" s="210">
        <v>13</v>
      </c>
      <c r="N6" s="210">
        <v>14</v>
      </c>
      <c r="O6" s="210">
        <v>15</v>
      </c>
      <c r="P6" s="210">
        <v>16</v>
      </c>
    </row>
    <row r="7" ht="20.25" customHeight="1" spans="1:16">
      <c r="A7" s="80" t="s">
        <v>64</v>
      </c>
      <c r="B7" s="80" t="s">
        <v>65</v>
      </c>
      <c r="C7" s="163">
        <v>1160518.52</v>
      </c>
      <c r="D7" s="163">
        <v>522768.52</v>
      </c>
      <c r="E7" s="163">
        <v>522768.52</v>
      </c>
      <c r="F7" s="163"/>
      <c r="G7" s="161"/>
      <c r="H7" s="163"/>
      <c r="I7" s="161"/>
      <c r="J7" s="163">
        <v>637750</v>
      </c>
      <c r="K7" s="163"/>
      <c r="L7" s="163"/>
      <c r="M7" s="161"/>
      <c r="N7" s="163"/>
      <c r="O7" s="163"/>
      <c r="P7" s="163">
        <v>637750</v>
      </c>
    </row>
    <row r="8" ht="20.25" customHeight="1" spans="1:16">
      <c r="A8" s="80" t="s">
        <v>66</v>
      </c>
      <c r="B8" s="80" t="s">
        <v>67</v>
      </c>
      <c r="C8" s="163">
        <v>1160518.52</v>
      </c>
      <c r="D8" s="163">
        <v>522768.52</v>
      </c>
      <c r="E8" s="163">
        <v>522768.52</v>
      </c>
      <c r="F8" s="163"/>
      <c r="G8" s="161"/>
      <c r="H8" s="163"/>
      <c r="I8" s="161"/>
      <c r="J8" s="163">
        <v>637750</v>
      </c>
      <c r="K8" s="163"/>
      <c r="L8" s="163"/>
      <c r="M8" s="161"/>
      <c r="N8" s="163"/>
      <c r="O8" s="163"/>
      <c r="P8" s="163">
        <v>637750</v>
      </c>
    </row>
    <row r="9" ht="20.25" customHeight="1" spans="1:16">
      <c r="A9" s="80" t="s">
        <v>68</v>
      </c>
      <c r="B9" s="80" t="s">
        <v>69</v>
      </c>
      <c r="C9" s="163">
        <v>1160518.52</v>
      </c>
      <c r="D9" s="163">
        <v>522768.52</v>
      </c>
      <c r="E9" s="163">
        <v>522768.52</v>
      </c>
      <c r="F9" s="163"/>
      <c r="G9" s="161"/>
      <c r="H9" s="163"/>
      <c r="I9" s="161"/>
      <c r="J9" s="163">
        <v>637750</v>
      </c>
      <c r="K9" s="163"/>
      <c r="L9" s="163"/>
      <c r="M9" s="161"/>
      <c r="N9" s="163"/>
      <c r="O9" s="163"/>
      <c r="P9" s="163">
        <v>637750</v>
      </c>
    </row>
    <row r="10" ht="20.25" customHeight="1" spans="1:16">
      <c r="A10" s="80" t="s">
        <v>70</v>
      </c>
      <c r="B10" s="80" t="s">
        <v>71</v>
      </c>
      <c r="C10" s="163">
        <v>56909.76</v>
      </c>
      <c r="D10" s="163">
        <v>56909.76</v>
      </c>
      <c r="E10" s="163">
        <v>56909.76</v>
      </c>
      <c r="F10" s="163"/>
      <c r="G10" s="161"/>
      <c r="H10" s="163"/>
      <c r="I10" s="161"/>
      <c r="J10" s="163"/>
      <c r="K10" s="163"/>
      <c r="L10" s="163"/>
      <c r="M10" s="161"/>
      <c r="N10" s="163"/>
      <c r="O10" s="163"/>
      <c r="P10" s="163"/>
    </row>
    <row r="11" ht="20.25" customHeight="1" spans="1:16">
      <c r="A11" s="80" t="s">
        <v>72</v>
      </c>
      <c r="B11" s="80" t="s">
        <v>73</v>
      </c>
      <c r="C11" s="163">
        <v>56909.76</v>
      </c>
      <c r="D11" s="163">
        <v>56909.76</v>
      </c>
      <c r="E11" s="163">
        <v>56909.76</v>
      </c>
      <c r="F11" s="163"/>
      <c r="G11" s="161"/>
      <c r="H11" s="163"/>
      <c r="I11" s="161"/>
      <c r="J11" s="163"/>
      <c r="K11" s="163"/>
      <c r="L11" s="163"/>
      <c r="M11" s="161"/>
      <c r="N11" s="163"/>
      <c r="O11" s="163"/>
      <c r="P11" s="163"/>
    </row>
    <row r="12" ht="20.25" customHeight="1" spans="1:16">
      <c r="A12" s="80" t="s">
        <v>74</v>
      </c>
      <c r="B12" s="80" t="s">
        <v>75</v>
      </c>
      <c r="C12" s="163">
        <v>56909.76</v>
      </c>
      <c r="D12" s="163">
        <v>56909.76</v>
      </c>
      <c r="E12" s="163">
        <v>56909.76</v>
      </c>
      <c r="F12" s="163"/>
      <c r="G12" s="161"/>
      <c r="H12" s="163"/>
      <c r="I12" s="161"/>
      <c r="J12" s="163"/>
      <c r="K12" s="163"/>
      <c r="L12" s="163"/>
      <c r="M12" s="161"/>
      <c r="N12" s="163"/>
      <c r="O12" s="163"/>
      <c r="P12" s="163"/>
    </row>
    <row r="13" ht="20.25" customHeight="1" spans="1:16">
      <c r="A13" s="80" t="s">
        <v>76</v>
      </c>
      <c r="B13" s="80" t="s">
        <v>77</v>
      </c>
      <c r="C13" s="163">
        <v>53536.93</v>
      </c>
      <c r="D13" s="163">
        <v>53536.93</v>
      </c>
      <c r="E13" s="163">
        <v>53536.93</v>
      </c>
      <c r="F13" s="163"/>
      <c r="G13" s="161"/>
      <c r="H13" s="163"/>
      <c r="I13" s="161"/>
      <c r="J13" s="163"/>
      <c r="K13" s="163"/>
      <c r="L13" s="163"/>
      <c r="M13" s="161"/>
      <c r="N13" s="163"/>
      <c r="O13" s="163"/>
      <c r="P13" s="163"/>
    </row>
    <row r="14" ht="20.25" customHeight="1" spans="1:16">
      <c r="A14" s="80" t="s">
        <v>78</v>
      </c>
      <c r="B14" s="80" t="s">
        <v>79</v>
      </c>
      <c r="C14" s="163">
        <v>53536.93</v>
      </c>
      <c r="D14" s="163">
        <v>53536.93</v>
      </c>
      <c r="E14" s="163">
        <v>53536.93</v>
      </c>
      <c r="F14" s="163"/>
      <c r="G14" s="161"/>
      <c r="H14" s="163"/>
      <c r="I14" s="161"/>
      <c r="J14" s="163"/>
      <c r="K14" s="163"/>
      <c r="L14" s="163"/>
      <c r="M14" s="161"/>
      <c r="N14" s="163"/>
      <c r="O14" s="163"/>
      <c r="P14" s="163"/>
    </row>
    <row r="15" ht="20.25" customHeight="1" spans="1:16">
      <c r="A15" s="80" t="s">
        <v>80</v>
      </c>
      <c r="B15" s="80" t="s">
        <v>81</v>
      </c>
      <c r="C15" s="163">
        <v>31883.69</v>
      </c>
      <c r="D15" s="163">
        <v>31883.69</v>
      </c>
      <c r="E15" s="163">
        <v>31883.69</v>
      </c>
      <c r="F15" s="163"/>
      <c r="G15" s="161"/>
      <c r="H15" s="163"/>
      <c r="I15" s="161"/>
      <c r="J15" s="163"/>
      <c r="K15" s="163"/>
      <c r="L15" s="163"/>
      <c r="M15" s="161"/>
      <c r="N15" s="163"/>
      <c r="O15" s="163"/>
      <c r="P15" s="163"/>
    </row>
    <row r="16" ht="20.25" customHeight="1" spans="1:16">
      <c r="A16" s="80" t="s">
        <v>82</v>
      </c>
      <c r="B16" s="80" t="s">
        <v>83</v>
      </c>
      <c r="C16" s="163">
        <v>19207.04</v>
      </c>
      <c r="D16" s="163">
        <v>19207.04</v>
      </c>
      <c r="E16" s="163">
        <v>19207.04</v>
      </c>
      <c r="F16" s="163"/>
      <c r="G16" s="161"/>
      <c r="H16" s="163"/>
      <c r="I16" s="161"/>
      <c r="J16" s="163"/>
      <c r="K16" s="163"/>
      <c r="L16" s="163"/>
      <c r="M16" s="161"/>
      <c r="N16" s="163"/>
      <c r="O16" s="163"/>
      <c r="P16" s="163"/>
    </row>
    <row r="17" ht="20.25" customHeight="1" spans="1:16">
      <c r="A17" s="80" t="s">
        <v>84</v>
      </c>
      <c r="B17" s="80" t="s">
        <v>85</v>
      </c>
      <c r="C17" s="163">
        <v>2446.2</v>
      </c>
      <c r="D17" s="163">
        <v>2446.2</v>
      </c>
      <c r="E17" s="163">
        <v>2446.2</v>
      </c>
      <c r="F17" s="163"/>
      <c r="G17" s="161"/>
      <c r="H17" s="163"/>
      <c r="I17" s="161"/>
      <c r="J17" s="163"/>
      <c r="K17" s="163"/>
      <c r="L17" s="163"/>
      <c r="M17" s="161"/>
      <c r="N17" s="163"/>
      <c r="O17" s="163"/>
      <c r="P17" s="163"/>
    </row>
    <row r="18" ht="20.25" customHeight="1" spans="1:16">
      <c r="A18" s="80" t="s">
        <v>86</v>
      </c>
      <c r="B18" s="80" t="s">
        <v>87</v>
      </c>
      <c r="C18" s="163">
        <v>69744</v>
      </c>
      <c r="D18" s="163">
        <v>69744</v>
      </c>
      <c r="E18" s="163">
        <v>69744</v>
      </c>
      <c r="F18" s="163"/>
      <c r="G18" s="161"/>
      <c r="H18" s="163"/>
      <c r="I18" s="161"/>
      <c r="J18" s="163"/>
      <c r="K18" s="163"/>
      <c r="L18" s="163"/>
      <c r="M18" s="161"/>
      <c r="N18" s="163"/>
      <c r="O18" s="163"/>
      <c r="P18" s="163"/>
    </row>
    <row r="19" ht="20.25" customHeight="1" spans="1:16">
      <c r="A19" s="80" t="s">
        <v>88</v>
      </c>
      <c r="B19" s="80" t="s">
        <v>89</v>
      </c>
      <c r="C19" s="163">
        <v>69744</v>
      </c>
      <c r="D19" s="163">
        <v>69744</v>
      </c>
      <c r="E19" s="163">
        <v>69744</v>
      </c>
      <c r="F19" s="163"/>
      <c r="G19" s="161"/>
      <c r="H19" s="163"/>
      <c r="I19" s="161"/>
      <c r="J19" s="163"/>
      <c r="K19" s="163"/>
      <c r="L19" s="163"/>
      <c r="M19" s="161"/>
      <c r="N19" s="163"/>
      <c r="O19" s="163"/>
      <c r="P19" s="163"/>
    </row>
    <row r="20" ht="20.25" customHeight="1" spans="1:16">
      <c r="A20" s="80" t="s">
        <v>90</v>
      </c>
      <c r="B20" s="80" t="s">
        <v>91</v>
      </c>
      <c r="C20" s="163">
        <v>62844</v>
      </c>
      <c r="D20" s="163">
        <v>62844</v>
      </c>
      <c r="E20" s="163">
        <v>62844</v>
      </c>
      <c r="F20" s="163"/>
      <c r="G20" s="161"/>
      <c r="H20" s="163"/>
      <c r="I20" s="161"/>
      <c r="J20" s="163"/>
      <c r="K20" s="163"/>
      <c r="L20" s="163"/>
      <c r="M20" s="161"/>
      <c r="N20" s="163"/>
      <c r="O20" s="163"/>
      <c r="P20" s="163"/>
    </row>
    <row r="21" ht="20.25" customHeight="1" spans="1:16">
      <c r="A21" s="80" t="s">
        <v>92</v>
      </c>
      <c r="B21" s="80" t="s">
        <v>93</v>
      </c>
      <c r="C21" s="163">
        <v>6900</v>
      </c>
      <c r="D21" s="163">
        <v>6900</v>
      </c>
      <c r="E21" s="163">
        <v>6900</v>
      </c>
      <c r="F21" s="163"/>
      <c r="G21" s="161"/>
      <c r="H21" s="163"/>
      <c r="I21" s="161"/>
      <c r="J21" s="163"/>
      <c r="K21" s="163"/>
      <c r="L21" s="163"/>
      <c r="M21" s="161"/>
      <c r="N21" s="163"/>
      <c r="O21" s="163"/>
      <c r="P21" s="163"/>
    </row>
    <row r="22" ht="17.25" customHeight="1" spans="1:16">
      <c r="A22" s="153" t="s">
        <v>94</v>
      </c>
      <c r="B22" s="211" t="s">
        <v>94</v>
      </c>
      <c r="C22" s="163">
        <v>1340709.21</v>
      </c>
      <c r="D22" s="163">
        <v>702959.21</v>
      </c>
      <c r="E22" s="163">
        <v>702959.21</v>
      </c>
      <c r="F22" s="163"/>
      <c r="G22" s="161"/>
      <c r="H22" s="163"/>
      <c r="I22" s="163"/>
      <c r="J22" s="163">
        <v>637750</v>
      </c>
      <c r="K22" s="163"/>
      <c r="L22" s="163"/>
      <c r="M22" s="163"/>
      <c r="N22" s="163"/>
      <c r="O22" s="163"/>
      <c r="P22" s="163">
        <v>637750</v>
      </c>
    </row>
  </sheetData>
  <mergeCells count="11">
    <mergeCell ref="A2:P2"/>
    <mergeCell ref="A3:L3"/>
    <mergeCell ref="D4:F4"/>
    <mergeCell ref="J4:P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G20" sqref="G20"/>
    </sheetView>
  </sheetViews>
  <sheetFormatPr defaultColWidth="9.14285714285714" defaultRowHeight="14.25" customHeight="1" outlineLevelCol="3"/>
  <cols>
    <col min="1" max="1" width="49.2857142857143" style="28" customWidth="1"/>
    <col min="2" max="2" width="38.8571428571429" style="28" customWidth="1"/>
    <col min="3" max="3" width="48.5714285714286" style="28" customWidth="1"/>
    <col min="4" max="4" width="36.4285714285714" style="28" customWidth="1"/>
    <col min="5" max="16384" width="9.14285714285714" style="1" customWidth="1"/>
  </cols>
  <sheetData>
    <row r="1" customHeight="1" spans="1:4">
      <c r="A1" s="34"/>
      <c r="B1" s="34"/>
      <c r="C1" s="34"/>
      <c r="D1" s="29" t="s">
        <v>95</v>
      </c>
    </row>
    <row r="2" ht="31.5" customHeight="1" spans="1:4">
      <c r="A2" s="53" t="s">
        <v>96</v>
      </c>
      <c r="B2" s="197"/>
      <c r="C2" s="197"/>
      <c r="D2" s="197"/>
    </row>
    <row r="3" ht="17.25" customHeight="1" spans="1:4">
      <c r="A3" s="56" t="s">
        <v>2</v>
      </c>
      <c r="B3" s="198"/>
      <c r="C3" s="198"/>
      <c r="D3" s="29" t="s">
        <v>3</v>
      </c>
    </row>
    <row r="4" ht="19.5" customHeight="1" spans="1:4">
      <c r="A4" s="73" t="s">
        <v>4</v>
      </c>
      <c r="B4" s="129"/>
      <c r="C4" s="73" t="s">
        <v>5</v>
      </c>
      <c r="D4" s="129"/>
    </row>
    <row r="5" ht="21.75" customHeight="1" spans="1:4">
      <c r="A5" s="72" t="s">
        <v>6</v>
      </c>
      <c r="B5" s="127" t="s">
        <v>7</v>
      </c>
      <c r="C5" s="72" t="s">
        <v>97</v>
      </c>
      <c r="D5" s="127" t="s">
        <v>7</v>
      </c>
    </row>
    <row r="6" ht="17.25" customHeight="1" spans="1:4">
      <c r="A6" s="76"/>
      <c r="B6" s="39"/>
      <c r="C6" s="76"/>
      <c r="D6" s="39"/>
    </row>
    <row r="7" ht="17.25" customHeight="1" spans="1:4">
      <c r="A7" s="199" t="s">
        <v>98</v>
      </c>
      <c r="B7" s="163">
        <v>702959.21</v>
      </c>
      <c r="C7" s="200" t="s">
        <v>99</v>
      </c>
      <c r="D7" s="161">
        <v>702959.21</v>
      </c>
    </row>
    <row r="8" ht="17.25" customHeight="1" spans="1:4">
      <c r="A8" s="201" t="s">
        <v>100</v>
      </c>
      <c r="B8" s="163">
        <v>702959.21</v>
      </c>
      <c r="C8" s="200" t="s">
        <v>101</v>
      </c>
      <c r="D8" s="161">
        <v>522768.52</v>
      </c>
    </row>
    <row r="9" ht="17.25" customHeight="1" spans="1:4">
      <c r="A9" s="201" t="s">
        <v>102</v>
      </c>
      <c r="B9" s="161"/>
      <c r="C9" s="200" t="s">
        <v>103</v>
      </c>
      <c r="D9" s="161">
        <v>56909.76</v>
      </c>
    </row>
    <row r="10" ht="17.25" customHeight="1" spans="1:4">
      <c r="A10" s="201" t="s">
        <v>104</v>
      </c>
      <c r="B10" s="161"/>
      <c r="C10" s="200" t="s">
        <v>105</v>
      </c>
      <c r="D10" s="161">
        <v>53536.93</v>
      </c>
    </row>
    <row r="11" ht="17.25" customHeight="1" spans="1:4">
      <c r="A11" s="201" t="s">
        <v>106</v>
      </c>
      <c r="B11" s="161"/>
      <c r="C11" s="200" t="s">
        <v>107</v>
      </c>
      <c r="D11" s="161">
        <v>69744</v>
      </c>
    </row>
    <row r="12" ht="17.25" customHeight="1" spans="1:4">
      <c r="A12" s="201" t="s">
        <v>100</v>
      </c>
      <c r="B12" s="163"/>
      <c r="C12" s="171"/>
      <c r="D12" s="163"/>
    </row>
    <row r="13" customHeight="1" spans="1:4">
      <c r="A13" s="171" t="s">
        <v>102</v>
      </c>
      <c r="B13" s="163"/>
      <c r="C13" s="202"/>
      <c r="D13" s="203"/>
    </row>
    <row r="14" customHeight="1" spans="1:4">
      <c r="A14" s="171" t="s">
        <v>104</v>
      </c>
      <c r="B14" s="203"/>
      <c r="C14" s="202"/>
      <c r="D14" s="203"/>
    </row>
    <row r="15" customHeight="1" spans="1:4">
      <c r="A15" s="202"/>
      <c r="B15" s="203"/>
      <c r="C15" s="171" t="s">
        <v>108</v>
      </c>
      <c r="D15" s="203"/>
    </row>
    <row r="16" ht="17.25" customHeight="1" spans="1:4">
      <c r="A16" s="204" t="s">
        <v>109</v>
      </c>
      <c r="B16" s="205">
        <v>702959.21</v>
      </c>
      <c r="C16" s="202" t="s">
        <v>29</v>
      </c>
      <c r="D16" s="205">
        <v>702959.21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2"/>
  <sheetViews>
    <sheetView workbookViewId="0">
      <selection activeCell="G20" sqref="G20"/>
    </sheetView>
  </sheetViews>
  <sheetFormatPr defaultColWidth="9.14285714285714" defaultRowHeight="14.25" customHeight="1" outlineLevelCol="6"/>
  <cols>
    <col min="1" max="1" width="20.1428571428571" style="120" customWidth="1"/>
    <col min="2" max="2" width="44" style="120" customWidth="1"/>
    <col min="3" max="3" width="24.2857142857143" style="65" customWidth="1"/>
    <col min="4" max="4" width="16.5714285714286" style="65" customWidth="1"/>
    <col min="5" max="7" width="24.2857142857143" style="65" customWidth="1"/>
    <col min="8" max="16384" width="9.14285714285714" style="65" customWidth="1"/>
  </cols>
  <sheetData>
    <row r="1" customHeight="1" spans="4:7">
      <c r="D1" s="145"/>
      <c r="F1" s="67"/>
      <c r="G1" s="29" t="s">
        <v>110</v>
      </c>
    </row>
    <row r="2" ht="39" customHeight="1" spans="1:7">
      <c r="A2" s="126" t="s">
        <v>111</v>
      </c>
      <c r="B2" s="126"/>
      <c r="C2" s="126"/>
      <c r="D2" s="126"/>
      <c r="E2" s="126"/>
      <c r="F2" s="126"/>
      <c r="G2" s="126"/>
    </row>
    <row r="3" ht="18" customHeight="1" spans="1:7">
      <c r="A3" s="56" t="s">
        <v>2</v>
      </c>
      <c r="F3" s="123"/>
      <c r="G3" s="29" t="s">
        <v>3</v>
      </c>
    </row>
    <row r="4" ht="20.25" customHeight="1" spans="1:7">
      <c r="A4" s="192" t="s">
        <v>112</v>
      </c>
      <c r="B4" s="193"/>
      <c r="C4" s="127" t="s">
        <v>35</v>
      </c>
      <c r="D4" s="169" t="s">
        <v>56</v>
      </c>
      <c r="E4" s="74"/>
      <c r="F4" s="129"/>
      <c r="G4" s="157" t="s">
        <v>57</v>
      </c>
    </row>
    <row r="5" ht="20.25" customHeight="1" spans="1:7">
      <c r="A5" s="194" t="s">
        <v>53</v>
      </c>
      <c r="B5" s="194" t="s">
        <v>54</v>
      </c>
      <c r="C5" s="76"/>
      <c r="D5" s="61" t="s">
        <v>37</v>
      </c>
      <c r="E5" s="61" t="s">
        <v>113</v>
      </c>
      <c r="F5" s="61" t="s">
        <v>114</v>
      </c>
      <c r="G5" s="117"/>
    </row>
    <row r="6" ht="13.5" customHeight="1" spans="1:7">
      <c r="A6" s="194" t="s">
        <v>115</v>
      </c>
      <c r="B6" s="194" t="s">
        <v>116</v>
      </c>
      <c r="C6" s="194" t="s">
        <v>117</v>
      </c>
      <c r="D6" s="61"/>
      <c r="E6" s="194" t="s">
        <v>118</v>
      </c>
      <c r="F6" s="194" t="s">
        <v>119</v>
      </c>
      <c r="G6" s="194" t="s">
        <v>120</v>
      </c>
    </row>
    <row r="7" ht="18" customHeight="1" spans="1:7">
      <c r="A7" s="80" t="s">
        <v>64</v>
      </c>
      <c r="B7" s="80" t="s">
        <v>65</v>
      </c>
      <c r="C7" s="162">
        <v>522768.52</v>
      </c>
      <c r="D7" s="162">
        <v>522768.52</v>
      </c>
      <c r="E7" s="162">
        <v>466313.8</v>
      </c>
      <c r="F7" s="162">
        <v>56454.72</v>
      </c>
      <c r="G7" s="162"/>
    </row>
    <row r="8" ht="18" customHeight="1" spans="1:7">
      <c r="A8" s="80" t="s">
        <v>66</v>
      </c>
      <c r="B8" s="80" t="s">
        <v>67</v>
      </c>
      <c r="C8" s="162">
        <v>522768.52</v>
      </c>
      <c r="D8" s="162">
        <v>522768.52</v>
      </c>
      <c r="E8" s="162">
        <v>466313.8</v>
      </c>
      <c r="F8" s="162">
        <v>56454.72</v>
      </c>
      <c r="G8" s="162"/>
    </row>
    <row r="9" ht="18" customHeight="1" spans="1:7">
      <c r="A9" s="80" t="s">
        <v>68</v>
      </c>
      <c r="B9" s="80" t="s">
        <v>69</v>
      </c>
      <c r="C9" s="162">
        <v>522768.52</v>
      </c>
      <c r="D9" s="162">
        <v>522768.52</v>
      </c>
      <c r="E9" s="162">
        <v>466313.8</v>
      </c>
      <c r="F9" s="162">
        <v>56454.72</v>
      </c>
      <c r="G9" s="162"/>
    </row>
    <row r="10" ht="18" customHeight="1" spans="1:7">
      <c r="A10" s="80" t="s">
        <v>70</v>
      </c>
      <c r="B10" s="80" t="s">
        <v>71</v>
      </c>
      <c r="C10" s="162">
        <v>56909.76</v>
      </c>
      <c r="D10" s="162">
        <v>56909.76</v>
      </c>
      <c r="E10" s="162">
        <v>56909.76</v>
      </c>
      <c r="F10" s="162"/>
      <c r="G10" s="162"/>
    </row>
    <row r="11" ht="18" customHeight="1" spans="1:7">
      <c r="A11" s="80" t="s">
        <v>72</v>
      </c>
      <c r="B11" s="80" t="s">
        <v>73</v>
      </c>
      <c r="C11" s="162">
        <v>56909.76</v>
      </c>
      <c r="D11" s="162">
        <v>56909.76</v>
      </c>
      <c r="E11" s="162">
        <v>56909.76</v>
      </c>
      <c r="F11" s="162"/>
      <c r="G11" s="162"/>
    </row>
    <row r="12" ht="18" customHeight="1" spans="1:7">
      <c r="A12" s="80" t="s">
        <v>74</v>
      </c>
      <c r="B12" s="80" t="s">
        <v>75</v>
      </c>
      <c r="C12" s="162">
        <v>56909.76</v>
      </c>
      <c r="D12" s="162">
        <v>56909.76</v>
      </c>
      <c r="E12" s="162">
        <v>56909.76</v>
      </c>
      <c r="F12" s="162"/>
      <c r="G12" s="162"/>
    </row>
    <row r="13" ht="18" customHeight="1" spans="1:7">
      <c r="A13" s="80" t="s">
        <v>76</v>
      </c>
      <c r="B13" s="80" t="s">
        <v>77</v>
      </c>
      <c r="C13" s="162">
        <v>53536.93</v>
      </c>
      <c r="D13" s="162">
        <v>53536.93</v>
      </c>
      <c r="E13" s="162">
        <v>53536.93</v>
      </c>
      <c r="F13" s="162"/>
      <c r="G13" s="162"/>
    </row>
    <row r="14" ht="18" customHeight="1" spans="1:7">
      <c r="A14" s="80" t="s">
        <v>78</v>
      </c>
      <c r="B14" s="80" t="s">
        <v>79</v>
      </c>
      <c r="C14" s="162">
        <v>53536.93</v>
      </c>
      <c r="D14" s="162">
        <v>53536.93</v>
      </c>
      <c r="E14" s="162">
        <v>53536.93</v>
      </c>
      <c r="F14" s="162"/>
      <c r="G14" s="162"/>
    </row>
    <row r="15" ht="18" customHeight="1" spans="1:7">
      <c r="A15" s="80" t="s">
        <v>80</v>
      </c>
      <c r="B15" s="80" t="s">
        <v>81</v>
      </c>
      <c r="C15" s="162">
        <v>31883.69</v>
      </c>
      <c r="D15" s="162">
        <v>31883.69</v>
      </c>
      <c r="E15" s="162">
        <v>31883.69</v>
      </c>
      <c r="F15" s="162"/>
      <c r="G15" s="162"/>
    </row>
    <row r="16" ht="18" customHeight="1" spans="1:7">
      <c r="A16" s="80" t="s">
        <v>82</v>
      </c>
      <c r="B16" s="80" t="s">
        <v>83</v>
      </c>
      <c r="C16" s="162">
        <v>19207.04</v>
      </c>
      <c r="D16" s="162">
        <v>19207.04</v>
      </c>
      <c r="E16" s="162">
        <v>19207.04</v>
      </c>
      <c r="F16" s="162"/>
      <c r="G16" s="162"/>
    </row>
    <row r="17" ht="18" customHeight="1" spans="1:7">
      <c r="A17" s="80" t="s">
        <v>84</v>
      </c>
      <c r="B17" s="80" t="s">
        <v>85</v>
      </c>
      <c r="C17" s="162">
        <v>2446.2</v>
      </c>
      <c r="D17" s="162">
        <v>2446.2</v>
      </c>
      <c r="E17" s="162">
        <v>2446.2</v>
      </c>
      <c r="F17" s="162"/>
      <c r="G17" s="162"/>
    </row>
    <row r="18" ht="18" customHeight="1" spans="1:7">
      <c r="A18" s="80" t="s">
        <v>86</v>
      </c>
      <c r="B18" s="80" t="s">
        <v>87</v>
      </c>
      <c r="C18" s="162">
        <v>69744</v>
      </c>
      <c r="D18" s="162">
        <v>69744</v>
      </c>
      <c r="E18" s="162">
        <v>69744</v>
      </c>
      <c r="F18" s="162"/>
      <c r="G18" s="162"/>
    </row>
    <row r="19" ht="18" customHeight="1" spans="1:7">
      <c r="A19" s="80" t="s">
        <v>88</v>
      </c>
      <c r="B19" s="80" t="s">
        <v>89</v>
      </c>
      <c r="C19" s="162">
        <v>69744</v>
      </c>
      <c r="D19" s="162">
        <v>69744</v>
      </c>
      <c r="E19" s="162">
        <v>69744</v>
      </c>
      <c r="F19" s="162"/>
      <c r="G19" s="162"/>
    </row>
    <row r="20" ht="18" customHeight="1" spans="1:7">
      <c r="A20" s="80" t="s">
        <v>90</v>
      </c>
      <c r="B20" s="80" t="s">
        <v>91</v>
      </c>
      <c r="C20" s="162">
        <v>62844</v>
      </c>
      <c r="D20" s="162">
        <v>62844</v>
      </c>
      <c r="E20" s="162">
        <v>62844</v>
      </c>
      <c r="F20" s="162"/>
      <c r="G20" s="162"/>
    </row>
    <row r="21" ht="18" customHeight="1" spans="1:7">
      <c r="A21" s="80" t="s">
        <v>92</v>
      </c>
      <c r="B21" s="80" t="s">
        <v>93</v>
      </c>
      <c r="C21" s="162">
        <v>6900</v>
      </c>
      <c r="D21" s="162">
        <v>6900</v>
      </c>
      <c r="E21" s="162">
        <v>6900</v>
      </c>
      <c r="F21" s="162"/>
      <c r="G21" s="162"/>
    </row>
    <row r="22" ht="18" customHeight="1" spans="1:7">
      <c r="A22" s="195" t="s">
        <v>94</v>
      </c>
      <c r="B22" s="196" t="s">
        <v>94</v>
      </c>
      <c r="C22" s="160">
        <v>702959.21</v>
      </c>
      <c r="D22" s="162">
        <v>702959.21</v>
      </c>
      <c r="E22" s="160">
        <v>646504.49</v>
      </c>
      <c r="F22" s="160">
        <v>56454.72</v>
      </c>
      <c r="G22" s="160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G20" sqref="G20"/>
    </sheetView>
  </sheetViews>
  <sheetFormatPr defaultColWidth="9.14285714285714" defaultRowHeight="14.25" customHeight="1" outlineLevelRow="7" outlineLevelCol="5"/>
  <cols>
    <col min="1" max="2" width="27.4285714285714" style="178" customWidth="1"/>
    <col min="3" max="3" width="17.2857142857143" style="179" customWidth="1"/>
    <col min="4" max="5" width="26.2857142857143" style="180" customWidth="1"/>
    <col min="6" max="6" width="18.7142857142857" style="180" customWidth="1"/>
    <col min="7" max="16384" width="9.14285714285714" style="65" customWidth="1"/>
  </cols>
  <sheetData>
    <row r="1" s="65" customFormat="1" customHeight="1" spans="1:6">
      <c r="A1" s="181"/>
      <c r="B1" s="181"/>
      <c r="C1" s="71"/>
      <c r="F1" s="182" t="s">
        <v>121</v>
      </c>
    </row>
    <row r="2" ht="30" customHeight="1" spans="1:6">
      <c r="A2" s="183" t="s">
        <v>122</v>
      </c>
      <c r="B2" s="184"/>
      <c r="C2" s="184"/>
      <c r="D2" s="184"/>
      <c r="E2" s="184"/>
      <c r="F2" s="184"/>
    </row>
    <row r="3" s="65" customFormat="1" ht="15.75" customHeight="1" spans="1:6">
      <c r="A3" s="56" t="s">
        <v>2</v>
      </c>
      <c r="B3" s="181"/>
      <c r="C3" s="71"/>
      <c r="F3" s="185" t="s">
        <v>123</v>
      </c>
    </row>
    <row r="4" s="177" customFormat="1" ht="19.5" customHeight="1" spans="1:6">
      <c r="A4" s="35" t="s">
        <v>124</v>
      </c>
      <c r="B4" s="72" t="s">
        <v>125</v>
      </c>
      <c r="C4" s="73" t="s">
        <v>126</v>
      </c>
      <c r="D4" s="74"/>
      <c r="E4" s="129"/>
      <c r="F4" s="72" t="s">
        <v>127</v>
      </c>
    </row>
    <row r="5" s="177" customFormat="1" ht="19.5" customHeight="1" spans="1:6">
      <c r="A5" s="39"/>
      <c r="B5" s="76"/>
      <c r="C5" s="61" t="s">
        <v>37</v>
      </c>
      <c r="D5" s="61" t="s">
        <v>128</v>
      </c>
      <c r="E5" s="61" t="s">
        <v>129</v>
      </c>
      <c r="F5" s="76"/>
    </row>
    <row r="6" s="177" customFormat="1" ht="18.75" customHeight="1" spans="1:6">
      <c r="A6" s="186">
        <v>1</v>
      </c>
      <c r="B6" s="186">
        <v>2</v>
      </c>
      <c r="C6" s="187">
        <v>3</v>
      </c>
      <c r="D6" s="188">
        <v>4</v>
      </c>
      <c r="E6" s="188">
        <v>5</v>
      </c>
      <c r="F6" s="188">
        <v>6</v>
      </c>
    </row>
    <row r="7" ht="18.75" customHeight="1" spans="1:6">
      <c r="A7" s="189"/>
      <c r="B7" s="189"/>
      <c r="C7" s="190"/>
      <c r="D7" s="163"/>
      <c r="E7" s="163"/>
      <c r="F7" s="163"/>
    </row>
    <row r="8" customHeight="1" spans="1:2">
      <c r="A8" s="191" t="s">
        <v>130</v>
      </c>
      <c r="B8" s="191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0"/>
  <sheetViews>
    <sheetView workbookViewId="0">
      <selection activeCell="G20" sqref="G20"/>
    </sheetView>
  </sheetViews>
  <sheetFormatPr defaultColWidth="9.14285714285714" defaultRowHeight="14.25" customHeight="1"/>
  <cols>
    <col min="1" max="1" width="32.8571428571429" style="65" customWidth="1"/>
    <col min="2" max="2" width="20.7142857142857" style="65" customWidth="1"/>
    <col min="3" max="3" width="31.2857142857143" style="65" customWidth="1"/>
    <col min="4" max="4" width="10.1428571428571" style="65" customWidth="1"/>
    <col min="5" max="5" width="33" style="65" customWidth="1"/>
    <col min="6" max="6" width="10.2857142857143" style="65" customWidth="1"/>
    <col min="7" max="7" width="28" style="65" customWidth="1"/>
    <col min="8" max="9" width="15.1428571428571" style="65" customWidth="1"/>
    <col min="10" max="10" width="15.4285714285714" style="65" customWidth="1"/>
    <col min="11" max="11" width="10.7142857142857" style="65" customWidth="1"/>
    <col min="12" max="14" width="11.1428571428571" style="65" customWidth="1"/>
    <col min="15" max="17" width="9.14285714285714" style="65" customWidth="1"/>
    <col min="18" max="18" width="12.1428571428571" style="65" customWidth="1"/>
    <col min="19" max="21" width="12.2857142857143" style="65" customWidth="1"/>
    <col min="22" max="22" width="12.7142857142857" style="65" customWidth="1"/>
    <col min="23" max="23" width="11.1428571428571" style="65" customWidth="1"/>
    <col min="24" max="24" width="9.14285714285714" style="65" customWidth="1"/>
    <col min="25" max="25" width="11.1428571428571" style="65" customWidth="1"/>
    <col min="26" max="16384" width="9.14285714285714" style="65" customWidth="1"/>
  </cols>
  <sheetData>
    <row r="1" ht="13.5" customHeight="1" spans="2:25">
      <c r="B1" s="166"/>
      <c r="D1" s="167"/>
      <c r="E1" s="167"/>
      <c r="F1" s="167"/>
      <c r="G1" s="167"/>
      <c r="H1" s="86"/>
      <c r="I1" s="86"/>
      <c r="J1" s="66"/>
      <c r="K1" s="86"/>
      <c r="L1" s="86"/>
      <c r="M1" s="86"/>
      <c r="N1" s="86"/>
      <c r="O1" s="66"/>
      <c r="P1" s="66"/>
      <c r="Q1" s="66"/>
      <c r="R1" s="86"/>
      <c r="V1" s="166"/>
      <c r="X1" s="29"/>
      <c r="Y1" s="17" t="s">
        <v>131</v>
      </c>
    </row>
    <row r="2" ht="27.75" customHeight="1" spans="1:25">
      <c r="A2" s="88" t="s">
        <v>132</v>
      </c>
      <c r="B2" s="88"/>
      <c r="C2" s="88"/>
      <c r="D2" s="88"/>
      <c r="E2" s="88"/>
      <c r="F2" s="88"/>
      <c r="G2" s="88"/>
      <c r="H2" s="88"/>
      <c r="I2" s="88"/>
      <c r="J2" s="31"/>
      <c r="K2" s="88"/>
      <c r="L2" s="88"/>
      <c r="M2" s="88"/>
      <c r="N2" s="88"/>
      <c r="O2" s="31"/>
      <c r="P2" s="31"/>
      <c r="Q2" s="31"/>
      <c r="R2" s="88"/>
      <c r="S2" s="88"/>
      <c r="T2" s="88"/>
      <c r="U2" s="88"/>
      <c r="V2" s="88"/>
      <c r="W2" s="88"/>
      <c r="X2" s="31"/>
      <c r="Y2" s="88"/>
    </row>
    <row r="3" ht="18.75" customHeight="1" spans="1:25">
      <c r="A3" s="56" t="s">
        <v>2</v>
      </c>
      <c r="B3" s="168"/>
      <c r="C3" s="168"/>
      <c r="D3" s="168"/>
      <c r="E3" s="168"/>
      <c r="F3" s="168"/>
      <c r="G3" s="168"/>
      <c r="H3" s="89"/>
      <c r="I3" s="89"/>
      <c r="J3" s="116"/>
      <c r="K3" s="89"/>
      <c r="L3" s="89"/>
      <c r="M3" s="89"/>
      <c r="N3" s="89"/>
      <c r="O3" s="116"/>
      <c r="P3" s="116"/>
      <c r="Q3" s="116"/>
      <c r="R3" s="89"/>
      <c r="V3" s="166"/>
      <c r="X3" s="119"/>
      <c r="Y3" s="84" t="s">
        <v>123</v>
      </c>
    </row>
    <row r="4" ht="18" customHeight="1" spans="1:25">
      <c r="A4" s="147" t="s">
        <v>133</v>
      </c>
      <c r="B4" s="147" t="s">
        <v>134</v>
      </c>
      <c r="C4" s="147" t="s">
        <v>135</v>
      </c>
      <c r="D4" s="147" t="s">
        <v>136</v>
      </c>
      <c r="E4" s="147" t="s">
        <v>137</v>
      </c>
      <c r="F4" s="147" t="s">
        <v>138</v>
      </c>
      <c r="G4" s="147" t="s">
        <v>139</v>
      </c>
      <c r="H4" s="169" t="s">
        <v>140</v>
      </c>
      <c r="I4" s="109" t="s">
        <v>140</v>
      </c>
      <c r="J4" s="74"/>
      <c r="K4" s="109"/>
      <c r="L4" s="109"/>
      <c r="M4" s="109"/>
      <c r="N4" s="109"/>
      <c r="O4" s="74"/>
      <c r="P4" s="74"/>
      <c r="Q4" s="74"/>
      <c r="R4" s="108" t="s">
        <v>41</v>
      </c>
      <c r="S4" s="109" t="s">
        <v>42</v>
      </c>
      <c r="T4" s="109"/>
      <c r="U4" s="109"/>
      <c r="V4" s="109"/>
      <c r="W4" s="109"/>
      <c r="X4" s="74"/>
      <c r="Y4" s="174"/>
    </row>
    <row r="5" ht="18" customHeight="1" spans="1:25">
      <c r="A5" s="148"/>
      <c r="B5" s="130"/>
      <c r="C5" s="148"/>
      <c r="D5" s="148"/>
      <c r="E5" s="148"/>
      <c r="F5" s="148"/>
      <c r="G5" s="148"/>
      <c r="H5" s="127" t="s">
        <v>141</v>
      </c>
      <c r="I5" s="169" t="s">
        <v>38</v>
      </c>
      <c r="J5" s="74"/>
      <c r="K5" s="109"/>
      <c r="L5" s="109"/>
      <c r="M5" s="109"/>
      <c r="N5" s="174"/>
      <c r="O5" s="73" t="s">
        <v>142</v>
      </c>
      <c r="P5" s="74"/>
      <c r="Q5" s="129"/>
      <c r="R5" s="147" t="s">
        <v>41</v>
      </c>
      <c r="S5" s="169" t="s">
        <v>42</v>
      </c>
      <c r="T5" s="108" t="s">
        <v>43</v>
      </c>
      <c r="U5" s="109" t="s">
        <v>42</v>
      </c>
      <c r="V5" s="108" t="s">
        <v>45</v>
      </c>
      <c r="W5" s="108" t="s">
        <v>46</v>
      </c>
      <c r="X5" s="74"/>
      <c r="Y5" s="176" t="s">
        <v>48</v>
      </c>
    </row>
    <row r="6" customHeight="1" spans="1:25">
      <c r="A6" s="77"/>
      <c r="B6" s="77"/>
      <c r="C6" s="77"/>
      <c r="D6" s="77"/>
      <c r="E6" s="77"/>
      <c r="F6" s="77"/>
      <c r="G6" s="77"/>
      <c r="H6" s="77"/>
      <c r="I6" s="175" t="s">
        <v>143</v>
      </c>
      <c r="J6" s="176" t="s">
        <v>144</v>
      </c>
      <c r="K6" s="147" t="s">
        <v>145</v>
      </c>
      <c r="L6" s="147" t="s">
        <v>146</v>
      </c>
      <c r="M6" s="147" t="s">
        <v>147</v>
      </c>
      <c r="N6" s="147" t="s">
        <v>148</v>
      </c>
      <c r="O6" s="147" t="s">
        <v>38</v>
      </c>
      <c r="P6" s="147" t="s">
        <v>39</v>
      </c>
      <c r="Q6" s="147" t="s">
        <v>40</v>
      </c>
      <c r="R6" s="77"/>
      <c r="S6" s="147" t="s">
        <v>37</v>
      </c>
      <c r="T6" s="147" t="s">
        <v>43</v>
      </c>
      <c r="U6" s="147" t="s">
        <v>149</v>
      </c>
      <c r="V6" s="147" t="s">
        <v>45</v>
      </c>
      <c r="W6" s="147" t="s">
        <v>46</v>
      </c>
      <c r="X6" s="35" t="s">
        <v>150</v>
      </c>
      <c r="Y6" s="147" t="s">
        <v>48</v>
      </c>
    </row>
    <row r="7" ht="37.5" customHeight="1" spans="1:25">
      <c r="A7" s="170"/>
      <c r="B7" s="170"/>
      <c r="C7" s="170"/>
      <c r="D7" s="170"/>
      <c r="E7" s="170"/>
      <c r="F7" s="170"/>
      <c r="G7" s="170"/>
      <c r="H7" s="170"/>
      <c r="I7" s="60" t="s">
        <v>37</v>
      </c>
      <c r="J7" s="60" t="s">
        <v>151</v>
      </c>
      <c r="K7" s="149" t="s">
        <v>144</v>
      </c>
      <c r="L7" s="149" t="s">
        <v>146</v>
      </c>
      <c r="M7" s="149" t="s">
        <v>147</v>
      </c>
      <c r="N7" s="149" t="s">
        <v>148</v>
      </c>
      <c r="O7" s="149" t="s">
        <v>146</v>
      </c>
      <c r="P7" s="149" t="s">
        <v>147</v>
      </c>
      <c r="Q7" s="149" t="s">
        <v>148</v>
      </c>
      <c r="R7" s="149" t="s">
        <v>41</v>
      </c>
      <c r="S7" s="149" t="s">
        <v>37</v>
      </c>
      <c r="T7" s="149" t="s">
        <v>43</v>
      </c>
      <c r="U7" s="149" t="s">
        <v>149</v>
      </c>
      <c r="V7" s="149" t="s">
        <v>45</v>
      </c>
      <c r="W7" s="149" t="s">
        <v>46</v>
      </c>
      <c r="X7" s="39"/>
      <c r="Y7" s="149" t="s">
        <v>48</v>
      </c>
    </row>
    <row r="8" customHeight="1" spans="1:25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  <c r="X8" s="150">
        <v>24</v>
      </c>
      <c r="Y8" s="159">
        <v>25</v>
      </c>
    </row>
    <row r="9" ht="21" customHeight="1" spans="1:25">
      <c r="A9" s="171" t="s">
        <v>50</v>
      </c>
      <c r="B9" s="171"/>
      <c r="C9" s="171"/>
      <c r="D9" s="171"/>
      <c r="E9" s="171"/>
      <c r="F9" s="171"/>
      <c r="G9" s="171"/>
      <c r="H9" s="161">
        <v>702959.21</v>
      </c>
      <c r="I9" s="161">
        <v>702959.21</v>
      </c>
      <c r="J9" s="161"/>
      <c r="K9" s="161"/>
      <c r="L9" s="161"/>
      <c r="M9" s="161">
        <v>702959.21</v>
      </c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3"/>
      <c r="Y9" s="161"/>
    </row>
    <row r="10" ht="27.75" customHeight="1" spans="1:25">
      <c r="A10" s="133" t="s">
        <v>152</v>
      </c>
      <c r="B10" s="133" t="s">
        <v>153</v>
      </c>
      <c r="C10" s="133" t="s">
        <v>154</v>
      </c>
      <c r="D10" s="133" t="s">
        <v>68</v>
      </c>
      <c r="E10" s="133" t="s">
        <v>155</v>
      </c>
      <c r="F10" s="133" t="s">
        <v>156</v>
      </c>
      <c r="G10" s="133" t="s">
        <v>157</v>
      </c>
      <c r="H10" s="161">
        <v>164088</v>
      </c>
      <c r="I10" s="161">
        <v>164088</v>
      </c>
      <c r="J10" s="161"/>
      <c r="K10" s="161"/>
      <c r="L10" s="161"/>
      <c r="M10" s="161">
        <v>164088</v>
      </c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3"/>
      <c r="Y10" s="161"/>
    </row>
    <row r="11" ht="27.75" customHeight="1" spans="1:25">
      <c r="A11" s="133" t="s">
        <v>152</v>
      </c>
      <c r="B11" s="133" t="s">
        <v>153</v>
      </c>
      <c r="C11" s="133" t="s">
        <v>154</v>
      </c>
      <c r="D11" s="133" t="s">
        <v>68</v>
      </c>
      <c r="E11" s="133" t="s">
        <v>155</v>
      </c>
      <c r="F11" s="133" t="s">
        <v>158</v>
      </c>
      <c r="G11" s="133" t="s">
        <v>159</v>
      </c>
      <c r="H11" s="161">
        <v>10272</v>
      </c>
      <c r="I11" s="161">
        <v>10272</v>
      </c>
      <c r="J11" s="161"/>
      <c r="K11" s="161"/>
      <c r="L11" s="161"/>
      <c r="M11" s="161">
        <v>10272</v>
      </c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3"/>
      <c r="Y11" s="165"/>
    </row>
    <row r="12" ht="27.75" customHeight="1" spans="1:25">
      <c r="A12" s="133" t="s">
        <v>152</v>
      </c>
      <c r="B12" s="133" t="s">
        <v>153</v>
      </c>
      <c r="C12" s="133" t="s">
        <v>154</v>
      </c>
      <c r="D12" s="133" t="s">
        <v>92</v>
      </c>
      <c r="E12" s="133" t="s">
        <v>160</v>
      </c>
      <c r="F12" s="133" t="s">
        <v>158</v>
      </c>
      <c r="G12" s="133" t="s">
        <v>159</v>
      </c>
      <c r="H12" s="161">
        <v>6900</v>
      </c>
      <c r="I12" s="161">
        <v>6900</v>
      </c>
      <c r="J12" s="161"/>
      <c r="K12" s="161"/>
      <c r="L12" s="161"/>
      <c r="M12" s="161">
        <v>6900</v>
      </c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3"/>
      <c r="Y12" s="165"/>
    </row>
    <row r="13" ht="27.75" customHeight="1" spans="1:25">
      <c r="A13" s="133" t="s">
        <v>152</v>
      </c>
      <c r="B13" s="133" t="s">
        <v>153</v>
      </c>
      <c r="C13" s="133" t="s">
        <v>154</v>
      </c>
      <c r="D13" s="133" t="s">
        <v>68</v>
      </c>
      <c r="E13" s="133" t="s">
        <v>155</v>
      </c>
      <c r="F13" s="133" t="s">
        <v>161</v>
      </c>
      <c r="G13" s="133" t="s">
        <v>162</v>
      </c>
      <c r="H13" s="161">
        <v>63360</v>
      </c>
      <c r="I13" s="161">
        <v>63360</v>
      </c>
      <c r="J13" s="161"/>
      <c r="K13" s="161"/>
      <c r="L13" s="161"/>
      <c r="M13" s="161">
        <v>63360</v>
      </c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3"/>
      <c r="Y13" s="165"/>
    </row>
    <row r="14" ht="27.75" customHeight="1" spans="1:25">
      <c r="A14" s="133" t="s">
        <v>152</v>
      </c>
      <c r="B14" s="133" t="s">
        <v>153</v>
      </c>
      <c r="C14" s="133" t="s">
        <v>154</v>
      </c>
      <c r="D14" s="133" t="s">
        <v>68</v>
      </c>
      <c r="E14" s="133" t="s">
        <v>155</v>
      </c>
      <c r="F14" s="133" t="s">
        <v>161</v>
      </c>
      <c r="G14" s="133" t="s">
        <v>162</v>
      </c>
      <c r="H14" s="161">
        <v>104292</v>
      </c>
      <c r="I14" s="161">
        <v>104292</v>
      </c>
      <c r="J14" s="161"/>
      <c r="K14" s="161"/>
      <c r="L14" s="161"/>
      <c r="M14" s="161">
        <v>104292</v>
      </c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3"/>
      <c r="Y14" s="165"/>
    </row>
    <row r="15" ht="27.75" customHeight="1" spans="1:25">
      <c r="A15" s="133" t="s">
        <v>152</v>
      </c>
      <c r="B15" s="133" t="s">
        <v>153</v>
      </c>
      <c r="C15" s="133" t="s">
        <v>154</v>
      </c>
      <c r="D15" s="133" t="s">
        <v>68</v>
      </c>
      <c r="E15" s="133" t="s">
        <v>155</v>
      </c>
      <c r="F15" s="133" t="s">
        <v>161</v>
      </c>
      <c r="G15" s="133" t="s">
        <v>162</v>
      </c>
      <c r="H15" s="161">
        <v>13674</v>
      </c>
      <c r="I15" s="161">
        <v>13674</v>
      </c>
      <c r="J15" s="161"/>
      <c r="K15" s="161"/>
      <c r="L15" s="161"/>
      <c r="M15" s="161">
        <v>13674</v>
      </c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3"/>
      <c r="Y15" s="165"/>
    </row>
    <row r="16" ht="27.75" customHeight="1" spans="1:25">
      <c r="A16" s="133" t="s">
        <v>152</v>
      </c>
      <c r="B16" s="133" t="s">
        <v>163</v>
      </c>
      <c r="C16" s="133" t="s">
        <v>164</v>
      </c>
      <c r="D16" s="133" t="s">
        <v>68</v>
      </c>
      <c r="E16" s="133" t="s">
        <v>155</v>
      </c>
      <c r="F16" s="133" t="s">
        <v>161</v>
      </c>
      <c r="G16" s="133" t="s">
        <v>162</v>
      </c>
      <c r="H16" s="161">
        <v>39954</v>
      </c>
      <c r="I16" s="161">
        <v>39954</v>
      </c>
      <c r="J16" s="161"/>
      <c r="K16" s="161"/>
      <c r="L16" s="161"/>
      <c r="M16" s="161">
        <v>39954</v>
      </c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3"/>
      <c r="Y16" s="165"/>
    </row>
    <row r="17" ht="27.75" customHeight="1" spans="1:25">
      <c r="A17" s="133" t="s">
        <v>152</v>
      </c>
      <c r="B17" s="133" t="s">
        <v>163</v>
      </c>
      <c r="C17" s="133" t="s">
        <v>164</v>
      </c>
      <c r="D17" s="133" t="s">
        <v>68</v>
      </c>
      <c r="E17" s="133" t="s">
        <v>155</v>
      </c>
      <c r="F17" s="133" t="s">
        <v>161</v>
      </c>
      <c r="G17" s="133" t="s">
        <v>162</v>
      </c>
      <c r="H17" s="161">
        <v>67680</v>
      </c>
      <c r="I17" s="161">
        <v>67680</v>
      </c>
      <c r="J17" s="161"/>
      <c r="K17" s="161"/>
      <c r="L17" s="161"/>
      <c r="M17" s="161">
        <v>67680</v>
      </c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3"/>
      <c r="Y17" s="165"/>
    </row>
    <row r="18" ht="27.75" customHeight="1" spans="1:25">
      <c r="A18" s="133" t="s">
        <v>152</v>
      </c>
      <c r="B18" s="133" t="s">
        <v>165</v>
      </c>
      <c r="C18" s="133" t="s">
        <v>166</v>
      </c>
      <c r="D18" s="133" t="s">
        <v>74</v>
      </c>
      <c r="E18" s="133" t="s">
        <v>167</v>
      </c>
      <c r="F18" s="133" t="s">
        <v>168</v>
      </c>
      <c r="G18" s="133" t="s">
        <v>169</v>
      </c>
      <c r="H18" s="161">
        <v>56909.76</v>
      </c>
      <c r="I18" s="161">
        <v>56909.76</v>
      </c>
      <c r="J18" s="161"/>
      <c r="K18" s="161"/>
      <c r="L18" s="161"/>
      <c r="M18" s="161">
        <v>56909.76</v>
      </c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3"/>
      <c r="Y18" s="165"/>
    </row>
    <row r="19" ht="27.75" customHeight="1" spans="1:25">
      <c r="A19" s="133" t="s">
        <v>152</v>
      </c>
      <c r="B19" s="133" t="s">
        <v>165</v>
      </c>
      <c r="C19" s="133" t="s">
        <v>166</v>
      </c>
      <c r="D19" s="133" t="s">
        <v>80</v>
      </c>
      <c r="E19" s="133" t="s">
        <v>170</v>
      </c>
      <c r="F19" s="133" t="s">
        <v>171</v>
      </c>
      <c r="G19" s="133" t="s">
        <v>172</v>
      </c>
      <c r="H19" s="161">
        <v>31883.69</v>
      </c>
      <c r="I19" s="161">
        <v>31883.69</v>
      </c>
      <c r="J19" s="161"/>
      <c r="K19" s="161"/>
      <c r="L19" s="161"/>
      <c r="M19" s="161">
        <v>31883.69</v>
      </c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3"/>
      <c r="Y19" s="165"/>
    </row>
    <row r="20" ht="27.75" customHeight="1" spans="1:25">
      <c r="A20" s="133" t="s">
        <v>152</v>
      </c>
      <c r="B20" s="133" t="s">
        <v>165</v>
      </c>
      <c r="C20" s="133" t="s">
        <v>166</v>
      </c>
      <c r="D20" s="133" t="s">
        <v>82</v>
      </c>
      <c r="E20" s="133" t="s">
        <v>173</v>
      </c>
      <c r="F20" s="133" t="s">
        <v>174</v>
      </c>
      <c r="G20" s="133" t="s">
        <v>175</v>
      </c>
      <c r="H20" s="161">
        <v>19207.04</v>
      </c>
      <c r="I20" s="161">
        <v>19207.04</v>
      </c>
      <c r="J20" s="161"/>
      <c r="K20" s="161"/>
      <c r="L20" s="161"/>
      <c r="M20" s="161">
        <v>19207.04</v>
      </c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3"/>
      <c r="Y20" s="165"/>
    </row>
    <row r="21" ht="27.75" customHeight="1" spans="1:25">
      <c r="A21" s="133" t="s">
        <v>152</v>
      </c>
      <c r="B21" s="133" t="s">
        <v>165</v>
      </c>
      <c r="C21" s="133" t="s">
        <v>166</v>
      </c>
      <c r="D21" s="133" t="s">
        <v>84</v>
      </c>
      <c r="E21" s="133" t="s">
        <v>176</v>
      </c>
      <c r="F21" s="133" t="s">
        <v>177</v>
      </c>
      <c r="G21" s="133" t="s">
        <v>178</v>
      </c>
      <c r="H21" s="161">
        <v>1138.2</v>
      </c>
      <c r="I21" s="161">
        <v>1138.2</v>
      </c>
      <c r="J21" s="161"/>
      <c r="K21" s="161"/>
      <c r="L21" s="161"/>
      <c r="M21" s="161">
        <v>1138.2</v>
      </c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3"/>
      <c r="Y21" s="165"/>
    </row>
    <row r="22" ht="27.75" customHeight="1" spans="1:25">
      <c r="A22" s="133" t="s">
        <v>152</v>
      </c>
      <c r="B22" s="133" t="s">
        <v>165</v>
      </c>
      <c r="C22" s="133" t="s">
        <v>166</v>
      </c>
      <c r="D22" s="133" t="s">
        <v>68</v>
      </c>
      <c r="E22" s="133" t="s">
        <v>155</v>
      </c>
      <c r="F22" s="133" t="s">
        <v>177</v>
      </c>
      <c r="G22" s="133" t="s">
        <v>178</v>
      </c>
      <c r="H22" s="161">
        <v>2993.8</v>
      </c>
      <c r="I22" s="161">
        <v>2993.8</v>
      </c>
      <c r="J22" s="161"/>
      <c r="K22" s="161"/>
      <c r="L22" s="161"/>
      <c r="M22" s="161">
        <v>2993.8</v>
      </c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3"/>
      <c r="Y22" s="165"/>
    </row>
    <row r="23" ht="27.75" customHeight="1" spans="1:25">
      <c r="A23" s="133" t="s">
        <v>152</v>
      </c>
      <c r="B23" s="133" t="s">
        <v>165</v>
      </c>
      <c r="C23" s="133" t="s">
        <v>166</v>
      </c>
      <c r="D23" s="133" t="s">
        <v>84</v>
      </c>
      <c r="E23" s="133" t="s">
        <v>176</v>
      </c>
      <c r="F23" s="133" t="s">
        <v>177</v>
      </c>
      <c r="G23" s="133" t="s">
        <v>178</v>
      </c>
      <c r="H23" s="161">
        <v>1308</v>
      </c>
      <c r="I23" s="161">
        <v>1308</v>
      </c>
      <c r="J23" s="161"/>
      <c r="K23" s="161"/>
      <c r="L23" s="161"/>
      <c r="M23" s="161">
        <v>1308</v>
      </c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3"/>
      <c r="Y23" s="165"/>
    </row>
    <row r="24" ht="27.75" customHeight="1" spans="1:25">
      <c r="A24" s="133" t="s">
        <v>152</v>
      </c>
      <c r="B24" s="133" t="s">
        <v>179</v>
      </c>
      <c r="C24" s="133" t="s">
        <v>180</v>
      </c>
      <c r="D24" s="133" t="s">
        <v>68</v>
      </c>
      <c r="E24" s="133" t="s">
        <v>155</v>
      </c>
      <c r="F24" s="133" t="s">
        <v>181</v>
      </c>
      <c r="G24" s="133" t="s">
        <v>180</v>
      </c>
      <c r="H24" s="161">
        <v>8418.24</v>
      </c>
      <c r="I24" s="161">
        <v>8418.24</v>
      </c>
      <c r="J24" s="161"/>
      <c r="K24" s="161"/>
      <c r="L24" s="161"/>
      <c r="M24" s="161">
        <v>8418.24</v>
      </c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3"/>
      <c r="Y24" s="165"/>
    </row>
    <row r="25" ht="27.75" customHeight="1" spans="1:25">
      <c r="A25" s="133" t="s">
        <v>152</v>
      </c>
      <c r="B25" s="133" t="s">
        <v>182</v>
      </c>
      <c r="C25" s="133" t="s">
        <v>183</v>
      </c>
      <c r="D25" s="133" t="s">
        <v>68</v>
      </c>
      <c r="E25" s="133" t="s">
        <v>155</v>
      </c>
      <c r="F25" s="133" t="s">
        <v>184</v>
      </c>
      <c r="G25" s="133" t="s">
        <v>185</v>
      </c>
      <c r="H25" s="161">
        <v>10522.8</v>
      </c>
      <c r="I25" s="161">
        <v>10522.8</v>
      </c>
      <c r="J25" s="161"/>
      <c r="K25" s="161"/>
      <c r="L25" s="161"/>
      <c r="M25" s="161">
        <v>10522.8</v>
      </c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3"/>
      <c r="Y25" s="165"/>
    </row>
    <row r="26" ht="27.75" customHeight="1" spans="1:25">
      <c r="A26" s="133" t="s">
        <v>152</v>
      </c>
      <c r="B26" s="133" t="s">
        <v>186</v>
      </c>
      <c r="C26" s="133" t="s">
        <v>187</v>
      </c>
      <c r="D26" s="133" t="s">
        <v>90</v>
      </c>
      <c r="E26" s="133" t="s">
        <v>187</v>
      </c>
      <c r="F26" s="133" t="s">
        <v>188</v>
      </c>
      <c r="G26" s="133" t="s">
        <v>187</v>
      </c>
      <c r="H26" s="161">
        <v>62844</v>
      </c>
      <c r="I26" s="161">
        <v>62844</v>
      </c>
      <c r="J26" s="161"/>
      <c r="K26" s="161"/>
      <c r="L26" s="161"/>
      <c r="M26" s="161">
        <v>62844</v>
      </c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3"/>
      <c r="Y26" s="165"/>
    </row>
    <row r="27" ht="27.75" customHeight="1" spans="1:25">
      <c r="A27" s="133" t="s">
        <v>152</v>
      </c>
      <c r="B27" s="133" t="s">
        <v>189</v>
      </c>
      <c r="C27" s="133" t="s">
        <v>190</v>
      </c>
      <c r="D27" s="133" t="s">
        <v>68</v>
      </c>
      <c r="E27" s="133" t="s">
        <v>155</v>
      </c>
      <c r="F27" s="133" t="s">
        <v>191</v>
      </c>
      <c r="G27" s="133" t="s">
        <v>192</v>
      </c>
      <c r="H27" s="161">
        <v>9600</v>
      </c>
      <c r="I27" s="161">
        <v>9600</v>
      </c>
      <c r="J27" s="161"/>
      <c r="K27" s="161"/>
      <c r="L27" s="161"/>
      <c r="M27" s="161">
        <v>9600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3"/>
      <c r="Y27" s="165"/>
    </row>
    <row r="28" ht="27.75" customHeight="1" spans="1:25">
      <c r="A28" s="133" t="s">
        <v>152</v>
      </c>
      <c r="B28" s="133" t="s">
        <v>189</v>
      </c>
      <c r="C28" s="133" t="s">
        <v>190</v>
      </c>
      <c r="D28" s="133" t="s">
        <v>68</v>
      </c>
      <c r="E28" s="133" t="s">
        <v>155</v>
      </c>
      <c r="F28" s="133" t="s">
        <v>193</v>
      </c>
      <c r="G28" s="133" t="s">
        <v>194</v>
      </c>
      <c r="H28" s="161">
        <v>21600</v>
      </c>
      <c r="I28" s="161">
        <v>21600</v>
      </c>
      <c r="J28" s="161"/>
      <c r="K28" s="161"/>
      <c r="L28" s="161"/>
      <c r="M28" s="161">
        <v>21600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3"/>
      <c r="Y28" s="165"/>
    </row>
    <row r="29" ht="27.75" customHeight="1" spans="1:25">
      <c r="A29" s="133" t="s">
        <v>152</v>
      </c>
      <c r="B29" s="133" t="s">
        <v>189</v>
      </c>
      <c r="C29" s="133" t="s">
        <v>190</v>
      </c>
      <c r="D29" s="133" t="s">
        <v>68</v>
      </c>
      <c r="E29" s="133" t="s">
        <v>155</v>
      </c>
      <c r="F29" s="133" t="s">
        <v>195</v>
      </c>
      <c r="G29" s="133" t="s">
        <v>196</v>
      </c>
      <c r="H29" s="161">
        <v>6313.68</v>
      </c>
      <c r="I29" s="161">
        <v>6313.68</v>
      </c>
      <c r="J29" s="161"/>
      <c r="K29" s="161"/>
      <c r="L29" s="161"/>
      <c r="M29" s="161">
        <v>6313.68</v>
      </c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3"/>
      <c r="Y29" s="165"/>
    </row>
    <row r="30" ht="17.25" customHeight="1" spans="1:25">
      <c r="A30" s="153" t="s">
        <v>94</v>
      </c>
      <c r="B30" s="172"/>
      <c r="C30" s="172"/>
      <c r="D30" s="172"/>
      <c r="E30" s="172"/>
      <c r="F30" s="172"/>
      <c r="G30" s="173"/>
      <c r="H30" s="161">
        <v>702959.21</v>
      </c>
      <c r="I30" s="161">
        <v>702959.21</v>
      </c>
      <c r="J30" s="161"/>
      <c r="K30" s="161"/>
      <c r="L30" s="161"/>
      <c r="M30" s="161">
        <v>702959.21</v>
      </c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3"/>
      <c r="Y30" s="161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8"/>
  <sheetViews>
    <sheetView topLeftCell="E1" workbookViewId="0">
      <selection activeCell="G20" sqref="G20"/>
    </sheetView>
  </sheetViews>
  <sheetFormatPr defaultColWidth="9.14285714285714" defaultRowHeight="14.25" customHeight="1"/>
  <cols>
    <col min="1" max="1" width="10.2857142857143" style="65" customWidth="1"/>
    <col min="2" max="2" width="22.7142857142857" style="65" customWidth="1"/>
    <col min="3" max="3" width="32.8571428571429" style="65" customWidth="1"/>
    <col min="4" max="4" width="23.8571428571429" style="65" customWidth="1"/>
    <col min="5" max="5" width="11.1428571428571" style="65" customWidth="1"/>
    <col min="6" max="6" width="22.1428571428571" style="65" customWidth="1"/>
    <col min="7" max="7" width="9.85714285714286" style="65" customWidth="1"/>
    <col min="8" max="8" width="17.7142857142857" style="65" customWidth="1"/>
    <col min="9" max="11" width="14.5714285714286" style="65" customWidth="1"/>
    <col min="12" max="14" width="12.2857142857143" style="65" customWidth="1"/>
    <col min="15" max="15" width="12.7142857142857" style="65" customWidth="1"/>
    <col min="16" max="17" width="11.1428571428571" style="65" customWidth="1"/>
    <col min="18" max="18" width="13.7142857142857" style="65" customWidth="1"/>
    <col min="19" max="19" width="10.2857142857143" style="65" customWidth="1"/>
    <col min="20" max="21" width="11.8571428571429" style="65" customWidth="1"/>
    <col min="22" max="22" width="11.7142857142857" style="65" customWidth="1"/>
    <col min="23" max="23" width="9.14285714285714" style="65" customWidth="1"/>
    <col min="24" max="24" width="10.2857142857143" style="65" customWidth="1"/>
    <col min="25" max="16384" width="9.14285714285714" style="65" customWidth="1"/>
  </cols>
  <sheetData>
    <row r="1" ht="13.5" customHeight="1" spans="2:24">
      <c r="B1" s="145"/>
      <c r="E1" s="146"/>
      <c r="F1" s="146"/>
      <c r="G1" s="146"/>
      <c r="H1" s="146"/>
      <c r="I1" s="66"/>
      <c r="J1" s="66"/>
      <c r="K1" s="66"/>
      <c r="L1" s="66"/>
      <c r="M1" s="66"/>
      <c r="N1" s="66"/>
      <c r="O1" s="66"/>
      <c r="P1" s="66"/>
      <c r="Q1" s="66"/>
      <c r="U1" s="145"/>
      <c r="W1" s="29"/>
      <c r="X1" s="29" t="s">
        <v>197</v>
      </c>
    </row>
    <row r="2" ht="27.75" customHeight="1" spans="1:24">
      <c r="A2" s="31" t="s">
        <v>198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ht="13.5" customHeight="1" spans="1:24">
      <c r="A3" s="56" t="s">
        <v>2</v>
      </c>
      <c r="B3" s="33"/>
      <c r="C3" s="33"/>
      <c r="D3" s="33"/>
      <c r="E3" s="33"/>
      <c r="F3" s="33"/>
      <c r="G3" s="33"/>
      <c r="H3" s="33"/>
      <c r="I3" s="116"/>
      <c r="J3" s="116"/>
      <c r="K3" s="116"/>
      <c r="L3" s="116"/>
      <c r="M3" s="116"/>
      <c r="N3" s="116"/>
      <c r="O3" s="116"/>
      <c r="P3" s="116"/>
      <c r="Q3" s="116"/>
      <c r="U3" s="145"/>
      <c r="W3" s="119"/>
      <c r="X3" s="119" t="s">
        <v>123</v>
      </c>
    </row>
    <row r="4" ht="21.75" customHeight="1" spans="1:24">
      <c r="A4" s="147" t="s">
        <v>199</v>
      </c>
      <c r="B4" s="35" t="s">
        <v>134</v>
      </c>
      <c r="C4" s="147" t="s">
        <v>135</v>
      </c>
      <c r="D4" s="147" t="s">
        <v>133</v>
      </c>
      <c r="E4" s="35" t="s">
        <v>136</v>
      </c>
      <c r="F4" s="35" t="s">
        <v>137</v>
      </c>
      <c r="G4" s="35" t="s">
        <v>200</v>
      </c>
      <c r="H4" s="35" t="s">
        <v>201</v>
      </c>
      <c r="I4" s="72" t="s">
        <v>35</v>
      </c>
      <c r="J4" s="73" t="s">
        <v>202</v>
      </c>
      <c r="K4" s="74"/>
      <c r="L4" s="74"/>
      <c r="M4" s="129"/>
      <c r="N4" s="73" t="s">
        <v>142</v>
      </c>
      <c r="O4" s="74"/>
      <c r="P4" s="129"/>
      <c r="Q4" s="35" t="s">
        <v>41</v>
      </c>
      <c r="R4" s="73" t="s">
        <v>42</v>
      </c>
      <c r="S4" s="74"/>
      <c r="T4" s="74"/>
      <c r="U4" s="74"/>
      <c r="V4" s="74"/>
      <c r="W4" s="74"/>
      <c r="X4" s="129"/>
    </row>
    <row r="5" ht="21.75" customHeight="1" spans="1:24">
      <c r="A5" s="148"/>
      <c r="B5" s="77"/>
      <c r="C5" s="148"/>
      <c r="D5" s="148"/>
      <c r="E5" s="92"/>
      <c r="F5" s="92"/>
      <c r="G5" s="92"/>
      <c r="H5" s="92"/>
      <c r="I5" s="77"/>
      <c r="J5" s="156" t="s">
        <v>38</v>
      </c>
      <c r="K5" s="157"/>
      <c r="L5" s="35" t="s">
        <v>39</v>
      </c>
      <c r="M5" s="35" t="s">
        <v>40</v>
      </c>
      <c r="N5" s="35" t="s">
        <v>38</v>
      </c>
      <c r="O5" s="35" t="s">
        <v>39</v>
      </c>
      <c r="P5" s="35" t="s">
        <v>40</v>
      </c>
      <c r="Q5" s="92"/>
      <c r="R5" s="35" t="s">
        <v>37</v>
      </c>
      <c r="S5" s="35" t="s">
        <v>43</v>
      </c>
      <c r="T5" s="35" t="s">
        <v>149</v>
      </c>
      <c r="U5" s="35" t="s">
        <v>45</v>
      </c>
      <c r="V5" s="35" t="s">
        <v>46</v>
      </c>
      <c r="W5" s="35" t="s">
        <v>150</v>
      </c>
      <c r="X5" s="35" t="s">
        <v>48</v>
      </c>
    </row>
    <row r="6" ht="21" customHeight="1" spans="1:24">
      <c r="A6" s="77"/>
      <c r="B6" s="77"/>
      <c r="C6" s="77"/>
      <c r="D6" s="77"/>
      <c r="E6" s="77"/>
      <c r="F6" s="77"/>
      <c r="G6" s="77"/>
      <c r="H6" s="77"/>
      <c r="I6" s="77"/>
      <c r="J6" s="158" t="s">
        <v>37</v>
      </c>
      <c r="K6" s="11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ht="39.75" customHeight="1" spans="1:24">
      <c r="A7" s="149"/>
      <c r="B7" s="76"/>
      <c r="C7" s="149"/>
      <c r="D7" s="149"/>
      <c r="E7" s="39"/>
      <c r="F7" s="39"/>
      <c r="G7" s="39"/>
      <c r="H7" s="39"/>
      <c r="I7" s="76"/>
      <c r="J7" s="40" t="s">
        <v>37</v>
      </c>
      <c r="K7" s="40" t="s">
        <v>203</v>
      </c>
      <c r="L7" s="39"/>
      <c r="M7" s="39"/>
      <c r="N7" s="39"/>
      <c r="O7" s="39"/>
      <c r="P7" s="39"/>
      <c r="Q7" s="39"/>
      <c r="R7" s="39"/>
      <c r="S7" s="39"/>
      <c r="T7" s="39"/>
      <c r="U7" s="76"/>
      <c r="V7" s="39"/>
      <c r="W7" s="76"/>
      <c r="X7" s="39"/>
    </row>
    <row r="8" ht="15" customHeight="1" spans="1:24">
      <c r="A8" s="150">
        <v>1</v>
      </c>
      <c r="B8" s="150">
        <v>2</v>
      </c>
      <c r="C8" s="150">
        <v>3</v>
      </c>
      <c r="D8" s="150">
        <v>4</v>
      </c>
      <c r="E8" s="150">
        <v>5</v>
      </c>
      <c r="F8" s="150">
        <v>6</v>
      </c>
      <c r="G8" s="150">
        <v>7</v>
      </c>
      <c r="H8" s="150">
        <v>8</v>
      </c>
      <c r="I8" s="150">
        <v>9</v>
      </c>
      <c r="J8" s="150">
        <v>10</v>
      </c>
      <c r="K8" s="150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0">
        <v>21</v>
      </c>
      <c r="V8" s="150">
        <v>22</v>
      </c>
      <c r="W8" s="150">
        <v>23</v>
      </c>
      <c r="X8" s="150">
        <v>24</v>
      </c>
    </row>
    <row r="9" ht="21.75" customHeight="1" spans="1:24">
      <c r="A9" s="151"/>
      <c r="B9" s="151"/>
      <c r="C9" s="133" t="s">
        <v>204</v>
      </c>
      <c r="D9" s="151"/>
      <c r="E9" s="151"/>
      <c r="F9" s="151"/>
      <c r="G9" s="151"/>
      <c r="H9" s="151"/>
      <c r="I9" s="160">
        <v>637750</v>
      </c>
      <c r="J9" s="160"/>
      <c r="K9" s="160"/>
      <c r="L9" s="160"/>
      <c r="M9" s="160"/>
      <c r="N9" s="161"/>
      <c r="O9" s="161"/>
      <c r="P9" s="48"/>
      <c r="Q9" s="160"/>
      <c r="R9" s="160">
        <v>637750</v>
      </c>
      <c r="S9" s="160"/>
      <c r="T9" s="160"/>
      <c r="U9" s="161"/>
      <c r="V9" s="160"/>
      <c r="W9" s="163"/>
      <c r="X9" s="160">
        <v>637750</v>
      </c>
    </row>
    <row r="10" ht="21.75" customHeight="1" spans="1:24">
      <c r="A10" s="152" t="s">
        <v>205</v>
      </c>
      <c r="B10" s="152" t="s">
        <v>206</v>
      </c>
      <c r="C10" s="80" t="s">
        <v>204</v>
      </c>
      <c r="D10" s="152" t="s">
        <v>50</v>
      </c>
      <c r="E10" s="152" t="s">
        <v>68</v>
      </c>
      <c r="F10" s="152" t="s">
        <v>155</v>
      </c>
      <c r="G10" s="152" t="s">
        <v>191</v>
      </c>
      <c r="H10" s="152" t="s">
        <v>192</v>
      </c>
      <c r="I10" s="162">
        <v>500000</v>
      </c>
      <c r="J10" s="162"/>
      <c r="K10" s="162"/>
      <c r="L10" s="162"/>
      <c r="M10" s="162"/>
      <c r="N10" s="163"/>
      <c r="O10" s="163"/>
      <c r="P10" s="164"/>
      <c r="Q10" s="162"/>
      <c r="R10" s="162">
        <v>500000</v>
      </c>
      <c r="S10" s="162"/>
      <c r="T10" s="162"/>
      <c r="U10" s="163"/>
      <c r="V10" s="162"/>
      <c r="W10" s="163"/>
      <c r="X10" s="162">
        <v>500000</v>
      </c>
    </row>
    <row r="11" ht="21.75" customHeight="1" spans="1:24">
      <c r="A11" s="152" t="s">
        <v>205</v>
      </c>
      <c r="B11" s="152" t="s">
        <v>206</v>
      </c>
      <c r="C11" s="80" t="s">
        <v>204</v>
      </c>
      <c r="D11" s="152" t="s">
        <v>50</v>
      </c>
      <c r="E11" s="152" t="s">
        <v>68</v>
      </c>
      <c r="F11" s="152" t="s">
        <v>155</v>
      </c>
      <c r="G11" s="152" t="s">
        <v>191</v>
      </c>
      <c r="H11" s="152" t="s">
        <v>192</v>
      </c>
      <c r="I11" s="162">
        <v>18750</v>
      </c>
      <c r="J11" s="162"/>
      <c r="K11" s="162"/>
      <c r="L11" s="162"/>
      <c r="M11" s="162"/>
      <c r="N11" s="163"/>
      <c r="O11" s="163"/>
      <c r="P11" s="165"/>
      <c r="Q11" s="162"/>
      <c r="R11" s="162">
        <v>18750</v>
      </c>
      <c r="S11" s="162"/>
      <c r="T11" s="162"/>
      <c r="U11" s="163"/>
      <c r="V11" s="162"/>
      <c r="W11" s="163"/>
      <c r="X11" s="162">
        <v>18750</v>
      </c>
    </row>
    <row r="12" ht="21.75" customHeight="1" spans="1:24">
      <c r="A12" s="152" t="s">
        <v>205</v>
      </c>
      <c r="B12" s="152" t="s">
        <v>206</v>
      </c>
      <c r="C12" s="80" t="s">
        <v>204</v>
      </c>
      <c r="D12" s="152" t="s">
        <v>50</v>
      </c>
      <c r="E12" s="152" t="s">
        <v>68</v>
      </c>
      <c r="F12" s="152" t="s">
        <v>155</v>
      </c>
      <c r="G12" s="152" t="s">
        <v>207</v>
      </c>
      <c r="H12" s="152" t="s">
        <v>208</v>
      </c>
      <c r="I12" s="162">
        <v>6000</v>
      </c>
      <c r="J12" s="162"/>
      <c r="K12" s="162"/>
      <c r="L12" s="162"/>
      <c r="M12" s="162"/>
      <c r="N12" s="163"/>
      <c r="O12" s="163"/>
      <c r="P12" s="165"/>
      <c r="Q12" s="162"/>
      <c r="R12" s="162">
        <v>6000</v>
      </c>
      <c r="S12" s="162"/>
      <c r="T12" s="162"/>
      <c r="U12" s="163"/>
      <c r="V12" s="162"/>
      <c r="W12" s="163"/>
      <c r="X12" s="162">
        <v>6000</v>
      </c>
    </row>
    <row r="13" ht="21.75" customHeight="1" spans="1:24">
      <c r="A13" s="152" t="s">
        <v>205</v>
      </c>
      <c r="B13" s="152" t="s">
        <v>206</v>
      </c>
      <c r="C13" s="80" t="s">
        <v>204</v>
      </c>
      <c r="D13" s="152" t="s">
        <v>50</v>
      </c>
      <c r="E13" s="152" t="s">
        <v>68</v>
      </c>
      <c r="F13" s="152" t="s">
        <v>155</v>
      </c>
      <c r="G13" s="152" t="s">
        <v>207</v>
      </c>
      <c r="H13" s="152" t="s">
        <v>208</v>
      </c>
      <c r="I13" s="162">
        <v>30000</v>
      </c>
      <c r="J13" s="162"/>
      <c r="K13" s="162"/>
      <c r="L13" s="162"/>
      <c r="M13" s="162"/>
      <c r="N13" s="163"/>
      <c r="O13" s="163"/>
      <c r="P13" s="165"/>
      <c r="Q13" s="162"/>
      <c r="R13" s="162">
        <v>30000</v>
      </c>
      <c r="S13" s="162"/>
      <c r="T13" s="162"/>
      <c r="U13" s="163"/>
      <c r="V13" s="162"/>
      <c r="W13" s="163"/>
      <c r="X13" s="162">
        <v>30000</v>
      </c>
    </row>
    <row r="14" ht="21.75" customHeight="1" spans="1:24">
      <c r="A14" s="152" t="s">
        <v>205</v>
      </c>
      <c r="B14" s="152" t="s">
        <v>206</v>
      </c>
      <c r="C14" s="80" t="s">
        <v>204</v>
      </c>
      <c r="D14" s="152" t="s">
        <v>50</v>
      </c>
      <c r="E14" s="152" t="s">
        <v>68</v>
      </c>
      <c r="F14" s="152" t="s">
        <v>155</v>
      </c>
      <c r="G14" s="152" t="s">
        <v>207</v>
      </c>
      <c r="H14" s="152" t="s">
        <v>208</v>
      </c>
      <c r="I14" s="162">
        <v>4000</v>
      </c>
      <c r="J14" s="162"/>
      <c r="K14" s="162"/>
      <c r="L14" s="162"/>
      <c r="M14" s="162"/>
      <c r="N14" s="163"/>
      <c r="O14" s="163"/>
      <c r="P14" s="165"/>
      <c r="Q14" s="162"/>
      <c r="R14" s="162">
        <v>4000</v>
      </c>
      <c r="S14" s="162"/>
      <c r="T14" s="162"/>
      <c r="U14" s="163"/>
      <c r="V14" s="162"/>
      <c r="W14" s="163"/>
      <c r="X14" s="162">
        <v>4000</v>
      </c>
    </row>
    <row r="15" ht="21.75" customHeight="1" spans="1:24">
      <c r="A15" s="152" t="s">
        <v>205</v>
      </c>
      <c r="B15" s="152" t="s">
        <v>206</v>
      </c>
      <c r="C15" s="80" t="s">
        <v>204</v>
      </c>
      <c r="D15" s="152" t="s">
        <v>50</v>
      </c>
      <c r="E15" s="152" t="s">
        <v>68</v>
      </c>
      <c r="F15" s="152" t="s">
        <v>155</v>
      </c>
      <c r="G15" s="152" t="s">
        <v>207</v>
      </c>
      <c r="H15" s="152" t="s">
        <v>208</v>
      </c>
      <c r="I15" s="162">
        <v>27000</v>
      </c>
      <c r="J15" s="162"/>
      <c r="K15" s="162"/>
      <c r="L15" s="162"/>
      <c r="M15" s="162"/>
      <c r="N15" s="163"/>
      <c r="O15" s="163"/>
      <c r="P15" s="165"/>
      <c r="Q15" s="162"/>
      <c r="R15" s="162">
        <v>27000</v>
      </c>
      <c r="S15" s="162"/>
      <c r="T15" s="162"/>
      <c r="U15" s="163"/>
      <c r="V15" s="162"/>
      <c r="W15" s="163"/>
      <c r="X15" s="162">
        <v>27000</v>
      </c>
    </row>
    <row r="16" ht="21.75" customHeight="1" spans="1:24">
      <c r="A16" s="152" t="s">
        <v>205</v>
      </c>
      <c r="B16" s="152" t="s">
        <v>206</v>
      </c>
      <c r="C16" s="80" t="s">
        <v>204</v>
      </c>
      <c r="D16" s="152" t="s">
        <v>50</v>
      </c>
      <c r="E16" s="152" t="s">
        <v>68</v>
      </c>
      <c r="F16" s="152" t="s">
        <v>155</v>
      </c>
      <c r="G16" s="152" t="s">
        <v>207</v>
      </c>
      <c r="H16" s="152" t="s">
        <v>208</v>
      </c>
      <c r="I16" s="162">
        <v>40000</v>
      </c>
      <c r="J16" s="162"/>
      <c r="K16" s="162"/>
      <c r="L16" s="162"/>
      <c r="M16" s="162"/>
      <c r="N16" s="163"/>
      <c r="O16" s="163"/>
      <c r="P16" s="165"/>
      <c r="Q16" s="162"/>
      <c r="R16" s="162">
        <v>40000</v>
      </c>
      <c r="S16" s="162"/>
      <c r="T16" s="162"/>
      <c r="U16" s="163"/>
      <c r="V16" s="162"/>
      <c r="W16" s="163"/>
      <c r="X16" s="162">
        <v>40000</v>
      </c>
    </row>
    <row r="17" ht="21.75" customHeight="1" spans="1:24">
      <c r="A17" s="152" t="s">
        <v>205</v>
      </c>
      <c r="B17" s="152" t="s">
        <v>206</v>
      </c>
      <c r="C17" s="80" t="s">
        <v>204</v>
      </c>
      <c r="D17" s="152" t="s">
        <v>50</v>
      </c>
      <c r="E17" s="152" t="s">
        <v>68</v>
      </c>
      <c r="F17" s="152" t="s">
        <v>155</v>
      </c>
      <c r="G17" s="152" t="s">
        <v>207</v>
      </c>
      <c r="H17" s="152" t="s">
        <v>208</v>
      </c>
      <c r="I17" s="162">
        <v>12000</v>
      </c>
      <c r="J17" s="162"/>
      <c r="K17" s="162"/>
      <c r="L17" s="162"/>
      <c r="M17" s="162"/>
      <c r="N17" s="163"/>
      <c r="O17" s="163"/>
      <c r="P17" s="165"/>
      <c r="Q17" s="162"/>
      <c r="R17" s="162">
        <v>12000</v>
      </c>
      <c r="S17" s="162"/>
      <c r="T17" s="162"/>
      <c r="U17" s="163"/>
      <c r="V17" s="162"/>
      <c r="W17" s="163"/>
      <c r="X17" s="162">
        <v>12000</v>
      </c>
    </row>
    <row r="18" ht="18.75" customHeight="1" spans="1:24">
      <c r="A18" s="153" t="s">
        <v>94</v>
      </c>
      <c r="B18" s="154"/>
      <c r="C18" s="154"/>
      <c r="D18" s="154"/>
      <c r="E18" s="154"/>
      <c r="F18" s="154"/>
      <c r="G18" s="154"/>
      <c r="H18" s="155"/>
      <c r="I18" s="160">
        <v>637750</v>
      </c>
      <c r="J18" s="160"/>
      <c r="K18" s="162"/>
      <c r="L18" s="160"/>
      <c r="M18" s="160"/>
      <c r="N18" s="160"/>
      <c r="O18" s="160"/>
      <c r="P18" s="48"/>
      <c r="Q18" s="160"/>
      <c r="R18" s="160">
        <v>637750</v>
      </c>
      <c r="S18" s="160"/>
      <c r="T18" s="160"/>
      <c r="U18" s="163"/>
      <c r="V18" s="160"/>
      <c r="W18" s="163"/>
      <c r="X18" s="160">
        <v>637750</v>
      </c>
    </row>
  </sheetData>
  <mergeCells count="29">
    <mergeCell ref="A2:X2"/>
    <mergeCell ref="A3:H3"/>
    <mergeCell ref="J4:M4"/>
    <mergeCell ref="N4:P4"/>
    <mergeCell ref="R4:X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1"/>
  <sheetViews>
    <sheetView workbookViewId="0">
      <selection activeCell="G20" sqref="G20"/>
    </sheetView>
  </sheetViews>
  <sheetFormatPr defaultColWidth="9.14285714285714" defaultRowHeight="12" customHeight="1"/>
  <cols>
    <col min="1" max="1" width="59.4285714285714" style="28" customWidth="1"/>
    <col min="2" max="2" width="37.2857142857143" style="52" customWidth="1"/>
    <col min="3" max="3" width="59.4285714285714" style="28" customWidth="1"/>
    <col min="4" max="5" width="23.5714285714286" style="28" customWidth="1"/>
    <col min="6" max="6" width="47.1428571428571" style="28" customWidth="1"/>
    <col min="7" max="7" width="8.85714285714286" style="1" customWidth="1"/>
    <col min="8" max="8" width="16" style="28" customWidth="1"/>
    <col min="9" max="9" width="8.42857142857143" style="1" customWidth="1"/>
    <col min="10" max="10" width="14.4285714285714" style="1" customWidth="1"/>
    <col min="11" max="11" width="45.4285714285714" style="52" customWidth="1"/>
    <col min="12" max="16384" width="9.14285714285714" style="52" customWidth="1"/>
  </cols>
  <sheetData>
    <row r="1" ht="15.75" customHeight="1" spans="11:11">
      <c r="K1" s="17" t="s">
        <v>209</v>
      </c>
    </row>
    <row r="2" s="50" customFormat="1" ht="30.75" customHeight="1" spans="1:11">
      <c r="A2" s="53" t="s">
        <v>210</v>
      </c>
      <c r="B2" s="54"/>
      <c r="C2" s="55"/>
      <c r="D2" s="55"/>
      <c r="E2" s="55"/>
      <c r="F2" s="55"/>
      <c r="G2" s="54"/>
      <c r="H2" s="55"/>
      <c r="I2" s="54"/>
      <c r="J2" s="54"/>
      <c r="K2" s="54"/>
    </row>
    <row r="3" s="51" customFormat="1" ht="15.75" customHeight="1" spans="1:11">
      <c r="A3" s="56" t="s">
        <v>2</v>
      </c>
      <c r="B3" s="57"/>
      <c r="C3" s="58"/>
      <c r="D3" s="58"/>
      <c r="E3" s="58"/>
      <c r="F3" s="58"/>
      <c r="G3" s="57"/>
      <c r="H3" s="58"/>
      <c r="I3" s="57"/>
      <c r="J3" s="57"/>
      <c r="K3" s="57"/>
    </row>
    <row r="4" ht="60" customHeight="1" spans="1:11">
      <c r="A4" s="40" t="s">
        <v>211</v>
      </c>
      <c r="B4" s="59" t="s">
        <v>134</v>
      </c>
      <c r="C4" s="40" t="s">
        <v>212</v>
      </c>
      <c r="D4" s="40" t="s">
        <v>213</v>
      </c>
      <c r="E4" s="40" t="s">
        <v>214</v>
      </c>
      <c r="F4" s="40" t="s">
        <v>215</v>
      </c>
      <c r="G4" s="60" t="s">
        <v>216</v>
      </c>
      <c r="H4" s="40" t="s">
        <v>217</v>
      </c>
      <c r="I4" s="60" t="s">
        <v>218</v>
      </c>
      <c r="J4" s="60" t="s">
        <v>219</v>
      </c>
      <c r="K4" s="59" t="s">
        <v>220</v>
      </c>
    </row>
    <row r="5" ht="15" customHeight="1" spans="1:11">
      <c r="A5" s="61">
        <v>1</v>
      </c>
      <c r="B5" s="59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59">
        <v>10</v>
      </c>
      <c r="K5" s="61">
        <v>11</v>
      </c>
    </row>
    <row r="6" ht="28.5" customHeight="1" spans="1:11">
      <c r="A6" s="62" t="s">
        <v>50</v>
      </c>
      <c r="B6" s="59"/>
      <c r="C6" s="61"/>
      <c r="D6" s="61"/>
      <c r="E6" s="61"/>
      <c r="F6" s="61"/>
      <c r="G6" s="59"/>
      <c r="H6" s="61"/>
      <c r="I6" s="59"/>
      <c r="J6" s="59"/>
      <c r="K6" s="59"/>
    </row>
    <row r="7" ht="156.75" customHeight="1" spans="1:11">
      <c r="A7" s="62" t="s">
        <v>221</v>
      </c>
      <c r="B7" s="140" t="s">
        <v>206</v>
      </c>
      <c r="C7" s="141" t="s">
        <v>222</v>
      </c>
      <c r="D7" s="61"/>
      <c r="E7" s="61"/>
      <c r="F7" s="61"/>
      <c r="G7" s="59"/>
      <c r="H7" s="61"/>
      <c r="I7" s="59"/>
      <c r="J7" s="59"/>
      <c r="K7" s="59"/>
    </row>
    <row r="8" ht="27.75" customHeight="1" spans="1:11">
      <c r="A8" s="61"/>
      <c r="B8" s="59"/>
      <c r="C8" s="61"/>
      <c r="D8" s="62" t="s">
        <v>223</v>
      </c>
      <c r="E8" s="62" t="s">
        <v>224</v>
      </c>
      <c r="F8" s="62" t="s">
        <v>224</v>
      </c>
      <c r="G8" s="59" t="s">
        <v>224</v>
      </c>
      <c r="H8" s="62" t="s">
        <v>224</v>
      </c>
      <c r="I8" s="59" t="s">
        <v>224</v>
      </c>
      <c r="J8" s="59" t="s">
        <v>224</v>
      </c>
      <c r="K8" s="63" t="s">
        <v>224</v>
      </c>
    </row>
    <row r="9" ht="27.75" customHeight="1" spans="1:11">
      <c r="A9" s="142"/>
      <c r="B9" s="143"/>
      <c r="C9" s="142"/>
      <c r="D9" s="62" t="s">
        <v>224</v>
      </c>
      <c r="E9" s="62" t="s">
        <v>225</v>
      </c>
      <c r="F9" s="62" t="s">
        <v>224</v>
      </c>
      <c r="G9" s="59" t="s">
        <v>224</v>
      </c>
      <c r="H9" s="62" t="s">
        <v>224</v>
      </c>
      <c r="I9" s="59" t="s">
        <v>224</v>
      </c>
      <c r="J9" s="59" t="s">
        <v>224</v>
      </c>
      <c r="K9" s="63" t="s">
        <v>224</v>
      </c>
    </row>
    <row r="10" ht="47" customHeight="1" spans="1:11">
      <c r="A10" s="142"/>
      <c r="B10" s="143"/>
      <c r="C10" s="142"/>
      <c r="D10" s="62" t="s">
        <v>224</v>
      </c>
      <c r="E10" s="62" t="s">
        <v>224</v>
      </c>
      <c r="F10" s="62" t="s">
        <v>226</v>
      </c>
      <c r="G10" s="59" t="s">
        <v>227</v>
      </c>
      <c r="H10" s="62" t="s">
        <v>228</v>
      </c>
      <c r="I10" s="59" t="s">
        <v>229</v>
      </c>
      <c r="J10" s="59" t="s">
        <v>230</v>
      </c>
      <c r="K10" s="63" t="s">
        <v>231</v>
      </c>
    </row>
    <row r="11" ht="59" customHeight="1" spans="1:11">
      <c r="A11" s="142"/>
      <c r="B11" s="143"/>
      <c r="C11" s="142"/>
      <c r="D11" s="62" t="s">
        <v>224</v>
      </c>
      <c r="E11" s="62" t="s">
        <v>224</v>
      </c>
      <c r="F11" s="62" t="s">
        <v>232</v>
      </c>
      <c r="G11" s="59" t="s">
        <v>227</v>
      </c>
      <c r="H11" s="62" t="s">
        <v>233</v>
      </c>
      <c r="I11" s="59" t="s">
        <v>234</v>
      </c>
      <c r="J11" s="59" t="s">
        <v>230</v>
      </c>
      <c r="K11" s="63" t="s">
        <v>235</v>
      </c>
    </row>
    <row r="12" ht="27.75" customHeight="1" spans="1:11">
      <c r="A12" s="142"/>
      <c r="B12" s="143"/>
      <c r="C12" s="142"/>
      <c r="D12" s="62" t="s">
        <v>224</v>
      </c>
      <c r="E12" s="62" t="s">
        <v>236</v>
      </c>
      <c r="F12" s="62" t="s">
        <v>224</v>
      </c>
      <c r="G12" s="59" t="s">
        <v>224</v>
      </c>
      <c r="H12" s="62" t="s">
        <v>224</v>
      </c>
      <c r="I12" s="59" t="s">
        <v>224</v>
      </c>
      <c r="J12" s="59" t="s">
        <v>224</v>
      </c>
      <c r="K12" s="63" t="s">
        <v>224</v>
      </c>
    </row>
    <row r="13" ht="60" customHeight="1" spans="1:11">
      <c r="A13" s="142"/>
      <c r="B13" s="143"/>
      <c r="C13" s="142"/>
      <c r="D13" s="62" t="s">
        <v>224</v>
      </c>
      <c r="E13" s="62" t="s">
        <v>224</v>
      </c>
      <c r="F13" s="62" t="s">
        <v>237</v>
      </c>
      <c r="G13" s="59" t="s">
        <v>227</v>
      </c>
      <c r="H13" s="62" t="s">
        <v>238</v>
      </c>
      <c r="I13" s="59" t="s">
        <v>239</v>
      </c>
      <c r="J13" s="59" t="s">
        <v>230</v>
      </c>
      <c r="K13" s="63" t="s">
        <v>235</v>
      </c>
    </row>
    <row r="14" ht="27.75" customHeight="1" spans="1:11">
      <c r="A14" s="142"/>
      <c r="B14" s="143"/>
      <c r="C14" s="142"/>
      <c r="D14" s="62" t="s">
        <v>224</v>
      </c>
      <c r="E14" s="62" t="s">
        <v>240</v>
      </c>
      <c r="F14" s="62" t="s">
        <v>224</v>
      </c>
      <c r="G14" s="59" t="s">
        <v>224</v>
      </c>
      <c r="H14" s="62" t="s">
        <v>224</v>
      </c>
      <c r="I14" s="59" t="s">
        <v>224</v>
      </c>
      <c r="J14" s="59" t="s">
        <v>224</v>
      </c>
      <c r="K14" s="63" t="s">
        <v>224</v>
      </c>
    </row>
    <row r="15" ht="198" customHeight="1" spans="1:11">
      <c r="A15" s="142"/>
      <c r="B15" s="143"/>
      <c r="C15" s="142"/>
      <c r="D15" s="62" t="s">
        <v>224</v>
      </c>
      <c r="E15" s="62" t="s">
        <v>224</v>
      </c>
      <c r="F15" s="62" t="s">
        <v>241</v>
      </c>
      <c r="G15" s="59" t="s">
        <v>227</v>
      </c>
      <c r="H15" s="62" t="s">
        <v>242</v>
      </c>
      <c r="I15" s="59" t="s">
        <v>229</v>
      </c>
      <c r="J15" s="59" t="s">
        <v>230</v>
      </c>
      <c r="K15" s="144" t="s">
        <v>243</v>
      </c>
    </row>
    <row r="16" ht="27.75" customHeight="1" spans="1:11">
      <c r="A16" s="142"/>
      <c r="B16" s="143"/>
      <c r="C16" s="142"/>
      <c r="D16" s="62" t="s">
        <v>244</v>
      </c>
      <c r="E16" s="62" t="s">
        <v>224</v>
      </c>
      <c r="F16" s="62" t="s">
        <v>224</v>
      </c>
      <c r="G16" s="59" t="s">
        <v>224</v>
      </c>
      <c r="H16" s="62" t="s">
        <v>224</v>
      </c>
      <c r="I16" s="59" t="s">
        <v>224</v>
      </c>
      <c r="J16" s="59" t="s">
        <v>224</v>
      </c>
      <c r="K16" s="63" t="s">
        <v>224</v>
      </c>
    </row>
    <row r="17" ht="27.75" customHeight="1" spans="1:11">
      <c r="A17" s="142"/>
      <c r="B17" s="143"/>
      <c r="C17" s="142"/>
      <c r="D17" s="62" t="s">
        <v>224</v>
      </c>
      <c r="E17" s="62" t="s">
        <v>245</v>
      </c>
      <c r="F17" s="62" t="s">
        <v>224</v>
      </c>
      <c r="G17" s="59" t="s">
        <v>224</v>
      </c>
      <c r="H17" s="62" t="s">
        <v>224</v>
      </c>
      <c r="I17" s="59" t="s">
        <v>224</v>
      </c>
      <c r="J17" s="59" t="s">
        <v>224</v>
      </c>
      <c r="K17" s="63" t="s">
        <v>224</v>
      </c>
    </row>
    <row r="18" ht="60" customHeight="1" spans="1:11">
      <c r="A18" s="142"/>
      <c r="B18" s="143"/>
      <c r="C18" s="142"/>
      <c r="D18" s="62" t="s">
        <v>224</v>
      </c>
      <c r="E18" s="62" t="s">
        <v>224</v>
      </c>
      <c r="F18" s="62" t="s">
        <v>246</v>
      </c>
      <c r="G18" s="59" t="s">
        <v>247</v>
      </c>
      <c r="H18" s="62" t="s">
        <v>119</v>
      </c>
      <c r="I18" s="59" t="s">
        <v>239</v>
      </c>
      <c r="J18" s="59" t="s">
        <v>230</v>
      </c>
      <c r="K18" s="63" t="s">
        <v>248</v>
      </c>
    </row>
    <row r="19" ht="27.75" customHeight="1" spans="1:11">
      <c r="A19" s="142"/>
      <c r="B19" s="143"/>
      <c r="C19" s="142"/>
      <c r="D19" s="62" t="s">
        <v>249</v>
      </c>
      <c r="E19" s="62" t="s">
        <v>224</v>
      </c>
      <c r="F19" s="62" t="s">
        <v>224</v>
      </c>
      <c r="G19" s="59" t="s">
        <v>224</v>
      </c>
      <c r="H19" s="62" t="s">
        <v>224</v>
      </c>
      <c r="I19" s="59" t="s">
        <v>224</v>
      </c>
      <c r="J19" s="59" t="s">
        <v>224</v>
      </c>
      <c r="K19" s="63" t="s">
        <v>224</v>
      </c>
    </row>
    <row r="20" ht="27.75" customHeight="1" spans="1:11">
      <c r="A20" s="142"/>
      <c r="B20" s="143"/>
      <c r="C20" s="142"/>
      <c r="D20" s="62" t="s">
        <v>224</v>
      </c>
      <c r="E20" s="62" t="s">
        <v>250</v>
      </c>
      <c r="F20" s="62" t="s">
        <v>224</v>
      </c>
      <c r="G20" s="59" t="s">
        <v>224</v>
      </c>
      <c r="H20" s="62" t="s">
        <v>224</v>
      </c>
      <c r="I20" s="59" t="s">
        <v>224</v>
      </c>
      <c r="J20" s="59" t="s">
        <v>224</v>
      </c>
      <c r="K20" s="63" t="s">
        <v>224</v>
      </c>
    </row>
    <row r="21" ht="66" customHeight="1" spans="1:11">
      <c r="A21" s="142"/>
      <c r="B21" s="143"/>
      <c r="C21" s="142"/>
      <c r="D21" s="62" t="s">
        <v>224</v>
      </c>
      <c r="E21" s="62" t="s">
        <v>224</v>
      </c>
      <c r="F21" s="62" t="s">
        <v>251</v>
      </c>
      <c r="G21" s="59" t="s">
        <v>227</v>
      </c>
      <c r="H21" s="62" t="s">
        <v>252</v>
      </c>
      <c r="I21" s="59" t="s">
        <v>239</v>
      </c>
      <c r="J21" s="59" t="s">
        <v>230</v>
      </c>
      <c r="K21" s="63" t="s">
        <v>253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G20" sqref="G20"/>
    </sheetView>
  </sheetViews>
  <sheetFormatPr defaultColWidth="9.14285714285714" defaultRowHeight="14.25" customHeight="1" outlineLevelCol="5"/>
  <cols>
    <col min="1" max="1" width="32.1428571428571" style="65" customWidth="1"/>
    <col min="2" max="2" width="20.7142857142857" style="120" customWidth="1"/>
    <col min="3" max="3" width="32.1428571428571" style="65" customWidth="1"/>
    <col min="4" max="4" width="27.7142857142857" style="65" customWidth="1"/>
    <col min="5" max="6" width="36.7142857142857" style="65" customWidth="1"/>
    <col min="7" max="16384" width="9.14285714285714" style="65" customWidth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19" t="s">
        <v>254</v>
      </c>
    </row>
    <row r="2" ht="26.25" customHeight="1" spans="1:6">
      <c r="A2" s="124" t="s">
        <v>255</v>
      </c>
      <c r="B2" s="124" t="s">
        <v>255</v>
      </c>
      <c r="C2" s="125"/>
      <c r="D2" s="126"/>
      <c r="E2" s="126"/>
      <c r="F2" s="126"/>
    </row>
    <row r="3" ht="13.5" customHeight="1" spans="1:6">
      <c r="A3" s="56" t="s">
        <v>2</v>
      </c>
      <c r="B3" s="56" t="s">
        <v>2</v>
      </c>
      <c r="C3" s="121"/>
      <c r="D3" s="123"/>
      <c r="E3" s="123"/>
      <c r="F3" s="119" t="s">
        <v>3</v>
      </c>
    </row>
    <row r="4" ht="19.5" customHeight="1" spans="1:6">
      <c r="A4" s="127" t="s">
        <v>256</v>
      </c>
      <c r="B4" s="128" t="s">
        <v>53</v>
      </c>
      <c r="C4" s="127" t="s">
        <v>54</v>
      </c>
      <c r="D4" s="73" t="s">
        <v>257</v>
      </c>
      <c r="E4" s="74"/>
      <c r="F4" s="129"/>
    </row>
    <row r="5" ht="18.75" customHeight="1" spans="1:6">
      <c r="A5" s="130"/>
      <c r="B5" s="131"/>
      <c r="C5" s="130"/>
      <c r="D5" s="72" t="s">
        <v>35</v>
      </c>
      <c r="E5" s="73" t="s">
        <v>56</v>
      </c>
      <c r="F5" s="72" t="s">
        <v>57</v>
      </c>
    </row>
    <row r="6" ht="18.75" customHeight="1" spans="1:6">
      <c r="A6" s="59">
        <v>1</v>
      </c>
      <c r="B6" s="132" t="s">
        <v>116</v>
      </c>
      <c r="C6" s="59">
        <v>3</v>
      </c>
      <c r="D6" s="61">
        <v>4</v>
      </c>
      <c r="E6" s="61">
        <v>5</v>
      </c>
      <c r="F6" s="61">
        <v>6</v>
      </c>
    </row>
    <row r="7" ht="21" customHeight="1" spans="1:6">
      <c r="A7" s="133" t="s">
        <v>224</v>
      </c>
      <c r="B7" s="133"/>
      <c r="C7" s="133"/>
      <c r="D7" s="134" t="s">
        <v>224</v>
      </c>
      <c r="E7" s="135" t="s">
        <v>224</v>
      </c>
      <c r="F7" s="135" t="s">
        <v>224</v>
      </c>
    </row>
    <row r="8" ht="21" customHeight="1" spans="1:6">
      <c r="A8" s="133"/>
      <c r="B8" s="133" t="s">
        <v>224</v>
      </c>
      <c r="C8" s="133" t="s">
        <v>224</v>
      </c>
      <c r="D8" s="136" t="s">
        <v>224</v>
      </c>
      <c r="E8" s="137" t="s">
        <v>224</v>
      </c>
      <c r="F8" s="137" t="s">
        <v>224</v>
      </c>
    </row>
    <row r="9" ht="18.75" customHeight="1" spans="1:6">
      <c r="A9" s="138" t="s">
        <v>94</v>
      </c>
      <c r="B9" s="138" t="s">
        <v>94</v>
      </c>
      <c r="C9" s="139" t="s">
        <v>94</v>
      </c>
      <c r="D9" s="136" t="s">
        <v>224</v>
      </c>
      <c r="E9" s="137" t="s">
        <v>224</v>
      </c>
      <c r="F9" s="137" t="s">
        <v>224</v>
      </c>
    </row>
    <row r="10" customHeight="1" spans="1:1">
      <c r="A10" s="65" t="s">
        <v>258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6"/>
  <sheetViews>
    <sheetView topLeftCell="E1" workbookViewId="0">
      <selection activeCell="G20" sqref="G20"/>
    </sheetView>
  </sheetViews>
  <sheetFormatPr defaultColWidth="9.14285714285714" defaultRowHeight="14.25" customHeight="1"/>
  <cols>
    <col min="1" max="1" width="39.1428571428571" style="65" customWidth="1"/>
    <col min="2" max="2" width="34.8571428571429" style="65" customWidth="1"/>
    <col min="3" max="3" width="35.2857142857143" style="65" customWidth="1"/>
    <col min="4" max="4" width="7.71428571428571" style="65" customWidth="1"/>
    <col min="5" max="5" width="10.2857142857143" style="65" customWidth="1"/>
    <col min="6" max="6" width="18.1428571428571" style="65" customWidth="1"/>
    <col min="7" max="9" width="22.4285714285714" style="65" customWidth="1"/>
    <col min="10" max="10" width="12.5714285714286" style="65" customWidth="1"/>
    <col min="11" max="11" width="12.5714285714286" style="1" customWidth="1"/>
    <col min="12" max="12" width="18.2857142857143" style="65" customWidth="1"/>
    <col min="13" max="13" width="15" style="65" customWidth="1"/>
    <col min="14" max="14" width="12.5714285714286" style="65" customWidth="1"/>
    <col min="15" max="16" width="12.5714285714286" style="1" customWidth="1"/>
    <col min="17" max="17" width="9.14285714285714" style="1" customWidth="1"/>
    <col min="18" max="18" width="13.5714285714286" style="65" customWidth="1"/>
    <col min="19" max="16384" width="9.14285714285714" style="1" customWidth="1"/>
  </cols>
  <sheetData>
    <row r="1" ht="13.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O1" s="17"/>
      <c r="P1" s="17"/>
      <c r="Q1" s="17"/>
      <c r="R1" s="29" t="s">
        <v>259</v>
      </c>
    </row>
    <row r="2" ht="27.75" customHeight="1" spans="1:18">
      <c r="A2" s="30" t="s">
        <v>260</v>
      </c>
      <c r="B2" s="31"/>
      <c r="C2" s="31"/>
      <c r="D2" s="31"/>
      <c r="E2" s="31"/>
      <c r="F2" s="31"/>
      <c r="G2" s="31"/>
      <c r="H2" s="31"/>
      <c r="I2" s="31"/>
      <c r="J2" s="31"/>
      <c r="K2" s="88"/>
      <c r="L2" s="31"/>
      <c r="M2" s="31"/>
      <c r="N2" s="31"/>
      <c r="O2" s="88"/>
      <c r="P2" s="88"/>
      <c r="Q2" s="88"/>
      <c r="R2" s="31"/>
    </row>
    <row r="3" ht="18.75" customHeight="1" spans="1:18">
      <c r="A3" s="32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O3" s="84"/>
      <c r="P3" s="84"/>
      <c r="Q3" s="84"/>
      <c r="R3" s="119" t="s">
        <v>123</v>
      </c>
    </row>
    <row r="4" ht="15.75" customHeight="1" spans="1:18">
      <c r="A4" s="35" t="s">
        <v>261</v>
      </c>
      <c r="B4" s="90" t="s">
        <v>262</v>
      </c>
      <c r="C4" s="90" t="s">
        <v>263</v>
      </c>
      <c r="D4" s="90" t="s">
        <v>264</v>
      </c>
      <c r="E4" s="90" t="s">
        <v>265</v>
      </c>
      <c r="F4" s="90" t="s">
        <v>266</v>
      </c>
      <c r="G4" s="37" t="s">
        <v>140</v>
      </c>
      <c r="H4" s="37"/>
      <c r="I4" s="37"/>
      <c r="J4" s="37"/>
      <c r="K4" s="108"/>
      <c r="L4" s="37"/>
      <c r="M4" s="37"/>
      <c r="N4" s="37"/>
      <c r="O4" s="109"/>
      <c r="P4" s="108"/>
      <c r="Q4" s="109"/>
      <c r="R4" s="38"/>
    </row>
    <row r="5" ht="17.25" customHeight="1" spans="1:18">
      <c r="A5" s="92"/>
      <c r="B5" s="93"/>
      <c r="C5" s="93"/>
      <c r="D5" s="93"/>
      <c r="E5" s="93"/>
      <c r="F5" s="93"/>
      <c r="G5" s="93" t="s">
        <v>35</v>
      </c>
      <c r="H5" s="93" t="s">
        <v>38</v>
      </c>
      <c r="I5" s="93" t="s">
        <v>267</v>
      </c>
      <c r="J5" s="93" t="s">
        <v>268</v>
      </c>
      <c r="K5" s="94" t="s">
        <v>269</v>
      </c>
      <c r="L5" s="110" t="s">
        <v>42</v>
      </c>
      <c r="M5" s="110"/>
      <c r="N5" s="110"/>
      <c r="O5" s="111"/>
      <c r="P5" s="112"/>
      <c r="Q5" s="111"/>
      <c r="R5" s="95"/>
    </row>
    <row r="6" ht="54" customHeight="1" spans="1:18">
      <c r="A6" s="39"/>
      <c r="B6" s="95"/>
      <c r="C6" s="95"/>
      <c r="D6" s="95"/>
      <c r="E6" s="95"/>
      <c r="F6" s="95"/>
      <c r="G6" s="95"/>
      <c r="H6" s="95" t="s">
        <v>37</v>
      </c>
      <c r="I6" s="95"/>
      <c r="J6" s="95"/>
      <c r="K6" s="96"/>
      <c r="L6" s="95" t="s">
        <v>37</v>
      </c>
      <c r="M6" s="95" t="s">
        <v>43</v>
      </c>
      <c r="N6" s="95" t="s">
        <v>149</v>
      </c>
      <c r="O6" s="60" t="s">
        <v>45</v>
      </c>
      <c r="P6" s="96" t="s">
        <v>46</v>
      </c>
      <c r="Q6" s="96" t="s">
        <v>150</v>
      </c>
      <c r="R6" s="95" t="s">
        <v>48</v>
      </c>
    </row>
    <row r="7" ht="15" customHeight="1" spans="1:18">
      <c r="A7" s="76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  <c r="R7" s="115">
        <v>18</v>
      </c>
    </row>
    <row r="8" ht="21" customHeight="1" spans="1:18">
      <c r="A8" s="41" t="s">
        <v>50</v>
      </c>
      <c r="B8" s="42"/>
      <c r="C8" s="42"/>
      <c r="D8" s="42"/>
      <c r="E8" s="100"/>
      <c r="F8" s="45">
        <v>137750</v>
      </c>
      <c r="G8" s="45">
        <v>137750</v>
      </c>
      <c r="H8" s="45"/>
      <c r="I8" s="45"/>
      <c r="J8" s="45"/>
      <c r="K8" s="45"/>
      <c r="L8" s="45">
        <v>137750</v>
      </c>
      <c r="M8" s="45"/>
      <c r="N8" s="45"/>
      <c r="O8" s="118"/>
      <c r="P8" s="45"/>
      <c r="Q8" s="45"/>
      <c r="R8" s="45">
        <v>137750</v>
      </c>
    </row>
    <row r="9" ht="25.5" customHeight="1" spans="1:18">
      <c r="A9" s="41" t="s">
        <v>221</v>
      </c>
      <c r="B9" s="42" t="s">
        <v>270</v>
      </c>
      <c r="C9" s="42" t="s">
        <v>271</v>
      </c>
      <c r="D9" s="43" t="s">
        <v>272</v>
      </c>
      <c r="E9" s="44">
        <v>3</v>
      </c>
      <c r="F9" s="45">
        <v>12000</v>
      </c>
      <c r="G9" s="45">
        <v>12000</v>
      </c>
      <c r="H9" s="45"/>
      <c r="I9" s="45"/>
      <c r="J9" s="45"/>
      <c r="K9" s="45"/>
      <c r="L9" s="45">
        <v>12000</v>
      </c>
      <c r="M9" s="45"/>
      <c r="N9" s="45"/>
      <c r="O9" s="118"/>
      <c r="P9" s="45"/>
      <c r="Q9" s="45"/>
      <c r="R9" s="45">
        <v>12000</v>
      </c>
    </row>
    <row r="10" ht="25.5" customHeight="1" spans="1:18">
      <c r="A10" s="41" t="s">
        <v>221</v>
      </c>
      <c r="B10" s="42" t="s">
        <v>273</v>
      </c>
      <c r="C10" s="42" t="s">
        <v>274</v>
      </c>
      <c r="D10" s="43" t="s">
        <v>272</v>
      </c>
      <c r="E10" s="44">
        <v>5</v>
      </c>
      <c r="F10" s="45">
        <v>30000</v>
      </c>
      <c r="G10" s="45">
        <v>30000</v>
      </c>
      <c r="H10" s="45"/>
      <c r="I10" s="45"/>
      <c r="J10" s="45"/>
      <c r="K10" s="45"/>
      <c r="L10" s="45">
        <v>30000</v>
      </c>
      <c r="M10" s="45"/>
      <c r="N10" s="45"/>
      <c r="O10" s="118"/>
      <c r="P10" s="45"/>
      <c r="Q10" s="45"/>
      <c r="R10" s="45">
        <v>30000</v>
      </c>
    </row>
    <row r="11" ht="25.5" customHeight="1" spans="1:18">
      <c r="A11" s="41" t="s">
        <v>221</v>
      </c>
      <c r="B11" s="42" t="s">
        <v>275</v>
      </c>
      <c r="C11" s="42" t="s">
        <v>276</v>
      </c>
      <c r="D11" s="43" t="s">
        <v>277</v>
      </c>
      <c r="E11" s="44">
        <v>6</v>
      </c>
      <c r="F11" s="45">
        <v>6000</v>
      </c>
      <c r="G11" s="45">
        <v>6000</v>
      </c>
      <c r="H11" s="45"/>
      <c r="I11" s="45"/>
      <c r="J11" s="45"/>
      <c r="K11" s="45"/>
      <c r="L11" s="45">
        <v>6000</v>
      </c>
      <c r="M11" s="45"/>
      <c r="N11" s="45"/>
      <c r="O11" s="118"/>
      <c r="P11" s="45"/>
      <c r="Q11" s="45"/>
      <c r="R11" s="45">
        <v>6000</v>
      </c>
    </row>
    <row r="12" ht="25.5" customHeight="1" spans="1:18">
      <c r="A12" s="41" t="s">
        <v>221</v>
      </c>
      <c r="B12" s="42" t="s">
        <v>278</v>
      </c>
      <c r="C12" s="42" t="s">
        <v>279</v>
      </c>
      <c r="D12" s="43" t="s">
        <v>280</v>
      </c>
      <c r="E12" s="44">
        <v>150</v>
      </c>
      <c r="F12" s="45">
        <v>18750</v>
      </c>
      <c r="G12" s="45">
        <v>18750</v>
      </c>
      <c r="H12" s="45"/>
      <c r="I12" s="45"/>
      <c r="J12" s="45"/>
      <c r="K12" s="45"/>
      <c r="L12" s="45">
        <v>18750</v>
      </c>
      <c r="M12" s="45"/>
      <c r="N12" s="45"/>
      <c r="O12" s="118"/>
      <c r="P12" s="45"/>
      <c r="Q12" s="45"/>
      <c r="R12" s="45">
        <v>18750</v>
      </c>
    </row>
    <row r="13" ht="25.5" customHeight="1" spans="1:18">
      <c r="A13" s="41" t="s">
        <v>221</v>
      </c>
      <c r="B13" s="42" t="s">
        <v>281</v>
      </c>
      <c r="C13" s="42" t="s">
        <v>282</v>
      </c>
      <c r="D13" s="43" t="s">
        <v>272</v>
      </c>
      <c r="E13" s="44">
        <v>1</v>
      </c>
      <c r="F13" s="45">
        <v>40000</v>
      </c>
      <c r="G13" s="45">
        <v>40000</v>
      </c>
      <c r="H13" s="45"/>
      <c r="I13" s="45"/>
      <c r="J13" s="45"/>
      <c r="K13" s="45"/>
      <c r="L13" s="45">
        <v>40000</v>
      </c>
      <c r="M13" s="45"/>
      <c r="N13" s="45"/>
      <c r="O13" s="118"/>
      <c r="P13" s="45"/>
      <c r="Q13" s="45"/>
      <c r="R13" s="45">
        <v>40000</v>
      </c>
    </row>
    <row r="14" ht="25.5" customHeight="1" spans="1:18">
      <c r="A14" s="41" t="s">
        <v>221</v>
      </c>
      <c r="B14" s="42" t="s">
        <v>283</v>
      </c>
      <c r="C14" s="42" t="s">
        <v>284</v>
      </c>
      <c r="D14" s="43" t="s">
        <v>272</v>
      </c>
      <c r="E14" s="44">
        <v>4</v>
      </c>
      <c r="F14" s="45">
        <v>4000</v>
      </c>
      <c r="G14" s="45">
        <v>4000</v>
      </c>
      <c r="H14" s="45"/>
      <c r="I14" s="45"/>
      <c r="J14" s="45"/>
      <c r="K14" s="45"/>
      <c r="L14" s="45">
        <v>4000</v>
      </c>
      <c r="M14" s="45"/>
      <c r="N14" s="45"/>
      <c r="O14" s="118"/>
      <c r="P14" s="45"/>
      <c r="Q14" s="45"/>
      <c r="R14" s="45">
        <v>4000</v>
      </c>
    </row>
    <row r="15" ht="25.5" customHeight="1" spans="1:18">
      <c r="A15" s="41" t="s">
        <v>221</v>
      </c>
      <c r="B15" s="42" t="s">
        <v>285</v>
      </c>
      <c r="C15" s="42" t="s">
        <v>286</v>
      </c>
      <c r="D15" s="43" t="s">
        <v>272</v>
      </c>
      <c r="E15" s="44">
        <v>3</v>
      </c>
      <c r="F15" s="45">
        <v>27000</v>
      </c>
      <c r="G15" s="45">
        <v>27000</v>
      </c>
      <c r="H15" s="45"/>
      <c r="I15" s="45"/>
      <c r="J15" s="45"/>
      <c r="K15" s="45"/>
      <c r="L15" s="45">
        <v>27000</v>
      </c>
      <c r="M15" s="45"/>
      <c r="N15" s="45"/>
      <c r="O15" s="118"/>
      <c r="P15" s="45"/>
      <c r="Q15" s="45"/>
      <c r="R15" s="45">
        <v>27000</v>
      </c>
    </row>
    <row r="16" ht="21" customHeight="1" spans="1:18">
      <c r="A16" s="101" t="s">
        <v>94</v>
      </c>
      <c r="B16" s="102"/>
      <c r="C16" s="102"/>
      <c r="D16" s="102"/>
      <c r="E16" s="100"/>
      <c r="F16" s="45">
        <v>137750</v>
      </c>
      <c r="G16" s="45">
        <v>137750</v>
      </c>
      <c r="H16" s="45"/>
      <c r="I16" s="45"/>
      <c r="J16" s="45"/>
      <c r="K16" s="45"/>
      <c r="L16" s="45">
        <v>137750</v>
      </c>
      <c r="M16" s="45"/>
      <c r="N16" s="45"/>
      <c r="O16" s="118"/>
      <c r="P16" s="45"/>
      <c r="Q16" s="45"/>
      <c r="R16" s="45">
        <v>137750</v>
      </c>
    </row>
  </sheetData>
  <mergeCells count="16">
    <mergeCell ref="A2:R2"/>
    <mergeCell ref="A3:F3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G20" sqref="G20"/>
    </sheetView>
  </sheetViews>
  <sheetFormatPr defaultColWidth="9.14285714285714" defaultRowHeight="14.25" customHeight="1"/>
  <cols>
    <col min="1" max="1" width="33.7142857142857" style="65" customWidth="1"/>
    <col min="2" max="2" width="29.4285714285714" style="65" customWidth="1"/>
    <col min="3" max="3" width="39.1428571428571" style="65" customWidth="1"/>
    <col min="4" max="4" width="20.2857142857143" style="1" customWidth="1"/>
    <col min="5" max="5" width="17.2857142857143" style="1" customWidth="1"/>
    <col min="6" max="6" width="29.2857142857143" style="1" customWidth="1"/>
    <col min="7" max="7" width="12" style="65" customWidth="1"/>
    <col min="8" max="10" width="10" style="65" customWidth="1"/>
    <col min="11" max="11" width="9.14285714285714" style="1" customWidth="1"/>
    <col min="12" max="13" width="9.14285714285714" style="65" customWidth="1"/>
    <col min="14" max="14" width="12.7142857142857" style="65" customWidth="1"/>
    <col min="15" max="16" width="9.14285714285714" style="1" customWidth="1"/>
    <col min="17" max="17" width="9" style="1" customWidth="1"/>
    <col min="18" max="18" width="10.4285714285714" style="65" customWidth="1"/>
    <col min="19" max="16384" width="9.14285714285714" style="1" customWidth="1"/>
  </cols>
  <sheetData>
    <row r="1" ht="13.5" customHeight="1" spans="1:18">
      <c r="A1" s="85"/>
      <c r="B1" s="85"/>
      <c r="C1" s="85"/>
      <c r="D1" s="86"/>
      <c r="E1" s="86"/>
      <c r="F1" s="86"/>
      <c r="G1" s="85"/>
      <c r="H1" s="85"/>
      <c r="I1" s="85"/>
      <c r="J1" s="85"/>
      <c r="K1" s="104"/>
      <c r="L1" s="71"/>
      <c r="M1" s="71"/>
      <c r="N1" s="71"/>
      <c r="O1" s="17"/>
      <c r="P1" s="105"/>
      <c r="Q1" s="17"/>
      <c r="R1" s="113" t="s">
        <v>287</v>
      </c>
    </row>
    <row r="2" ht="27.75" customHeight="1" spans="1:18">
      <c r="A2" s="30" t="s">
        <v>288</v>
      </c>
      <c r="B2" s="87"/>
      <c r="C2" s="87"/>
      <c r="D2" s="88"/>
      <c r="E2" s="88"/>
      <c r="F2" s="88"/>
      <c r="G2" s="87"/>
      <c r="H2" s="87"/>
      <c r="I2" s="87"/>
      <c r="J2" s="87"/>
      <c r="K2" s="106"/>
      <c r="L2" s="87"/>
      <c r="M2" s="87"/>
      <c r="N2" s="87"/>
      <c r="O2" s="88"/>
      <c r="P2" s="106"/>
      <c r="Q2" s="88"/>
      <c r="R2" s="87"/>
    </row>
    <row r="3" ht="18.75" customHeight="1" spans="1:18">
      <c r="A3" s="68" t="s">
        <v>2</v>
      </c>
      <c r="B3" s="69"/>
      <c r="C3" s="69"/>
      <c r="D3" s="89"/>
      <c r="E3" s="89"/>
      <c r="F3" s="89"/>
      <c r="G3" s="69"/>
      <c r="H3" s="69"/>
      <c r="I3" s="69"/>
      <c r="J3" s="69"/>
      <c r="K3" s="104"/>
      <c r="L3" s="71"/>
      <c r="M3" s="71"/>
      <c r="N3" s="71"/>
      <c r="O3" s="84"/>
      <c r="P3" s="107"/>
      <c r="Q3" s="84"/>
      <c r="R3" s="114" t="s">
        <v>123</v>
      </c>
    </row>
    <row r="4" ht="15.75" customHeight="1" spans="1:18">
      <c r="A4" s="35" t="s">
        <v>261</v>
      </c>
      <c r="B4" s="90" t="s">
        <v>289</v>
      </c>
      <c r="C4" s="90" t="s">
        <v>290</v>
      </c>
      <c r="D4" s="91" t="s">
        <v>291</v>
      </c>
      <c r="E4" s="91" t="s">
        <v>292</v>
      </c>
      <c r="F4" s="91" t="s">
        <v>293</v>
      </c>
      <c r="G4" s="37" t="s">
        <v>140</v>
      </c>
      <c r="H4" s="37"/>
      <c r="I4" s="37"/>
      <c r="J4" s="37"/>
      <c r="K4" s="108"/>
      <c r="L4" s="37"/>
      <c r="M4" s="37"/>
      <c r="N4" s="37"/>
      <c r="O4" s="109"/>
      <c r="P4" s="108"/>
      <c r="Q4" s="109"/>
      <c r="R4" s="38"/>
    </row>
    <row r="5" ht="17.25" customHeight="1" spans="1:18">
      <c r="A5" s="92"/>
      <c r="B5" s="93"/>
      <c r="C5" s="93"/>
      <c r="D5" s="94"/>
      <c r="E5" s="94"/>
      <c r="F5" s="94"/>
      <c r="G5" s="93" t="s">
        <v>35</v>
      </c>
      <c r="H5" s="93" t="s">
        <v>38</v>
      </c>
      <c r="I5" s="93" t="s">
        <v>267</v>
      </c>
      <c r="J5" s="93" t="s">
        <v>268</v>
      </c>
      <c r="K5" s="94" t="s">
        <v>269</v>
      </c>
      <c r="L5" s="110" t="s">
        <v>294</v>
      </c>
      <c r="M5" s="110"/>
      <c r="N5" s="110"/>
      <c r="O5" s="111"/>
      <c r="P5" s="112"/>
      <c r="Q5" s="111"/>
      <c r="R5" s="95"/>
    </row>
    <row r="6" ht="54" customHeight="1" spans="1:18">
      <c r="A6" s="39"/>
      <c r="B6" s="95"/>
      <c r="C6" s="95"/>
      <c r="D6" s="96"/>
      <c r="E6" s="96"/>
      <c r="F6" s="96"/>
      <c r="G6" s="95"/>
      <c r="H6" s="95" t="s">
        <v>37</v>
      </c>
      <c r="I6" s="95"/>
      <c r="J6" s="95"/>
      <c r="K6" s="96"/>
      <c r="L6" s="95" t="s">
        <v>37</v>
      </c>
      <c r="M6" s="95" t="s">
        <v>43</v>
      </c>
      <c r="N6" s="95" t="s">
        <v>149</v>
      </c>
      <c r="O6" s="60" t="s">
        <v>45</v>
      </c>
      <c r="P6" s="96" t="s">
        <v>46</v>
      </c>
      <c r="Q6" s="96" t="s">
        <v>150</v>
      </c>
      <c r="R6" s="95" t="s">
        <v>48</v>
      </c>
    </row>
    <row r="7" ht="15" customHeight="1" spans="1:18">
      <c r="A7" s="97">
        <v>1</v>
      </c>
      <c r="B7" s="98">
        <v>2</v>
      </c>
      <c r="C7" s="98">
        <v>3</v>
      </c>
      <c r="D7" s="97">
        <v>4</v>
      </c>
      <c r="E7" s="98">
        <v>5</v>
      </c>
      <c r="F7" s="98">
        <v>6</v>
      </c>
      <c r="G7" s="97">
        <v>7</v>
      </c>
      <c r="H7" s="98">
        <v>8</v>
      </c>
      <c r="I7" s="98">
        <v>9</v>
      </c>
      <c r="J7" s="97">
        <v>10</v>
      </c>
      <c r="K7" s="98">
        <v>11</v>
      </c>
      <c r="L7" s="98">
        <v>12</v>
      </c>
      <c r="M7" s="97">
        <v>13</v>
      </c>
      <c r="N7" s="98">
        <v>14</v>
      </c>
      <c r="O7" s="98">
        <v>15</v>
      </c>
      <c r="P7" s="97">
        <v>16</v>
      </c>
      <c r="Q7" s="115">
        <v>17</v>
      </c>
      <c r="R7" s="97">
        <v>18</v>
      </c>
    </row>
    <row r="8" ht="21" customHeight="1" spans="1:18">
      <c r="A8" s="41" t="s">
        <v>224</v>
      </c>
      <c r="B8" s="42"/>
      <c r="C8" s="42"/>
      <c r="D8" s="14"/>
      <c r="E8" s="14"/>
      <c r="F8" s="14"/>
      <c r="G8" s="14" t="s">
        <v>224</v>
      </c>
      <c r="H8" s="14" t="s">
        <v>224</v>
      </c>
      <c r="I8" s="14" t="s">
        <v>224</v>
      </c>
      <c r="J8" s="14" t="s">
        <v>224</v>
      </c>
      <c r="K8" s="14" t="s">
        <v>224</v>
      </c>
      <c r="L8" s="14" t="s">
        <v>224</v>
      </c>
      <c r="M8" s="14" t="s">
        <v>224</v>
      </c>
      <c r="N8" s="14" t="s">
        <v>224</v>
      </c>
      <c r="O8" s="49" t="s">
        <v>224</v>
      </c>
      <c r="P8" s="14" t="s">
        <v>224</v>
      </c>
      <c r="Q8" s="14" t="s">
        <v>224</v>
      </c>
      <c r="R8" s="14" t="s">
        <v>224</v>
      </c>
    </row>
    <row r="9" ht="23" customHeight="1" spans="1:18">
      <c r="A9" s="41" t="s">
        <v>224</v>
      </c>
      <c r="B9" s="42" t="s">
        <v>224</v>
      </c>
      <c r="C9" s="42" t="s">
        <v>224</v>
      </c>
      <c r="D9" s="99" t="s">
        <v>224</v>
      </c>
      <c r="E9" s="99" t="s">
        <v>224</v>
      </c>
      <c r="F9" s="99" t="s">
        <v>224</v>
      </c>
      <c r="G9" s="100" t="s">
        <v>224</v>
      </c>
      <c r="H9" s="100" t="s">
        <v>224</v>
      </c>
      <c r="I9" s="100" t="s">
        <v>224</v>
      </c>
      <c r="J9" s="100" t="s">
        <v>224</v>
      </c>
      <c r="K9" s="14" t="s">
        <v>224</v>
      </c>
      <c r="L9" s="100" t="s">
        <v>224</v>
      </c>
      <c r="M9" s="100" t="s">
        <v>224</v>
      </c>
      <c r="N9" s="100" t="s">
        <v>224</v>
      </c>
      <c r="O9" s="49" t="s">
        <v>224</v>
      </c>
      <c r="P9" s="14" t="s">
        <v>224</v>
      </c>
      <c r="Q9" s="14" t="s">
        <v>224</v>
      </c>
      <c r="R9" s="100" t="s">
        <v>224</v>
      </c>
    </row>
    <row r="10" ht="21" customHeight="1" spans="1:18">
      <c r="A10" s="101" t="s">
        <v>94</v>
      </c>
      <c r="B10" s="102"/>
      <c r="C10" s="103"/>
      <c r="D10" s="14"/>
      <c r="E10" s="14"/>
      <c r="F10" s="14"/>
      <c r="G10" s="14" t="s">
        <v>224</v>
      </c>
      <c r="H10" s="14" t="s">
        <v>224</v>
      </c>
      <c r="I10" s="14" t="s">
        <v>224</v>
      </c>
      <c r="J10" s="14" t="s">
        <v>224</v>
      </c>
      <c r="K10" s="14" t="s">
        <v>224</v>
      </c>
      <c r="L10" s="14" t="s">
        <v>224</v>
      </c>
      <c r="M10" s="14" t="s">
        <v>224</v>
      </c>
      <c r="N10" s="14" t="s">
        <v>224</v>
      </c>
      <c r="O10" s="49" t="s">
        <v>224</v>
      </c>
      <c r="P10" s="14" t="s">
        <v>224</v>
      </c>
      <c r="Q10" s="14" t="s">
        <v>224</v>
      </c>
      <c r="R10" s="14" t="s">
        <v>224</v>
      </c>
    </row>
    <row r="11" customHeight="1" spans="1:1">
      <c r="A11" s="65" t="s">
        <v>295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G20" sqref="G20"/>
    </sheetView>
  </sheetViews>
  <sheetFormatPr defaultColWidth="9.14285714285714" defaultRowHeight="14.25" customHeight="1"/>
  <cols>
    <col min="1" max="1" width="37.7142857142857" style="65" customWidth="1"/>
    <col min="2" max="14" width="18.4285714285714" style="65" customWidth="1"/>
    <col min="15" max="16384" width="9.14285714285714" style="1" customWidth="1"/>
  </cols>
  <sheetData>
    <row r="1" ht="13.5" customHeight="1" spans="1:14">
      <c r="A1" s="66"/>
      <c r="B1" s="66"/>
      <c r="C1" s="66"/>
      <c r="D1" s="67"/>
      <c r="N1" s="17" t="s">
        <v>296</v>
      </c>
    </row>
    <row r="2" ht="27.75" customHeight="1" spans="1:14">
      <c r="A2" s="30" t="s">
        <v>297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68" t="s">
        <v>2</v>
      </c>
      <c r="B3" s="69"/>
      <c r="C3" s="69"/>
      <c r="D3" s="70"/>
      <c r="E3" s="71"/>
      <c r="F3" s="71"/>
      <c r="G3" s="71"/>
      <c r="H3" s="71"/>
      <c r="I3" s="71"/>
      <c r="N3" s="84" t="s">
        <v>123</v>
      </c>
    </row>
    <row r="4" ht="19.5" customHeight="1" spans="1:14">
      <c r="A4" s="72" t="s">
        <v>298</v>
      </c>
      <c r="B4" s="73" t="s">
        <v>140</v>
      </c>
      <c r="C4" s="74"/>
      <c r="D4" s="74"/>
      <c r="E4" s="75" t="s">
        <v>299</v>
      </c>
      <c r="F4" s="75"/>
      <c r="G4" s="75"/>
      <c r="H4" s="75"/>
      <c r="I4" s="75"/>
      <c r="J4" s="75"/>
      <c r="K4" s="75"/>
      <c r="L4" s="75"/>
      <c r="M4" s="75"/>
      <c r="N4" s="75"/>
    </row>
    <row r="5" ht="40.5" customHeight="1" spans="1:14">
      <c r="A5" s="76"/>
      <c r="B5" s="77" t="s">
        <v>35</v>
      </c>
      <c r="C5" s="35" t="s">
        <v>38</v>
      </c>
      <c r="D5" s="78" t="s">
        <v>300</v>
      </c>
      <c r="E5" s="76"/>
      <c r="F5" s="76"/>
      <c r="G5" s="76"/>
      <c r="H5" s="76"/>
      <c r="I5" s="76"/>
      <c r="J5" s="76"/>
      <c r="K5" s="76"/>
      <c r="L5" s="76"/>
      <c r="M5" s="76"/>
      <c r="N5" s="76"/>
    </row>
    <row r="6" ht="19.5" customHeight="1" spans="1:14">
      <c r="A6" s="61">
        <v>1</v>
      </c>
      <c r="B6" s="61">
        <v>2</v>
      </c>
      <c r="C6" s="61">
        <v>3</v>
      </c>
      <c r="D6" s="79">
        <v>4</v>
      </c>
      <c r="E6" s="61">
        <v>5</v>
      </c>
      <c r="F6" s="61">
        <v>6</v>
      </c>
      <c r="G6" s="61">
        <v>7</v>
      </c>
      <c r="H6" s="79">
        <v>8</v>
      </c>
      <c r="I6" s="61">
        <v>9</v>
      </c>
      <c r="J6" s="61">
        <v>10</v>
      </c>
      <c r="K6" s="61">
        <v>11</v>
      </c>
      <c r="L6" s="79">
        <v>12</v>
      </c>
      <c r="M6" s="61">
        <v>13</v>
      </c>
      <c r="N6" s="61">
        <v>14</v>
      </c>
    </row>
    <row r="7" ht="19.5" customHeight="1" spans="1:14">
      <c r="A7" s="80" t="s">
        <v>224</v>
      </c>
      <c r="B7" s="49" t="s">
        <v>224</v>
      </c>
      <c r="C7" s="49" t="s">
        <v>224</v>
      </c>
      <c r="D7" s="81" t="s">
        <v>224</v>
      </c>
      <c r="E7" s="49"/>
      <c r="F7" s="49"/>
      <c r="G7" s="49"/>
      <c r="H7" s="49"/>
      <c r="I7" s="49"/>
      <c r="J7" s="49"/>
      <c r="K7" s="49"/>
      <c r="L7" s="49"/>
      <c r="M7" s="49"/>
      <c r="N7" s="49"/>
    </row>
    <row r="8" ht="19.5" customHeight="1" spans="1:14">
      <c r="A8" s="82" t="s">
        <v>224</v>
      </c>
      <c r="B8" s="49" t="s">
        <v>224</v>
      </c>
      <c r="C8" s="49" t="s">
        <v>224</v>
      </c>
      <c r="D8" s="81" t="s">
        <v>224</v>
      </c>
      <c r="E8" s="49"/>
      <c r="F8" s="49"/>
      <c r="G8" s="49"/>
      <c r="H8" s="49"/>
      <c r="I8" s="49"/>
      <c r="J8" s="49"/>
      <c r="K8" s="49"/>
      <c r="L8" s="49"/>
      <c r="M8" s="49"/>
      <c r="N8" s="49"/>
    </row>
    <row r="9" ht="19.5" customHeight="1" spans="1:14">
      <c r="A9" s="83" t="s">
        <v>35</v>
      </c>
      <c r="B9" s="49" t="s">
        <v>224</v>
      </c>
      <c r="C9" s="49" t="s">
        <v>224</v>
      </c>
      <c r="D9" s="81" t="s">
        <v>224</v>
      </c>
      <c r="E9" s="49"/>
      <c r="F9" s="49"/>
      <c r="G9" s="49"/>
      <c r="H9" s="49"/>
      <c r="I9" s="49"/>
      <c r="J9" s="49"/>
      <c r="K9" s="49"/>
      <c r="L9" s="49"/>
      <c r="M9" s="49"/>
      <c r="N9" s="49"/>
    </row>
    <row r="10" customHeight="1" spans="1:1">
      <c r="A10" s="65" t="s">
        <v>301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G20" sqref="G20"/>
    </sheetView>
  </sheetViews>
  <sheetFormatPr defaultColWidth="9.14285714285714" defaultRowHeight="12" customHeight="1"/>
  <cols>
    <col min="1" max="1" width="59.4285714285714" style="28" customWidth="1"/>
    <col min="2" max="2" width="35.2857142857143" style="52" customWidth="1"/>
    <col min="3" max="3" width="59.4285714285714" style="28" customWidth="1"/>
    <col min="4" max="5" width="23.5714285714286" style="28" customWidth="1"/>
    <col min="6" max="6" width="47.1428571428571" style="28" customWidth="1"/>
    <col min="7" max="7" width="8.85714285714286" style="1" customWidth="1"/>
    <col min="8" max="8" width="16" style="28" customWidth="1"/>
    <col min="9" max="9" width="8.42857142857143" style="1" customWidth="1"/>
    <col min="10" max="10" width="14.4285714285714" style="1" customWidth="1"/>
    <col min="11" max="12" width="45.4285714285714" style="52" customWidth="1"/>
    <col min="13" max="16384" width="9.14285714285714" style="52" customWidth="1"/>
  </cols>
  <sheetData>
    <row r="1" ht="15.75" customHeight="1" spans="11:12">
      <c r="K1" s="17"/>
      <c r="L1" s="17" t="s">
        <v>302</v>
      </c>
    </row>
    <row r="2" s="50" customFormat="1" ht="30.75" customHeight="1" spans="1:12">
      <c r="A2" s="53" t="s">
        <v>303</v>
      </c>
      <c r="B2" s="54"/>
      <c r="C2" s="55"/>
      <c r="D2" s="55"/>
      <c r="E2" s="55"/>
      <c r="F2" s="55"/>
      <c r="G2" s="54"/>
      <c r="H2" s="55"/>
      <c r="I2" s="54"/>
      <c r="J2" s="54"/>
      <c r="K2" s="54"/>
      <c r="L2" s="54"/>
    </row>
    <row r="3" s="51" customFormat="1" ht="15.75" customHeight="1" spans="1:12">
      <c r="A3" s="56" t="s">
        <v>2</v>
      </c>
      <c r="B3" s="57"/>
      <c r="C3" s="58"/>
      <c r="D3" s="58"/>
      <c r="E3" s="58"/>
      <c r="F3" s="58"/>
      <c r="G3" s="57"/>
      <c r="H3" s="58"/>
      <c r="I3" s="57"/>
      <c r="J3" s="57"/>
      <c r="K3" s="57"/>
      <c r="L3" s="57"/>
    </row>
    <row r="4" ht="60" customHeight="1" spans="1:12">
      <c r="A4" s="40" t="s">
        <v>211</v>
      </c>
      <c r="B4" s="59" t="s">
        <v>134</v>
      </c>
      <c r="C4" s="40" t="s">
        <v>212</v>
      </c>
      <c r="D4" s="40" t="s">
        <v>213</v>
      </c>
      <c r="E4" s="40" t="s">
        <v>214</v>
      </c>
      <c r="F4" s="40" t="s">
        <v>215</v>
      </c>
      <c r="G4" s="60" t="s">
        <v>216</v>
      </c>
      <c r="H4" s="40" t="s">
        <v>217</v>
      </c>
      <c r="I4" s="60" t="s">
        <v>218</v>
      </c>
      <c r="J4" s="60" t="s">
        <v>219</v>
      </c>
      <c r="K4" s="59" t="s">
        <v>304</v>
      </c>
      <c r="L4" s="59" t="s">
        <v>220</v>
      </c>
    </row>
    <row r="5" ht="15" customHeight="1" spans="1:12">
      <c r="A5" s="61">
        <v>1</v>
      </c>
      <c r="B5" s="59">
        <v>2</v>
      </c>
      <c r="C5" s="61">
        <v>3</v>
      </c>
      <c r="D5" s="59">
        <v>4</v>
      </c>
      <c r="E5" s="61">
        <v>5</v>
      </c>
      <c r="F5" s="59">
        <v>6</v>
      </c>
      <c r="G5" s="61">
        <v>7</v>
      </c>
      <c r="H5" s="59">
        <v>8</v>
      </c>
      <c r="I5" s="61">
        <v>9</v>
      </c>
      <c r="J5" s="59">
        <v>10</v>
      </c>
      <c r="K5" s="61">
        <v>11</v>
      </c>
      <c r="L5" s="59">
        <v>12</v>
      </c>
    </row>
    <row r="6" ht="28.5" customHeight="1" spans="1:12">
      <c r="A6" s="62" t="s">
        <v>224</v>
      </c>
      <c r="B6" s="59"/>
      <c r="C6" s="61"/>
      <c r="D6" s="61"/>
      <c r="E6" s="61"/>
      <c r="F6" s="61"/>
      <c r="G6" s="59"/>
      <c r="H6" s="61"/>
      <c r="I6" s="59"/>
      <c r="J6" s="59"/>
      <c r="K6" s="59"/>
      <c r="L6" s="59"/>
    </row>
    <row r="7" ht="30" customHeight="1" spans="1:12">
      <c r="A7" s="62" t="s">
        <v>224</v>
      </c>
      <c r="B7" s="63" t="s">
        <v>224</v>
      </c>
      <c r="C7" s="64" t="s">
        <v>224</v>
      </c>
      <c r="D7" s="61"/>
      <c r="E7" s="61"/>
      <c r="F7" s="61"/>
      <c r="G7" s="59"/>
      <c r="H7" s="61"/>
      <c r="I7" s="59"/>
      <c r="J7" s="59"/>
      <c r="K7" s="59"/>
      <c r="L7" s="59"/>
    </row>
    <row r="8" ht="27.75" customHeight="1" spans="1:12">
      <c r="A8" s="61"/>
      <c r="B8" s="59"/>
      <c r="C8" s="61"/>
      <c r="D8" s="62" t="s">
        <v>224</v>
      </c>
      <c r="E8" s="62" t="s">
        <v>224</v>
      </c>
      <c r="F8" s="62" t="s">
        <v>224</v>
      </c>
      <c r="G8" s="59" t="s">
        <v>224</v>
      </c>
      <c r="H8" s="62" t="s">
        <v>224</v>
      </c>
      <c r="I8" s="59" t="s">
        <v>224</v>
      </c>
      <c r="J8" s="59" t="s">
        <v>224</v>
      </c>
      <c r="K8" s="63" t="s">
        <v>224</v>
      </c>
      <c r="L8" s="63" t="s">
        <v>224</v>
      </c>
    </row>
    <row r="9" customHeight="1" spans="1:1">
      <c r="A9" s="28" t="s">
        <v>301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3"/>
  <sheetViews>
    <sheetView workbookViewId="0">
      <selection activeCell="G20" sqref="G20"/>
    </sheetView>
  </sheetViews>
  <sheetFormatPr defaultColWidth="9.14285714285714" defaultRowHeight="12" customHeight="1" outlineLevelCol="7"/>
  <cols>
    <col min="1" max="1" width="29" style="28" customWidth="1"/>
    <col min="2" max="2" width="22.4285714285714" style="28" customWidth="1"/>
    <col min="3" max="3" width="24.8571428571429" style="28" customWidth="1"/>
    <col min="4" max="4" width="23.5714285714286" style="28" customWidth="1"/>
    <col min="5" max="5" width="11.1428571428571" style="28" customWidth="1"/>
    <col min="6" max="6" width="14" style="28" customWidth="1"/>
    <col min="7" max="7" width="12" style="28" customWidth="1"/>
    <col min="8" max="8" width="18.8571428571429" style="28" customWidth="1"/>
    <col min="9" max="16384" width="9.14285714285714" style="1" customWidth="1"/>
  </cols>
  <sheetData>
    <row r="1" ht="14.25" customHeight="1" spans="8:8">
      <c r="H1" s="29" t="s">
        <v>305</v>
      </c>
    </row>
    <row r="2" ht="28.5" customHeight="1" spans="1:8">
      <c r="A2" s="30" t="s">
        <v>306</v>
      </c>
      <c r="B2" s="31"/>
      <c r="C2" s="31"/>
      <c r="D2" s="31"/>
      <c r="E2" s="31"/>
      <c r="F2" s="31"/>
      <c r="G2" s="31"/>
      <c r="H2" s="31"/>
    </row>
    <row r="3" ht="13.5" customHeight="1" spans="1:3">
      <c r="A3" s="32" t="s">
        <v>2</v>
      </c>
      <c r="B3" s="33"/>
      <c r="C3" s="34"/>
    </row>
    <row r="4" ht="18" customHeight="1" spans="1:8">
      <c r="A4" s="35" t="s">
        <v>256</v>
      </c>
      <c r="B4" s="35" t="s">
        <v>307</v>
      </c>
      <c r="C4" s="35" t="s">
        <v>308</v>
      </c>
      <c r="D4" s="35" t="s">
        <v>309</v>
      </c>
      <c r="E4" s="35" t="s">
        <v>310</v>
      </c>
      <c r="F4" s="36" t="s">
        <v>311</v>
      </c>
      <c r="G4" s="37"/>
      <c r="H4" s="38"/>
    </row>
    <row r="5" ht="18" customHeight="1" spans="1:8">
      <c r="A5" s="39"/>
      <c r="B5" s="39"/>
      <c r="C5" s="39"/>
      <c r="D5" s="39"/>
      <c r="E5" s="39"/>
      <c r="F5" s="40" t="s">
        <v>265</v>
      </c>
      <c r="G5" s="40" t="s">
        <v>312</v>
      </c>
      <c r="H5" s="40" t="s">
        <v>313</v>
      </c>
    </row>
    <row r="6" ht="21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</row>
    <row r="7" ht="21" customHeight="1" spans="1:8">
      <c r="A7" s="41" t="s">
        <v>50</v>
      </c>
      <c r="B7" s="42" t="s">
        <v>270</v>
      </c>
      <c r="C7" s="42" t="s">
        <v>271</v>
      </c>
      <c r="D7" s="42" t="s">
        <v>270</v>
      </c>
      <c r="E7" s="43" t="s">
        <v>272</v>
      </c>
      <c r="F7" s="44">
        <v>3</v>
      </c>
      <c r="G7" s="45">
        <f t="shared" ref="G7:G12" si="0">H7/F7</f>
        <v>4000</v>
      </c>
      <c r="H7" s="45">
        <v>12000</v>
      </c>
    </row>
    <row r="8" ht="21" customHeight="1" spans="1:8">
      <c r="A8" s="41" t="s">
        <v>50</v>
      </c>
      <c r="B8" s="42" t="s">
        <v>273</v>
      </c>
      <c r="C8" s="42" t="s">
        <v>274</v>
      </c>
      <c r="D8" s="42" t="s">
        <v>273</v>
      </c>
      <c r="E8" s="43" t="s">
        <v>272</v>
      </c>
      <c r="F8" s="44">
        <v>5</v>
      </c>
      <c r="G8" s="45">
        <f t="shared" si="0"/>
        <v>6000</v>
      </c>
      <c r="H8" s="45">
        <v>30000</v>
      </c>
    </row>
    <row r="9" ht="21" customHeight="1" spans="1:8">
      <c r="A9" s="41" t="s">
        <v>50</v>
      </c>
      <c r="B9" s="42" t="s">
        <v>275</v>
      </c>
      <c r="C9" s="42" t="s">
        <v>276</v>
      </c>
      <c r="D9" s="42" t="s">
        <v>275</v>
      </c>
      <c r="E9" s="43" t="s">
        <v>277</v>
      </c>
      <c r="F9" s="44">
        <v>6</v>
      </c>
      <c r="G9" s="45">
        <f t="shared" si="0"/>
        <v>1000</v>
      </c>
      <c r="H9" s="45">
        <v>6000</v>
      </c>
    </row>
    <row r="10" ht="21" customHeight="1" spans="1:8">
      <c r="A10" s="41" t="s">
        <v>50</v>
      </c>
      <c r="B10" s="42" t="s">
        <v>281</v>
      </c>
      <c r="C10" s="42" t="s">
        <v>282</v>
      </c>
      <c r="D10" s="42" t="s">
        <v>281</v>
      </c>
      <c r="E10" s="43" t="s">
        <v>272</v>
      </c>
      <c r="F10" s="44">
        <v>1</v>
      </c>
      <c r="G10" s="45">
        <f t="shared" si="0"/>
        <v>40000</v>
      </c>
      <c r="H10" s="45">
        <v>40000</v>
      </c>
    </row>
    <row r="11" ht="21" customHeight="1" spans="1:8">
      <c r="A11" s="41" t="s">
        <v>50</v>
      </c>
      <c r="B11" s="42" t="s">
        <v>283</v>
      </c>
      <c r="C11" s="42" t="s">
        <v>284</v>
      </c>
      <c r="D11" s="42" t="s">
        <v>283</v>
      </c>
      <c r="E11" s="43" t="s">
        <v>272</v>
      </c>
      <c r="F11" s="44">
        <v>4</v>
      </c>
      <c r="G11" s="45">
        <f t="shared" si="0"/>
        <v>1000</v>
      </c>
      <c r="H11" s="45">
        <v>4000</v>
      </c>
    </row>
    <row r="12" ht="21" customHeight="1" spans="1:8">
      <c r="A12" s="41" t="s">
        <v>50</v>
      </c>
      <c r="B12" s="42" t="s">
        <v>285</v>
      </c>
      <c r="C12" s="42" t="s">
        <v>286</v>
      </c>
      <c r="D12" s="42" t="s">
        <v>285</v>
      </c>
      <c r="E12" s="43" t="s">
        <v>272</v>
      </c>
      <c r="F12" s="44">
        <v>3</v>
      </c>
      <c r="G12" s="45">
        <f t="shared" si="0"/>
        <v>9000</v>
      </c>
      <c r="H12" s="45">
        <v>27000</v>
      </c>
    </row>
    <row r="13" ht="24" customHeight="1" spans="1:8">
      <c r="A13" s="46" t="s">
        <v>35</v>
      </c>
      <c r="B13" s="47"/>
      <c r="C13" s="47"/>
      <c r="D13" s="47"/>
      <c r="E13" s="47"/>
      <c r="F13" s="48" t="s">
        <v>224</v>
      </c>
      <c r="G13" s="49"/>
      <c r="H13" s="45">
        <f>SUM(H7:H12)</f>
        <v>119000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G20" sqref="G20"/>
    </sheetView>
  </sheetViews>
  <sheetFormatPr defaultColWidth="8.57142857142857" defaultRowHeight="15" customHeight="1"/>
  <cols>
    <col min="1" max="2" width="16.2857142857143" style="1" customWidth="1"/>
    <col min="3" max="3" width="28.1428571428571" style="1" customWidth="1"/>
    <col min="4" max="7" width="18.5714285714286" style="1" customWidth="1"/>
    <col min="8" max="11" width="20.8571428571429" style="1" customWidth="1"/>
    <col min="12" max="16384" width="8.57142857142857" style="1" customWidth="1"/>
  </cols>
  <sheetData>
    <row r="1" ht="24.75" customHeight="1" spans="1:11">
      <c r="A1" s="17" t="s">
        <v>314</v>
      </c>
      <c r="K1" s="1" t="s">
        <v>314</v>
      </c>
    </row>
    <row r="2" ht="33" customHeight="1" spans="1:11">
      <c r="A2" s="3" t="s">
        <v>315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8" customHeight="1" spans="1:11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27" t="s">
        <v>123</v>
      </c>
    </row>
    <row r="4" ht="33" customHeight="1" spans="1:11">
      <c r="A4" s="20" t="s">
        <v>199</v>
      </c>
      <c r="B4" s="20" t="s">
        <v>135</v>
      </c>
      <c r="C4" s="20" t="s">
        <v>133</v>
      </c>
      <c r="D4" s="20" t="s">
        <v>136</v>
      </c>
      <c r="E4" s="20" t="s">
        <v>137</v>
      </c>
      <c r="F4" s="20" t="s">
        <v>200</v>
      </c>
      <c r="G4" s="20" t="s">
        <v>201</v>
      </c>
      <c r="H4" s="20" t="s">
        <v>35</v>
      </c>
      <c r="I4" s="20" t="s">
        <v>316</v>
      </c>
      <c r="J4" s="20"/>
      <c r="K4" s="20"/>
    </row>
    <row r="5" ht="33" customHeight="1" spans="1:11">
      <c r="A5" s="20"/>
      <c r="B5" s="20"/>
      <c r="C5" s="20"/>
      <c r="D5" s="20"/>
      <c r="E5" s="20"/>
      <c r="F5" s="20"/>
      <c r="G5" s="20"/>
      <c r="H5" s="20"/>
      <c r="I5" s="20" t="s">
        <v>38</v>
      </c>
      <c r="J5" s="20" t="s">
        <v>39</v>
      </c>
      <c r="K5" s="20" t="s">
        <v>40</v>
      </c>
    </row>
    <row r="6" customHeight="1" spans="1:1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  <c r="I6" s="21">
        <v>9</v>
      </c>
      <c r="J6" s="21">
        <v>10</v>
      </c>
      <c r="K6" s="21">
        <v>11</v>
      </c>
    </row>
    <row r="7" ht="25.5" customHeight="1" spans="1:11">
      <c r="A7" s="22" t="s">
        <v>224</v>
      </c>
      <c r="B7" s="22" t="s">
        <v>224</v>
      </c>
      <c r="C7" s="21" t="s">
        <v>224</v>
      </c>
      <c r="D7" s="23" t="s">
        <v>224</v>
      </c>
      <c r="E7" s="23" t="s">
        <v>224</v>
      </c>
      <c r="F7" s="23" t="s">
        <v>224</v>
      </c>
      <c r="G7" s="23" t="s">
        <v>224</v>
      </c>
      <c r="H7" s="24" t="s">
        <v>224</v>
      </c>
      <c r="I7" s="24" t="s">
        <v>224</v>
      </c>
      <c r="J7" s="24" t="s">
        <v>224</v>
      </c>
      <c r="K7" s="24" t="s">
        <v>224</v>
      </c>
    </row>
    <row r="8" ht="25.5" customHeight="1" spans="1:11">
      <c r="A8" s="25"/>
      <c r="B8" s="25"/>
      <c r="C8" s="21" t="s">
        <v>35</v>
      </c>
      <c r="D8" s="21"/>
      <c r="E8" s="21"/>
      <c r="F8" s="21"/>
      <c r="G8" s="21"/>
      <c r="H8" s="24" t="s">
        <v>224</v>
      </c>
      <c r="I8" s="24" t="s">
        <v>224</v>
      </c>
      <c r="J8" s="24" t="s">
        <v>224</v>
      </c>
      <c r="K8" s="24" t="s">
        <v>224</v>
      </c>
    </row>
    <row r="9" customHeight="1" spans="1:2">
      <c r="A9" s="26" t="s">
        <v>317</v>
      </c>
      <c r="B9" s="26"/>
    </row>
  </sheetData>
  <mergeCells count="13">
    <mergeCell ref="A1:K1"/>
    <mergeCell ref="A2:K2"/>
    <mergeCell ref="A3:G3"/>
    <mergeCell ref="I4:K4"/>
    <mergeCell ref="C8:G8"/>
    <mergeCell ref="A4:A5"/>
    <mergeCell ref="B4:B5"/>
    <mergeCell ref="C4:C5"/>
    <mergeCell ref="D4:D5"/>
    <mergeCell ref="E4:E5"/>
    <mergeCell ref="F4:F5"/>
    <mergeCell ref="G4:G5"/>
    <mergeCell ref="H4:H5"/>
  </mergeCells>
  <pageMargins left="0" right="0" top="0" bottom="0" header="0" footer="0"/>
  <pageSetup paperSize="9" scale="70" fitToHeight="0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G20" sqref="G20"/>
    </sheetView>
  </sheetViews>
  <sheetFormatPr defaultColWidth="8.57142857142857" defaultRowHeight="15" customHeight="1" outlineLevelCol="6"/>
  <cols>
    <col min="1" max="1" width="28.2857142857143" style="1" customWidth="1"/>
    <col min="2" max="7" width="23.8571428571429" style="1" customWidth="1"/>
    <col min="8" max="16384" width="8.57142857142857" style="1" customWidth="1"/>
  </cols>
  <sheetData>
    <row r="1" customHeight="1" spans="7:7">
      <c r="G1" s="2" t="s">
        <v>318</v>
      </c>
    </row>
    <row r="2" ht="30" customHeight="1" spans="1:7">
      <c r="A2" s="3" t="s">
        <v>319</v>
      </c>
      <c r="B2" s="3"/>
      <c r="C2" s="3"/>
      <c r="D2" s="3"/>
      <c r="E2" s="3"/>
      <c r="F2" s="3"/>
      <c r="G2" s="3"/>
    </row>
    <row r="3" customHeight="1" spans="1:7">
      <c r="A3" s="1" t="s">
        <v>2</v>
      </c>
      <c r="G3" s="2" t="s">
        <v>123</v>
      </c>
    </row>
    <row r="4" ht="27.75" customHeight="1" spans="1:7">
      <c r="A4" s="4" t="s">
        <v>133</v>
      </c>
      <c r="B4" s="5" t="s">
        <v>199</v>
      </c>
      <c r="C4" s="5" t="s">
        <v>135</v>
      </c>
      <c r="D4" s="5" t="s">
        <v>320</v>
      </c>
      <c r="E4" s="6" t="s">
        <v>38</v>
      </c>
      <c r="F4" s="6"/>
      <c r="G4" s="7"/>
    </row>
    <row r="5" ht="27.75" customHeight="1" spans="1:7">
      <c r="A5" s="8"/>
      <c r="B5" s="9"/>
      <c r="C5" s="9"/>
      <c r="D5" s="9"/>
      <c r="E5" s="9" t="s">
        <v>321</v>
      </c>
      <c r="F5" s="9" t="s">
        <v>322</v>
      </c>
      <c r="G5" s="9" t="s">
        <v>323</v>
      </c>
    </row>
    <row r="6" customHeight="1" spans="1:7">
      <c r="A6" s="10">
        <v>1</v>
      </c>
      <c r="B6" s="11">
        <v>2</v>
      </c>
      <c r="C6" s="11">
        <v>3</v>
      </c>
      <c r="D6" s="11">
        <v>4</v>
      </c>
      <c r="E6" s="10">
        <v>5</v>
      </c>
      <c r="F6" s="11">
        <v>6</v>
      </c>
      <c r="G6" s="11">
        <v>7</v>
      </c>
    </row>
    <row r="7" ht="28.5" customHeight="1" spans="1:7">
      <c r="A7" s="12" t="s">
        <v>224</v>
      </c>
      <c r="B7" s="13"/>
      <c r="C7" s="13"/>
      <c r="D7" s="13"/>
      <c r="E7" s="14" t="s">
        <v>224</v>
      </c>
      <c r="F7" s="14" t="s">
        <v>224</v>
      </c>
      <c r="G7" s="14" t="s">
        <v>224</v>
      </c>
    </row>
    <row r="8" ht="28.5" customHeight="1" spans="1:7">
      <c r="A8" s="12"/>
      <c r="B8" s="13" t="s">
        <v>224</v>
      </c>
      <c r="C8" s="13" t="s">
        <v>224</v>
      </c>
      <c r="D8" s="13" t="s">
        <v>224</v>
      </c>
      <c r="E8" s="14" t="s">
        <v>224</v>
      </c>
      <c r="F8" s="14" t="s">
        <v>224</v>
      </c>
      <c r="G8" s="14" t="s">
        <v>224</v>
      </c>
    </row>
    <row r="9" ht="28.5" customHeight="1" spans="1:7">
      <c r="A9" s="15" t="s">
        <v>35</v>
      </c>
      <c r="B9" s="16"/>
      <c r="C9" s="16"/>
      <c r="D9" s="11"/>
      <c r="E9" s="14" t="s">
        <v>224</v>
      </c>
      <c r="F9" s="14" t="s">
        <v>224</v>
      </c>
      <c r="G9" s="14" t="s">
        <v>224</v>
      </c>
    </row>
    <row r="10" customHeight="1" spans="1:1">
      <c r="A10" s="1" t="s">
        <v>324</v>
      </c>
    </row>
  </sheetData>
  <mergeCells count="8">
    <mergeCell ref="A2:G2"/>
    <mergeCell ref="A3:D3"/>
    <mergeCell ref="E4:G4"/>
    <mergeCell ref="A9:D9"/>
    <mergeCell ref="A4:A5"/>
    <mergeCell ref="B4:B5"/>
    <mergeCell ref="C4:C5"/>
    <mergeCell ref="D4:D5"/>
  </mergeCells>
  <pageMargins left="0" right="0" top="0" bottom="0" header="0" footer="0"/>
  <pageSetup paperSize="9" scale="90" fitToHeight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2023-01-30T01:05:00Z</dcterms:created>
  <dcterms:modified xsi:type="dcterms:W3CDTF">2024-04-10T07:50:03Z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