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1.2020年县级项目汇总表" sheetId="1" r:id="rId1"/>
    <sheet name="Sheet1" sheetId="2" r:id="rId2"/>
  </sheets>
  <definedNames>
    <definedName name="_xlnm.Print_Area" localSheetId="0">'1.2020年县级项目汇总表'!$A$1:$AA$133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<sst xmlns="http://schemas.openxmlformats.org/spreadsheetml/2006/main" count="615" uniqueCount="311">
  <si>
    <t>澄江市2020年脱贫攻坚巩固提升项目库汇总表</t>
  </si>
  <si>
    <t>填报单位：玉溪市澄江市                           填表人：  业汉冲          电话：13759063190  单位：万元</t>
  </si>
  <si>
    <t>序号</t>
  </si>
  <si>
    <t>个数</t>
  </si>
  <si>
    <t>项目类别及名称</t>
  </si>
  <si>
    <t>项目实施地点</t>
  </si>
  <si>
    <t>建设性质</t>
  </si>
  <si>
    <t>单位</t>
  </si>
  <si>
    <t>规模</t>
  </si>
  <si>
    <t>主要建设内容及补助标准</t>
  </si>
  <si>
    <t>项目总投资（万元）</t>
  </si>
  <si>
    <t>其中</t>
  </si>
  <si>
    <t>项目受益情况</t>
  </si>
  <si>
    <t>责任单位</t>
  </si>
  <si>
    <t>乡镇</t>
  </si>
  <si>
    <t>村（居）委会</t>
  </si>
  <si>
    <t>村民小组（自然村）</t>
  </si>
  <si>
    <t>中央资金（万元）</t>
  </si>
  <si>
    <t>省级资金（万元）</t>
  </si>
  <si>
    <t>市级资金（万元）</t>
  </si>
  <si>
    <t>县级资金（万元）</t>
  </si>
  <si>
    <t>行业部门及定点帮扶投入（万元）</t>
  </si>
  <si>
    <t>社会自筹资金(万元)</t>
  </si>
  <si>
    <t>信贷资金(万元)</t>
  </si>
  <si>
    <t>整合资金(万元)</t>
  </si>
  <si>
    <t>其他(万元)</t>
  </si>
  <si>
    <t>户数</t>
  </si>
  <si>
    <t>人数</t>
  </si>
  <si>
    <t>其中建档立卡</t>
  </si>
  <si>
    <t>合  计</t>
  </si>
  <si>
    <t>—</t>
  </si>
  <si>
    <t>一、易地扶贫搬迁工程</t>
  </si>
  <si>
    <t>（一）安置住房建设</t>
  </si>
  <si>
    <t>新建</t>
  </si>
  <si>
    <t>人</t>
  </si>
  <si>
    <t>（二）配套设施建设</t>
  </si>
  <si>
    <t>项</t>
  </si>
  <si>
    <t>二、产业就业扶贫业工程</t>
  </si>
  <si>
    <t>（一）发展特色种植业</t>
  </si>
  <si>
    <t>亩</t>
  </si>
  <si>
    <t>1.经济作物种植</t>
  </si>
  <si>
    <t>2020年七江村产业扶持-花椒种植项目</t>
  </si>
  <si>
    <t>九村镇</t>
  </si>
  <si>
    <t>七江村</t>
  </si>
  <si>
    <t>花椒种植100亩，对购买花椒种苗进行补助10万元，配套基础设施建设50万元</t>
  </si>
  <si>
    <t>扶贫</t>
  </si>
  <si>
    <t>2.经济林果种植</t>
  </si>
  <si>
    <t>3.中草药材种植</t>
  </si>
  <si>
    <t>4.其他作物种植</t>
  </si>
  <si>
    <t>（二）发展特殊养殖业</t>
  </si>
  <si>
    <t>1.养猪</t>
  </si>
  <si>
    <t>头</t>
  </si>
  <si>
    <t>2.养牛</t>
  </si>
  <si>
    <t>3.养羊</t>
  </si>
  <si>
    <t>4.养禽</t>
  </si>
  <si>
    <t>只/羽</t>
  </si>
  <si>
    <t>5.其他养殖</t>
  </si>
  <si>
    <t>澄江县2020年龙街街道办事处禄充社区泥母猪居民小组产业扶贫（中蜂养殖专业合作社）项目</t>
  </si>
  <si>
    <t>龙街街道</t>
  </si>
  <si>
    <t>禄充社区</t>
  </si>
  <si>
    <t>泥母猪</t>
  </si>
  <si>
    <t>1、基础设施建设：场地平整、排水沟及挡土墙建设、围栏、看守房建设。2、蜂箱、蜂具、种蜂采购。3、养蜂技术培训及蜂产品市场营销策划宣传。</t>
  </si>
  <si>
    <t>县扶贫办</t>
  </si>
  <si>
    <t>6.水产养殖</t>
  </si>
  <si>
    <t>（三）创新产业发展模式</t>
  </si>
  <si>
    <t>个</t>
  </si>
  <si>
    <t>1.发展农产品加工储运服务业</t>
  </si>
  <si>
    <t>2020年松元村委会大塘子蔬菜交易市场改造项目</t>
  </si>
  <si>
    <t>海口</t>
  </si>
  <si>
    <t>松元</t>
  </si>
  <si>
    <t>大塘子小组</t>
  </si>
  <si>
    <t>松元蔬菜交易市场的大棚300㎡建设，水冲厕所男女坑各3个，看守房30㎡，通往蔬菜交易市场的500米道路建设，市场的水电建设，新建商品交易房2间。</t>
  </si>
  <si>
    <t>3.发展乡村旅游</t>
  </si>
  <si>
    <t>4.发展扶贫车间</t>
  </si>
  <si>
    <t>2020年右所镇产业扶贫项目</t>
  </si>
  <si>
    <t>右所镇</t>
  </si>
  <si>
    <t>吉花</t>
  </si>
  <si>
    <t>吉里村</t>
  </si>
  <si>
    <t xml:space="preserve">本项目建筑面积635.84㎡，主体结构按照三层设计先建盖一层。由于房屋空间较大一层设计层高4.2米，一层设置活动室、厨房、餐厅、储物间、卫生间。建筑外观风格参照马房村村落外观风貌，采用夯土色外墙涂料搭配青砖青瓦灰色线条。
</t>
  </si>
  <si>
    <t>扶贫办</t>
  </si>
  <si>
    <t>右所镇2020年贫困人口产业扶持-标准化厂房室外附属工程建设项目</t>
  </si>
  <si>
    <t>1、硬化标准化厂房室外附属场地2115.72㎡；2、由于该标准化现状场地较低对场地进行场地回填，场地回填量约为2760.00m³；3、对现状场地内建筑垃圾进行清运，清运体量为1500.00m³；4、场地内绿化地被植物种植412.00㎡；5、场地内种植红叶石楠球52株；6、花台砌筑155.00m；7、场地周边围栏安装110.00m；8、场地内排水沟浇筑128.00m；9、太阳能路灯5盏；10、入口大门建设1座</t>
  </si>
  <si>
    <t>5.光伏及电商扶贫</t>
  </si>
  <si>
    <t>6.资产收益扶贫</t>
  </si>
  <si>
    <t>（四）转移就业</t>
  </si>
  <si>
    <t>1.省外转移就业</t>
  </si>
  <si>
    <t>（3）2020年路居镇贫困劳动力省外转移就业项目</t>
  </si>
  <si>
    <t>路居</t>
  </si>
  <si>
    <t>三百亩</t>
  </si>
  <si>
    <t>75</t>
  </si>
  <si>
    <t>人均补助1500元</t>
  </si>
  <si>
    <t>人社</t>
  </si>
  <si>
    <t>2.省内转移就业</t>
  </si>
  <si>
    <t>（3）2020年路居镇贫困劳动力省内转移就业项目</t>
  </si>
  <si>
    <t>三百亩、中坝</t>
  </si>
  <si>
    <t>64</t>
  </si>
  <si>
    <t>人均补助2000元</t>
  </si>
  <si>
    <t>3.县内城乡公益岗就业</t>
  </si>
  <si>
    <t>（3）2020年路居镇中坝村委会贫困劳动力县内城乡公益岗就业</t>
  </si>
  <si>
    <t>中坝</t>
  </si>
  <si>
    <t>洪家营、大下村</t>
  </si>
  <si>
    <t>2</t>
  </si>
  <si>
    <t>保洁员，人均补助1000元/月</t>
  </si>
  <si>
    <t>住建</t>
  </si>
  <si>
    <t>（五）小额扶贫贷款贴息</t>
  </si>
  <si>
    <t>2020年澄江市扶贫小额信贷风险金补足金</t>
  </si>
  <si>
    <t>风麓、龙街、右所、九村、海口、路居</t>
  </si>
  <si>
    <t>万元</t>
  </si>
  <si>
    <t>计划发放贷款4000万元，风险补偿金在原有160万元的基础上增加40万元</t>
  </si>
  <si>
    <t>2020年澄江县扶贫小额贷款贴息项目</t>
  </si>
  <si>
    <t>全县全年发放扶贫小额贷款4000万元。</t>
  </si>
  <si>
    <t>三、生态扶贫工程</t>
  </si>
  <si>
    <t>（一）生态保护</t>
  </si>
  <si>
    <t>1.生态公益林保护</t>
  </si>
  <si>
    <t>万亩</t>
  </si>
  <si>
    <t>2.清洁能源替代</t>
  </si>
  <si>
    <t>（二）生态修复</t>
  </si>
  <si>
    <t>1.退耕还林还草</t>
  </si>
  <si>
    <t>2.组建扶贫造林合作社</t>
  </si>
  <si>
    <t>（三）生态公益性岗位</t>
  </si>
  <si>
    <t>1生态护林员</t>
  </si>
  <si>
    <t>（3）2020年澄江县生态护林员项目</t>
  </si>
  <si>
    <t>右所、路居</t>
  </si>
  <si>
    <t>21</t>
  </si>
  <si>
    <t>新增生态护林员21人</t>
  </si>
  <si>
    <t>林业</t>
  </si>
  <si>
    <t>2.河道管理员</t>
  </si>
  <si>
    <t>（3）2020年澄江县河道管理员项目</t>
  </si>
  <si>
    <t>河道保洁，1000元/人</t>
  </si>
  <si>
    <t>水利</t>
  </si>
  <si>
    <t>3.地质灾害监测员</t>
  </si>
  <si>
    <t>（3）2020年澄江县地质灾害监测员项目</t>
  </si>
  <si>
    <t>三百亩、红石岩</t>
  </si>
  <si>
    <t>7</t>
  </si>
  <si>
    <t>人均补助1000元/月</t>
  </si>
  <si>
    <t>自然资源</t>
  </si>
  <si>
    <t>4.其他生态公益岗</t>
  </si>
  <si>
    <t>（3）2020年澄江县贫困人口其他生态公益岗项目</t>
  </si>
  <si>
    <t>9</t>
  </si>
  <si>
    <t>保洁员，人均1000元/月</t>
  </si>
  <si>
    <t>四、健康扶贫工程</t>
  </si>
  <si>
    <t>（一）村级卫生室建设</t>
  </si>
  <si>
    <t>（二）乡级卫生院建设</t>
  </si>
  <si>
    <t>所</t>
  </si>
  <si>
    <t>（三）县级医院达标建设</t>
  </si>
  <si>
    <t>（四）医技人员培训</t>
  </si>
  <si>
    <t>人次</t>
  </si>
  <si>
    <t>（五）地方病筛查</t>
  </si>
  <si>
    <t>（六）大病医疗救助保险</t>
  </si>
  <si>
    <t>五、教育扶贫工程</t>
  </si>
  <si>
    <t>（一）村级学前教育</t>
  </si>
  <si>
    <t>（二）村级义务教育</t>
  </si>
  <si>
    <t>（三）职业教育</t>
  </si>
  <si>
    <t>2020年澄江县雨露计划项目</t>
  </si>
  <si>
    <t>补助贫困家庭中高职学生264人，补助标准3000元/生.学年</t>
  </si>
  <si>
    <t>（四）师资培训</t>
  </si>
  <si>
    <t>（五）推普教育</t>
  </si>
  <si>
    <t>六、素质提升工程</t>
  </si>
  <si>
    <t>（一）职业技能培训</t>
  </si>
  <si>
    <t>（二）引导性培训</t>
  </si>
  <si>
    <t>3、2020年澄江县贫困劳动力引导性培训</t>
  </si>
  <si>
    <t>培训贫困劳动力2516人，补助标准60元/人</t>
  </si>
  <si>
    <t>（三）转移就业培训</t>
  </si>
  <si>
    <t>（四）新型农民培训</t>
  </si>
  <si>
    <t>（五）通用语言培训</t>
  </si>
  <si>
    <t>（六）其它</t>
  </si>
  <si>
    <t>七、农村危房改造工程</t>
  </si>
  <si>
    <t>（一）撤除重建设</t>
  </si>
  <si>
    <t>户</t>
  </si>
  <si>
    <t>（二）加固改造</t>
  </si>
  <si>
    <t>2020年澄江县农村危房改造加固项目</t>
  </si>
  <si>
    <t>海口镇、龙街街道</t>
  </si>
  <si>
    <t>永和村委会、忠窑村委会</t>
  </si>
  <si>
    <t>啰哩山小组、下忠恕小组</t>
  </si>
  <si>
    <t>对两户贫困户危房进行加固改造</t>
  </si>
  <si>
    <t>八、贫困村脱贫振兴工程</t>
  </si>
  <si>
    <t>（一）村组道路建设</t>
  </si>
  <si>
    <t>扩改建</t>
  </si>
  <si>
    <t>公里</t>
  </si>
  <si>
    <t>2020年小西村委会独房自然村村内道硬化项目</t>
  </si>
  <si>
    <t>右所</t>
  </si>
  <si>
    <t>小西</t>
  </si>
  <si>
    <t>独房小组、大前所小组</t>
  </si>
  <si>
    <t>0.85</t>
  </si>
  <si>
    <t>独房小组：1.道路硬化5M宽水泥混凝土路面792平方米；2.场地硬化工程：硬化工程面积为2315平方米；3.给排水工程：修建村内排水沟195米；4.村内排污沟加设盖板160米。大前所小组：1.场地硬化面积946平方米；2.给排水工程：修建排水沟95米；砖砌花台60米；载重绿化地被70平方米，载重绿化红叶石楠球24株，绿化红土回填42立方米。</t>
  </si>
  <si>
    <t>2020年龙潭村龙潭小组村内道路硬化</t>
  </si>
  <si>
    <t>龙潭村</t>
  </si>
  <si>
    <t>龙潭小组</t>
  </si>
  <si>
    <t>1</t>
  </si>
  <si>
    <t>村内道路硬化1000米，宽3.5米，厚0.2米，C20混凝土；挡墙49.5立方米</t>
  </si>
  <si>
    <t>120</t>
  </si>
  <si>
    <t>375</t>
  </si>
  <si>
    <t>4</t>
  </si>
  <si>
    <t>15</t>
  </si>
  <si>
    <t>2020年七江村委会村左碧母小组村组路</t>
  </si>
  <si>
    <t>九村</t>
  </si>
  <si>
    <t>七江</t>
  </si>
  <si>
    <t>左碧母</t>
  </si>
  <si>
    <t>左碧母至黄草铺村内道路硬化约500米</t>
  </si>
  <si>
    <t>海口镇永和村委会永和小组2020年脱贫攻坚巩固提升项目</t>
  </si>
  <si>
    <t>永和</t>
  </si>
  <si>
    <t>永和小组</t>
  </si>
  <si>
    <t>500平米场地硬化，长20米高3米挡墙，60米排水沟建设。</t>
  </si>
  <si>
    <t>米汤水易地扶贫搬迁产业发展配套基础设施建设项目（道路建设）</t>
  </si>
  <si>
    <t>路居镇</t>
  </si>
  <si>
    <t>红石岩</t>
  </si>
  <si>
    <t>米汤水</t>
  </si>
  <si>
    <t>3.075</t>
  </si>
  <si>
    <t>新建道路长3.075公里，路基宽4.5米，路面宽4米，沥青混凝土路面</t>
  </si>
  <si>
    <t>（二）村组动力电改造</t>
  </si>
  <si>
    <t>（三）饮水安全巩固提升</t>
  </si>
  <si>
    <t>2020年九村村委会小西冲小组人饮工程</t>
  </si>
  <si>
    <t>九村社区</t>
  </si>
  <si>
    <t>大地、小西冲</t>
  </si>
  <si>
    <t>2020年大地、小西冲人饮改造工程，安装净化水配套设施一套</t>
  </si>
  <si>
    <t>2020年澄江县路居镇三百亩农村饮水安全巩固提升工程</t>
  </si>
  <si>
    <t>龙潭、三百亩、风吹口、莫洛山</t>
  </si>
  <si>
    <t>新建水池一个、加固改造两个</t>
  </si>
  <si>
    <t>6.2020年松元村委会海口河小组生产用水管道更换</t>
  </si>
  <si>
    <t xml:space="preserve">海口河小组
</t>
  </si>
  <si>
    <t>松元海口河生产用水管道更换镀锌管三寸1500米，抽水设备更换、主水池维修。</t>
  </si>
  <si>
    <t>2020年永和村委会罗碧搬迁村安全护栏及防洪涵洞建设项目</t>
  </si>
  <si>
    <t>罗碧小组</t>
  </si>
  <si>
    <t>安装安全护栏长200余米，村口防洪涵洞长20米、宽3米、高2米，沟槽长10米、宽3米、高2米，挡墙长15米、高3米</t>
  </si>
  <si>
    <t>澄江市人民政府龙街街道办事处2020年脱贫攻坚巩固提升基础设施建设项目</t>
  </si>
  <si>
    <t>龙街</t>
  </si>
  <si>
    <t>立昌、提古</t>
  </si>
  <si>
    <t>菜鲁、麒麟桥</t>
  </si>
  <si>
    <t>一）菜鲁小组 ：1.新建蓄水池1座；2.国标DN40镀锌涂塑给水钢管1610米；3.新建饮水净化设施房1座；4.饮水净化设备1套。（二）麒麟桥小组：1.新建蓄水池1座；2.新建饮水净化设施房1座；4.饮水净化设备1套。</t>
  </si>
  <si>
    <t>2020年凤麓街道澄波社区非大田小组、二台坡二组人饮工程</t>
  </si>
  <si>
    <t>凤麓街道</t>
  </si>
  <si>
    <t>澄波社区</t>
  </si>
  <si>
    <t>非大田小组、二台坡二组</t>
  </si>
  <si>
    <t>1、安装闸阀井一座；2、安装DN50镀锌给水管8000米；3、修筑出水口沉淀池一座；4、新建100立方米蓄水池一座。</t>
  </si>
  <si>
    <t>2020年澄江县龙街街道养白牛社区白石坝、玉尺埂、所梅村、塘子田、猴子箐农村饮水安全巩固提升工程</t>
  </si>
  <si>
    <t>养白牛社区</t>
  </si>
  <si>
    <t>白石坝、玉尺埂、所梅村、塘子田、猴子箐</t>
  </si>
  <si>
    <t>安装一体化净水设备一套（Q=3m³/h）配套管理房1间、加药房1间，架设低压输电线路200m，增设水源保护网260m，设立水源警示牌1块，更换两条配水干管，其中DN50国标涂塑管道（内涂塑）1350m，DN40拆除及安装1200m；</t>
  </si>
  <si>
    <t>2020年澄江县龙街街道梁王社区梁王1组、2组、梁王小学、沙坝4组农村饮水安全巩固提升工程</t>
  </si>
  <si>
    <t>梁王社区</t>
  </si>
  <si>
    <t>梁王1组、2组、梁王小学、沙坝4组、石门5组</t>
  </si>
  <si>
    <t>一体化净水设备一套（Q=7m³/h）配套管理房1间、加药房1间，架设低压输电线路400m；DN80国标涂塑管道（内涂塑）410m，DN65国标涂塑管道（内涂塑）1250m；更换DN40国标涂塑管道（内涂塑）1500m，DN25国标涂塑管道（内涂塑）1550m，DN20国标涂塑管道（内涂塑）1550m；</t>
  </si>
  <si>
    <t>2020年澄江县龙街街道养白牛社区马桑凹、养白牛、李官村、大冲、小树棵农村饮水安全巩固提升工程</t>
  </si>
  <si>
    <t>马桑凹、养白牛、李官村、大冲、小树棵</t>
  </si>
  <si>
    <t>安装消毒设备5台。配套管理房5间；</t>
  </si>
  <si>
    <t>澄江县九村镇七江村委会黄草铺小组农村饮水安全巩固提升工程（第二批）</t>
  </si>
  <si>
    <t>七江村委会</t>
  </si>
  <si>
    <t>黄草铺</t>
  </si>
  <si>
    <t>安装消毒设备1台，配套管理房1间，更换 DN80国标涂塑管道（内涂塑）1500m；</t>
  </si>
  <si>
    <t>澄江县九村镇七江村委会新街小组农村饮水安全巩固提升工程（第二批）</t>
  </si>
  <si>
    <t>新街</t>
  </si>
  <si>
    <t>安装消毒设备1台。配套管理房1间，更换DN80国标涂塑管道（内涂塑）2000m；</t>
  </si>
  <si>
    <t>澄江县九村镇七江基委会田坝小组农村饮水安全巩固提升工程（第二批）</t>
  </si>
  <si>
    <t>田坝</t>
  </si>
  <si>
    <t>配套管理房1间，更换DN40国标涂塑管道（内涂塑）1210m；</t>
  </si>
  <si>
    <t>1.垃圾处理</t>
  </si>
  <si>
    <t>2.雨污设施</t>
  </si>
  <si>
    <t>3.公厕建设</t>
  </si>
  <si>
    <t>1、东山上庄、山林果树新建公厕各一座</t>
  </si>
  <si>
    <t>东山村</t>
  </si>
  <si>
    <t>上庄、山林果树</t>
  </si>
  <si>
    <t>东山上庄、山林果树新建公厕各一座</t>
  </si>
  <si>
    <t>农业农村局</t>
  </si>
  <si>
    <t>2、九村蛟龙潭、大西冲新建公厕各一座</t>
  </si>
  <si>
    <t>蛟龙潭、大西冲</t>
  </si>
  <si>
    <t>九村蛟龙潭、大西冲新建公厕各一座</t>
  </si>
  <si>
    <t>3、龙潭村大枯井、大平地新建公厕各一座</t>
  </si>
  <si>
    <t>大平地、大枯井</t>
  </si>
  <si>
    <t>龙潭村大枯井、大平地新建公厕各一座</t>
  </si>
  <si>
    <t>4、2020年永和公厕建设项目</t>
  </si>
  <si>
    <t>永和村的甸朵小组新建1个公厕、水尾小组新建1个公厕，外浪塘小组改造了1个公厕</t>
  </si>
  <si>
    <t>4.太阳能路灯</t>
  </si>
  <si>
    <t>盏</t>
  </si>
  <si>
    <t>5.贫困户改厕改圈改院</t>
  </si>
  <si>
    <t>6.农村人居环境综合整治</t>
  </si>
  <si>
    <t>2020年九村镇七江村大龙潭小组人居环境整治项目</t>
  </si>
  <si>
    <t>大龙潭</t>
  </si>
  <si>
    <t>道路硬化及修复3100平方米，混凝土挡墙110立方米，太阳能路灯20盏，新建公厕2座，绿化种植</t>
  </si>
  <si>
    <t>2020年路居镇米汤水人居环境整治项目</t>
  </si>
  <si>
    <t>场地平整硬化、铺设瓜子石，绿化，人行步道新建道路硬化，管网，公厕新建等</t>
  </si>
  <si>
    <t>2020年澄江县龙街街道梁王社区沙坝人居环境整治示范村项目</t>
  </si>
  <si>
    <t>梁王</t>
  </si>
  <si>
    <t>沙坝</t>
  </si>
  <si>
    <t>村</t>
  </si>
  <si>
    <t>1.雨污分流，砌筑井25座，2.污水管安装和更换；3.村内道路硬化3173.4平方米；4.新建休息亭；5.绿化</t>
  </si>
  <si>
    <t>2020年九村镇龙潭村委会石灰窑小组2020年脱贫攻坚巩固提升项目</t>
  </si>
  <si>
    <t>龙潭</t>
  </si>
  <si>
    <t>石灰窑小组</t>
  </si>
  <si>
    <t>米</t>
  </si>
  <si>
    <t>438.6</t>
  </si>
  <si>
    <t>（1）道路硬化工程：对石灰窑小组东面机耕路进行硬化，硬化长度438.6米，硬化面积为1345.8平方米；（2）给排水工程：沿机耕路局部路段修筑C20混凝土排水沟108.2米；（3）防护工程：沿局部高差较大路段修筑波形护栏100.2米，局部塔防护路段修筑2米高毛石挡土墙8米体积12.1立方米。</t>
  </si>
  <si>
    <t>澄江市2020年龙街街道办事处华光社区第三居民小组民族团结示范脱贫攻坚建设项目</t>
  </si>
  <si>
    <t>华光社区</t>
  </si>
  <si>
    <t>华光</t>
  </si>
  <si>
    <t>座</t>
  </si>
  <si>
    <t>1.新建交易大棚一座：建筑面积 633.6平方米内含交易台板；2.配套市场内部修筑排水沟111.2米；3.村内道路修复工程：修复村内破损柏油路180米，修复面积960平方米 。</t>
  </si>
  <si>
    <t>民宗局</t>
  </si>
  <si>
    <t>（七）广播电视村村通</t>
  </si>
  <si>
    <t>（八）党群科技文化场所建设</t>
  </si>
  <si>
    <t>九、守边强基工程</t>
  </si>
  <si>
    <t>（一）抵边自然村道路建设</t>
  </si>
  <si>
    <t>（二）低边村组综合整治</t>
  </si>
  <si>
    <t>（三）边民互市贸易设施建设</t>
  </si>
  <si>
    <t>（四）护边员公益性岗位</t>
  </si>
  <si>
    <t>十、兜底保障工程</t>
  </si>
  <si>
    <t>（一）村级养老设施建设</t>
  </si>
  <si>
    <t>（二）五保户残疾人设施建设</t>
  </si>
  <si>
    <t>（三）妇女儿童保护设施建设</t>
  </si>
  <si>
    <t>（四）其他保障设施建设</t>
  </si>
  <si>
    <t>备注</t>
  </si>
  <si>
    <t>2020年共收录项目37个，预计总投资2391.27万元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</si>
</sst>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 ??/??"/>
    <numFmt numFmtId="178" formatCode="_-&quot;$&quot;\ * #,##0_-;_-&quot;$&quot;\ * #,##0\-;_-&quot;$&quot;\ * &quot;-&quot;_-;_-@_-"/>
    <numFmt numFmtId="179" formatCode="_ &quot;￥&quot;* #,##0.00_ ;_ &quot;￥&quot;* \-#,##0.00_ ;_ &quot;￥&quot;* \-??_ ;_ @_ "/>
    <numFmt numFmtId="180" formatCode="&quot;$&quot;#,##0.00_);[Red]\(&quot;$&quot;#,##0.00\)"/>
    <numFmt numFmtId="181" formatCode="&quot;$&quot;\ #,##0.00_-;[Red]&quot;$&quot;\ #,##0.00\-"/>
    <numFmt numFmtId="182" formatCode="_(&quot;$&quot;* #,##0.00_);_(&quot;$&quot;* \(#,##0.00\);_(&quot;$&quot;* &quot;-&quot;??_);_(@_)"/>
    <numFmt numFmtId="183" formatCode="_-* #,##0_-;\-* #,##0_-;_-* &quot;-&quot;_-;_-@_-"/>
    <numFmt numFmtId="184" formatCode="#,##0;\(#,##0\)"/>
    <numFmt numFmtId="185" formatCode="_-* #,##0.00_-;\-* #,##0.00_-;_-* &quot;-&quot;??_-;_-@_-"/>
    <numFmt numFmtId="186" formatCode="_-&quot;$&quot;\ * #,##0.00_-;_-&quot;$&quot;\ * #,##0.00\-;_-&quot;$&quot;\ * &quot;-&quot;??_-;_-@_-"/>
    <numFmt numFmtId="187" formatCode="\$#,##0.00;\(\$#,##0.00\)"/>
    <numFmt numFmtId="188" formatCode="\$#,##0;\(\$#,##0\)"/>
    <numFmt numFmtId="189" formatCode="#,##0.0_);\(#,##0.0\)"/>
    <numFmt numFmtId="190" formatCode="&quot;$&quot;#,##0_);[Red]\(&quot;$&quot;#,##0\)"/>
    <numFmt numFmtId="191" formatCode="&quot;$&quot;\ #,##0_-;[Red]&quot;$&quot;\ #,##0\-"/>
    <numFmt numFmtId="192" formatCode="_(&quot;$&quot;* #,##0_);_(&quot;$&quot;* \(#,##0\);_(&quot;$&quot;* &quot;-&quot;_);_(@_)"/>
  </numFmts>
  <fonts count="111">
    <font>
      <sz val="11"/>
      <color theme="1"/>
      <name val="宋体"/>
      <charset val="134"/>
      <scheme val="minor"/>
    </font>
    <font>
      <sz val="12"/>
      <name val="宋体"/>
      <charset val="134"/>
      <scheme val="minor"/>
    </font>
    <font>
      <sz val="11"/>
      <color rgb="FFFF0000"/>
      <name val="宋体"/>
      <charset val="134"/>
      <scheme val="minor"/>
    </font>
    <font>
      <b/>
      <sz val="11"/>
      <name val="宋体"/>
      <charset val="134"/>
      <scheme val="minor"/>
    </font>
    <font>
      <sz val="11"/>
      <name val="宋体"/>
      <charset val="134"/>
      <scheme val="minor"/>
    </font>
    <font>
      <b/>
      <sz val="11"/>
      <name val="宋体"/>
      <charset val="134"/>
    </font>
    <font>
      <sz val="11"/>
      <name val="宋体"/>
      <charset val="134"/>
    </font>
    <font>
      <b/>
      <sz val="11"/>
      <color rgb="FFFF0000"/>
      <name val="宋体"/>
      <charset val="134"/>
      <scheme val="minor"/>
    </font>
    <font>
      <sz val="10"/>
      <name val="宋体"/>
      <charset val="134"/>
    </font>
    <font>
      <b/>
      <sz val="10"/>
      <color rgb="FFFF0000"/>
      <name val="宋体"/>
      <charset val="134"/>
    </font>
    <font>
      <b/>
      <sz val="10"/>
      <name val="宋体"/>
      <charset val="134"/>
    </font>
    <font>
      <sz val="20"/>
      <name val="黑体"/>
      <charset val="134"/>
    </font>
    <font>
      <b/>
      <sz val="12"/>
      <name val="宋体"/>
      <charset val="134"/>
    </font>
    <font>
      <b/>
      <sz val="9"/>
      <name val="宋体"/>
      <charset val="134"/>
    </font>
    <font>
      <sz val="10"/>
      <color rgb="FFFF0000"/>
      <name val="宋体"/>
      <charset val="134"/>
    </font>
    <font>
      <sz val="9"/>
      <name val="宋体"/>
      <charset val="134"/>
      <scheme val="minor"/>
    </font>
    <font>
      <sz val="10"/>
      <name val="宋体"/>
      <charset val="134"/>
      <scheme val="minor"/>
    </font>
    <font>
      <sz val="10"/>
      <name val="Times New Roman"/>
      <charset val="134"/>
    </font>
    <font>
      <sz val="12"/>
      <name val="宋体"/>
      <charset val="134"/>
      <scheme val="major"/>
    </font>
    <font>
      <b/>
      <i/>
      <sz val="10"/>
      <name val="宋体"/>
      <charset val="134"/>
    </font>
    <font>
      <sz val="20"/>
      <name val="宋体"/>
      <charset val="134"/>
    </font>
    <font>
      <b/>
      <sz val="11"/>
      <color rgb="FFFF0000"/>
      <name val="宋体"/>
      <charset val="134"/>
    </font>
    <font>
      <b/>
      <sz val="12"/>
      <color rgb="FFFF0000"/>
      <name val="宋体"/>
      <charset val="134"/>
    </font>
    <font>
      <b/>
      <sz val="10"/>
      <name val="宋体"/>
      <charset val="134"/>
      <scheme val="minor"/>
    </font>
    <font>
      <sz val="10"/>
      <name val="宋体"/>
      <charset val="134"/>
      <scheme val="major"/>
    </font>
    <font>
      <sz val="10"/>
      <color theme="1"/>
      <name val="宋体"/>
      <charset val="134"/>
      <scheme val="minor"/>
    </font>
    <font>
      <b/>
      <sz val="10"/>
      <name val="Times New Roman"/>
      <charset val="134"/>
    </font>
    <font>
      <sz val="14"/>
      <name val="宋体"/>
      <charset val="134"/>
    </font>
    <font>
      <b/>
      <sz val="10"/>
      <name val="Times New Roman"/>
      <charset val="0"/>
    </font>
    <font>
      <sz val="10"/>
      <name val="Times New Roman"/>
      <charset val="0"/>
    </font>
    <font>
      <sz val="16"/>
      <name val="宋体"/>
      <charset val="134"/>
      <scheme val="minor"/>
    </font>
    <font>
      <sz val="14"/>
      <name val="宋体"/>
      <charset val="134"/>
      <scheme val="major"/>
    </font>
    <font>
      <sz val="8"/>
      <color theme="1"/>
      <name val="宋体"/>
      <charset val="134"/>
    </font>
    <font>
      <sz val="10"/>
      <color theme="1"/>
      <name val="Times New Roman"/>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宋体"/>
      <charset val="134"/>
    </font>
    <font>
      <sz val="11"/>
      <color indexed="8"/>
      <name val="宋体"/>
      <charset val="134"/>
    </font>
    <font>
      <sz val="11"/>
      <color indexed="20"/>
      <name val="宋体"/>
      <charset val="134"/>
    </font>
    <font>
      <sz val="8"/>
      <name val="Times New Roman"/>
      <charset val="134"/>
    </font>
    <font>
      <sz val="12"/>
      <color indexed="8"/>
      <name val="宋体"/>
      <charset val="134"/>
    </font>
    <font>
      <sz val="10"/>
      <name val="Geneva"/>
      <charset val="134"/>
    </font>
    <font>
      <b/>
      <sz val="11"/>
      <color indexed="9"/>
      <name val="宋体"/>
      <charset val="134"/>
    </font>
    <font>
      <sz val="12"/>
      <name val="宋体"/>
      <charset val="134"/>
    </font>
    <font>
      <sz val="12"/>
      <color indexed="9"/>
      <name val="宋体"/>
      <charset val="134"/>
    </font>
    <font>
      <sz val="10"/>
      <name val="Arial"/>
      <charset val="134"/>
    </font>
    <font>
      <sz val="12"/>
      <name val="Times New Roman"/>
      <charset val="134"/>
    </font>
    <font>
      <b/>
      <sz val="11"/>
      <color indexed="52"/>
      <name val="宋体"/>
      <charset val="134"/>
    </font>
    <font>
      <sz val="10"/>
      <name val="Helv"/>
      <charset val="134"/>
    </font>
    <font>
      <b/>
      <sz val="11"/>
      <color indexed="54"/>
      <name val="宋体"/>
      <charset val="134"/>
    </font>
    <font>
      <sz val="12"/>
      <color indexed="16"/>
      <name val="宋体"/>
      <charset val="134"/>
    </font>
    <font>
      <b/>
      <sz val="18"/>
      <color indexed="56"/>
      <name val="宋体"/>
      <charset val="134"/>
    </font>
    <font>
      <b/>
      <sz val="18"/>
      <color indexed="54"/>
      <name val="宋体"/>
      <charset val="134"/>
    </font>
    <font>
      <sz val="10"/>
      <color indexed="8"/>
      <name val="MS Sans Serif"/>
      <charset val="134"/>
    </font>
    <font>
      <b/>
      <sz val="10"/>
      <name val="MS Sans Serif"/>
      <charset val="134"/>
    </font>
    <font>
      <sz val="7"/>
      <name val="Small Fonts"/>
      <charset val="134"/>
    </font>
    <font>
      <sz val="11"/>
      <color indexed="17"/>
      <name val="宋体"/>
      <charset val="134"/>
    </font>
    <font>
      <sz val="10"/>
      <name val="MS Sans Serif"/>
      <charset val="134"/>
    </font>
    <font>
      <b/>
      <sz val="12"/>
      <name val="Arial"/>
      <charset val="134"/>
    </font>
    <font>
      <b/>
      <sz val="15"/>
      <color indexed="54"/>
      <name val="宋体"/>
      <charset val="134"/>
    </font>
    <font>
      <b/>
      <sz val="9"/>
      <name val="Arial"/>
      <charset val="134"/>
    </font>
    <font>
      <b/>
      <sz val="13"/>
      <color indexed="56"/>
      <name val="宋体"/>
      <charset val="134"/>
    </font>
    <font>
      <sz val="8"/>
      <name val="Arial"/>
      <charset val="134"/>
    </font>
    <font>
      <sz val="11"/>
      <color indexed="20"/>
      <name val="Tahoma"/>
      <charset val="134"/>
    </font>
    <font>
      <sz val="12"/>
      <name val="Helv"/>
      <charset val="134"/>
    </font>
    <font>
      <sz val="12"/>
      <color indexed="9"/>
      <name val="Helv"/>
      <charset val="134"/>
    </font>
    <font>
      <b/>
      <sz val="13"/>
      <color indexed="54"/>
      <name val="宋体"/>
      <charset val="134"/>
    </font>
    <font>
      <b/>
      <sz val="10"/>
      <name val="Tms Rmn"/>
      <charset val="134"/>
    </font>
    <font>
      <b/>
      <sz val="15"/>
      <color indexed="56"/>
      <name val="宋体"/>
      <charset val="134"/>
    </font>
    <font>
      <b/>
      <sz val="11"/>
      <color indexed="56"/>
      <name val="宋体"/>
      <charset val="134"/>
    </font>
    <font>
      <b/>
      <sz val="14"/>
      <name val="楷体"/>
      <charset val="134"/>
    </font>
    <font>
      <b/>
      <sz val="18"/>
      <color indexed="62"/>
      <name val="宋体"/>
      <charset val="134"/>
    </font>
    <font>
      <sz val="10"/>
      <name val="楷体"/>
      <charset val="134"/>
    </font>
    <font>
      <sz val="11"/>
      <color indexed="16"/>
      <name val="宋体"/>
      <charset val="134"/>
    </font>
    <font>
      <sz val="11"/>
      <color indexed="8"/>
      <name val="宋体"/>
      <charset val="134"/>
      <scheme val="minor"/>
    </font>
    <font>
      <sz val="11"/>
      <color indexed="62"/>
      <name val="宋体"/>
      <charset val="134"/>
    </font>
    <font>
      <sz val="11"/>
      <color indexed="19"/>
      <name val="宋体"/>
      <charset val="134"/>
    </font>
    <font>
      <b/>
      <sz val="11"/>
      <color indexed="53"/>
      <name val="宋体"/>
      <charset val="134"/>
    </font>
    <font>
      <u/>
      <sz val="12"/>
      <color indexed="36"/>
      <name val="宋体"/>
      <charset val="134"/>
    </font>
    <font>
      <sz val="22"/>
      <name val="Times New Roman"/>
      <charset val="134"/>
    </font>
    <font>
      <b/>
      <sz val="12"/>
      <color indexed="8"/>
      <name val="宋体"/>
      <charset val="134"/>
    </font>
    <font>
      <b/>
      <sz val="11"/>
      <color indexed="63"/>
      <name val="宋体"/>
      <charset val="134"/>
    </font>
    <font>
      <u/>
      <sz val="12"/>
      <color indexed="12"/>
      <name val="宋体"/>
      <charset val="134"/>
    </font>
    <font>
      <u/>
      <sz val="11"/>
      <color indexed="12"/>
      <name val="宋体"/>
      <charset val="134"/>
    </font>
    <font>
      <b/>
      <sz val="10"/>
      <name val="Arial"/>
      <charset val="134"/>
    </font>
    <font>
      <sz val="12"/>
      <color indexed="17"/>
      <name val="宋体"/>
      <charset val="134"/>
    </font>
    <font>
      <sz val="11"/>
      <color indexed="17"/>
      <name val="Tahoma"/>
      <charset val="134"/>
    </font>
    <font>
      <b/>
      <sz val="11"/>
      <color indexed="8"/>
      <name val="宋体"/>
      <charset val="134"/>
    </font>
    <font>
      <sz val="11"/>
      <color indexed="10"/>
      <name val="宋体"/>
      <charset val="134"/>
    </font>
    <font>
      <i/>
      <sz val="11"/>
      <color indexed="23"/>
      <name val="宋体"/>
      <charset val="134"/>
    </font>
    <font>
      <sz val="11"/>
      <color indexed="52"/>
      <name val="宋体"/>
      <charset val="134"/>
    </font>
    <font>
      <sz val="11"/>
      <color indexed="53"/>
      <name val="宋体"/>
      <charset val="134"/>
    </font>
    <font>
      <sz val="11"/>
      <color indexed="60"/>
      <name val="宋体"/>
      <charset val="134"/>
    </font>
  </fonts>
  <fills count="71">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theme="7" tint="0.4"/>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3"/>
        <bgColor indexed="64"/>
      </patternFill>
    </fill>
    <fill>
      <patternFill patternType="solid">
        <fgColor indexed="45"/>
        <bgColor indexed="64"/>
      </patternFill>
    </fill>
    <fill>
      <patternFill patternType="solid">
        <fgColor indexed="26"/>
        <bgColor indexed="64"/>
      </patternFill>
    </fill>
    <fill>
      <patternFill patternType="solid">
        <fgColor indexed="22"/>
        <bgColor indexed="64"/>
      </patternFill>
    </fill>
    <fill>
      <patternFill patternType="solid">
        <fgColor indexed="43"/>
        <bgColor indexed="64"/>
      </patternFill>
    </fill>
    <fill>
      <patternFill patternType="solid">
        <fgColor indexed="55"/>
        <bgColor indexed="64"/>
      </patternFill>
    </fill>
    <fill>
      <patternFill patternType="solid">
        <fgColor indexed="47"/>
        <bgColor indexed="64"/>
      </patternFill>
    </fill>
    <fill>
      <patternFill patternType="solid">
        <fgColor indexed="31"/>
        <bgColor indexed="64"/>
      </patternFill>
    </fill>
    <fill>
      <patternFill patternType="solid">
        <fgColor indexed="52"/>
        <bgColor indexed="64"/>
      </patternFill>
    </fill>
    <fill>
      <patternFill patternType="solid">
        <fgColor indexed="46"/>
        <bgColor indexed="64"/>
      </patternFill>
    </fill>
    <fill>
      <patternFill patternType="solid">
        <fgColor indexed="36"/>
        <bgColor indexed="64"/>
      </patternFill>
    </fill>
    <fill>
      <patternFill patternType="solid">
        <fgColor indexed="9"/>
        <bgColor indexed="64"/>
      </patternFill>
    </fill>
    <fill>
      <patternFill patternType="solid">
        <fgColor indexed="24"/>
        <bgColor indexed="64"/>
      </patternFill>
    </fill>
    <fill>
      <patternFill patternType="solid">
        <fgColor indexed="27"/>
        <bgColor indexed="64"/>
      </patternFill>
    </fill>
    <fill>
      <patternFill patternType="solid">
        <fgColor indexed="29"/>
        <bgColor indexed="64"/>
      </patternFill>
    </fill>
    <fill>
      <patternFill patternType="solid">
        <fgColor indexed="11"/>
        <bgColor indexed="64"/>
      </patternFill>
    </fill>
    <fill>
      <patternFill patternType="solid">
        <fgColor indexed="42"/>
        <bgColor indexed="64"/>
      </patternFill>
    </fill>
    <fill>
      <patternFill patternType="solid">
        <fgColor indexed="49"/>
        <bgColor indexed="64"/>
      </patternFill>
    </fill>
    <fill>
      <patternFill patternType="mediumGray">
        <fgColor indexed="22"/>
      </patternFill>
    </fill>
    <fill>
      <patternFill patternType="solid">
        <fgColor indexed="44"/>
        <bgColor indexed="64"/>
      </patternFill>
    </fill>
    <fill>
      <patternFill patternType="solid">
        <fgColor indexed="54"/>
        <bgColor indexed="64"/>
      </patternFill>
    </fill>
    <fill>
      <patternFill patternType="solid">
        <fgColor indexed="51"/>
        <bgColor indexed="64"/>
      </patternFill>
    </fill>
    <fill>
      <patternFill patternType="solid">
        <fgColor indexed="30"/>
        <bgColor indexed="64"/>
      </patternFill>
    </fill>
    <fill>
      <patternFill patternType="solid">
        <fgColor indexed="25"/>
        <bgColor indexed="64"/>
      </patternFill>
    </fill>
    <fill>
      <patternFill patternType="solid">
        <fgColor indexed="15"/>
        <bgColor indexed="64"/>
      </patternFill>
    </fill>
    <fill>
      <patternFill patternType="solid">
        <fgColor indexed="12"/>
        <bgColor indexed="64"/>
      </patternFill>
    </fill>
    <fill>
      <patternFill patternType="gray0625"/>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62"/>
        <bgColor indexed="64"/>
      </patternFill>
    </fill>
    <fill>
      <patternFill patternType="solid">
        <fgColor indexed="48"/>
        <bgColor indexed="64"/>
      </patternFill>
    </fill>
    <fill>
      <patternFill patternType="solid">
        <fgColor indexed="10"/>
        <bgColor indexed="64"/>
      </patternFill>
    </fill>
    <fill>
      <patternFill patternType="solid">
        <fgColor indexed="57"/>
        <bgColor indexed="64"/>
      </patternFill>
    </fill>
  </fills>
  <borders count="3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medium">
        <color auto="1"/>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right/>
      <top/>
      <bottom style="medium">
        <color indexed="48"/>
      </bottom>
      <diagonal/>
    </border>
    <border>
      <left/>
      <right/>
      <top/>
      <bottom style="medium">
        <color indexed="44"/>
      </bottom>
      <diagonal/>
    </border>
    <border>
      <left/>
      <right/>
      <top/>
      <bottom style="thick">
        <color indexed="22"/>
      </bottom>
      <diagonal/>
    </border>
    <border>
      <left/>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ck">
        <color indexed="6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8"/>
      </top>
      <bottom style="double">
        <color indexed="48"/>
      </bottom>
      <diagonal/>
    </border>
    <border>
      <left/>
      <right/>
      <top/>
      <bottom style="double">
        <color indexed="52"/>
      </bottom>
      <diagonal/>
    </border>
  </borders>
  <cellStyleXfs count="106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6" borderId="4"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5" applyNumberFormat="0" applyFill="0" applyAlignment="0" applyProtection="0">
      <alignment vertical="center"/>
    </xf>
    <xf numFmtId="0" fontId="41" fillId="0" borderId="5" applyNumberFormat="0" applyFill="0" applyAlignment="0" applyProtection="0">
      <alignment vertical="center"/>
    </xf>
    <xf numFmtId="0" fontId="42" fillId="0" borderId="6" applyNumberFormat="0" applyFill="0" applyAlignment="0" applyProtection="0">
      <alignment vertical="center"/>
    </xf>
    <xf numFmtId="0" fontId="42" fillId="0" borderId="0" applyNumberFormat="0" applyFill="0" applyBorder="0" applyAlignment="0" applyProtection="0">
      <alignment vertical="center"/>
    </xf>
    <xf numFmtId="0" fontId="43" fillId="7" borderId="7" applyNumberFormat="0" applyAlignment="0" applyProtection="0">
      <alignment vertical="center"/>
    </xf>
    <xf numFmtId="0" fontId="44" fillId="8" borderId="8" applyNumberFormat="0" applyAlignment="0" applyProtection="0">
      <alignment vertical="center"/>
    </xf>
    <xf numFmtId="0" fontId="45" fillId="8" borderId="7" applyNumberFormat="0" applyAlignment="0" applyProtection="0">
      <alignment vertical="center"/>
    </xf>
    <xf numFmtId="0" fontId="46" fillId="9" borderId="9" applyNumberFormat="0" applyAlignment="0" applyProtection="0">
      <alignment vertical="center"/>
    </xf>
    <xf numFmtId="0" fontId="47" fillId="0" borderId="10" applyNumberFormat="0" applyFill="0" applyAlignment="0" applyProtection="0">
      <alignment vertical="center"/>
    </xf>
    <xf numFmtId="0" fontId="48" fillId="0" borderId="11" applyNumberFormat="0" applyFill="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1" fillId="12" borderId="0" applyNumberFormat="0" applyBorder="0" applyAlignment="0" applyProtection="0">
      <alignment vertical="center"/>
    </xf>
    <xf numFmtId="0" fontId="52"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3" fillId="34" borderId="0" applyNumberFormat="0" applyBorder="0" applyAlignment="0" applyProtection="0">
      <alignment vertical="center"/>
    </xf>
    <xf numFmtId="0" fontId="53" fillId="35" borderId="0" applyNumberFormat="0" applyBorder="0" applyAlignment="0" applyProtection="0">
      <alignment vertical="center"/>
    </xf>
    <xf numFmtId="0" fontId="52" fillId="36" borderId="0" applyNumberFormat="0" applyBorder="0" applyAlignment="0" applyProtection="0">
      <alignment vertical="center"/>
    </xf>
    <xf numFmtId="0" fontId="54" fillId="37" borderId="0" applyNumberFormat="0" applyBorder="0" applyAlignment="0" applyProtection="0">
      <alignment vertical="center"/>
    </xf>
    <xf numFmtId="0" fontId="55" fillId="0" borderId="0">
      <alignment vertical="center"/>
    </xf>
    <xf numFmtId="0" fontId="55" fillId="0" borderId="0">
      <alignment vertical="center"/>
    </xf>
    <xf numFmtId="0" fontId="56" fillId="38" borderId="0" applyNumberFormat="0" applyBorder="0" applyAlignment="0" applyProtection="0">
      <alignment vertical="center"/>
    </xf>
    <xf numFmtId="0" fontId="57" fillId="0" borderId="0">
      <alignment horizontal="center" wrapText="1"/>
      <protection locked="0"/>
    </xf>
    <xf numFmtId="0" fontId="58" fillId="39" borderId="0" applyNumberFormat="0" applyBorder="0" applyAlignment="0" applyProtection="0"/>
    <xf numFmtId="0" fontId="59" fillId="0" borderId="0"/>
    <xf numFmtId="0" fontId="58" fillId="40" borderId="0" applyNumberFormat="0" applyBorder="0" applyAlignment="0" applyProtection="0"/>
    <xf numFmtId="0" fontId="55" fillId="0" borderId="0">
      <alignment vertical="center"/>
    </xf>
    <xf numFmtId="0" fontId="0" fillId="0" borderId="0">
      <alignment vertical="center"/>
    </xf>
    <xf numFmtId="0" fontId="55" fillId="41" borderId="0" applyNumberFormat="0" applyBorder="0" applyAlignment="0" applyProtection="0">
      <alignment vertical="center"/>
    </xf>
    <xf numFmtId="49" fontId="55" fillId="0" borderId="0" applyFont="0" applyFill="0" applyBorder="0" applyAlignment="0" applyProtection="0"/>
    <xf numFmtId="0" fontId="60" fillId="42" borderId="12" applyNumberFormat="0" applyAlignment="0" applyProtection="0">
      <alignment vertical="center"/>
    </xf>
    <xf numFmtId="0" fontId="55" fillId="0" borderId="0">
      <alignment vertical="center"/>
    </xf>
    <xf numFmtId="0" fontId="55" fillId="0" borderId="0">
      <alignment vertical="center"/>
    </xf>
    <xf numFmtId="0" fontId="61" fillId="0" borderId="0">
      <alignment vertical="center"/>
    </xf>
    <xf numFmtId="0" fontId="55" fillId="0" borderId="0">
      <alignment vertical="center"/>
    </xf>
    <xf numFmtId="0" fontId="55" fillId="0" borderId="0">
      <alignment vertical="center"/>
    </xf>
    <xf numFmtId="0" fontId="55" fillId="0" borderId="0">
      <alignment vertical="center"/>
    </xf>
    <xf numFmtId="0" fontId="62" fillId="42" borderId="0" applyNumberFormat="0" applyBorder="0" applyAlignment="0" applyProtection="0"/>
    <xf numFmtId="176" fontId="63" fillId="0" borderId="13" applyFill="0" applyProtection="0">
      <alignment horizontal="right"/>
    </xf>
    <xf numFmtId="0" fontId="54" fillId="40" borderId="0" applyNumberFormat="0" applyBorder="0" applyAlignment="0" applyProtection="0">
      <alignment vertical="center"/>
    </xf>
    <xf numFmtId="0" fontId="56" fillId="38" borderId="0" applyNumberFormat="0" applyBorder="0" applyAlignment="0" applyProtection="0">
      <alignment vertical="center"/>
    </xf>
    <xf numFmtId="0" fontId="54" fillId="43" borderId="0" applyNumberFormat="0" applyBorder="0" applyAlignment="0" applyProtection="0">
      <alignment vertical="center"/>
    </xf>
    <xf numFmtId="0" fontId="54" fillId="43" borderId="0" applyNumberFormat="0" applyBorder="0" applyAlignment="0" applyProtection="0">
      <alignment vertical="center"/>
    </xf>
    <xf numFmtId="0" fontId="64" fillId="0" borderId="0">
      <alignment vertical="center"/>
    </xf>
    <xf numFmtId="0" fontId="64" fillId="0" borderId="0"/>
    <xf numFmtId="0" fontId="55" fillId="0" borderId="0">
      <alignment vertical="center"/>
    </xf>
    <xf numFmtId="0" fontId="55" fillId="0" borderId="0">
      <alignment vertical="center"/>
    </xf>
    <xf numFmtId="0" fontId="54" fillId="43" borderId="0" applyNumberFormat="0" applyBorder="0" applyAlignment="0" applyProtection="0">
      <alignment vertical="center"/>
    </xf>
    <xf numFmtId="0" fontId="55" fillId="44" borderId="0" applyNumberFormat="0" applyBorder="0" applyAlignment="0" applyProtection="0">
      <alignment vertical="center"/>
    </xf>
    <xf numFmtId="0" fontId="55" fillId="0" borderId="0">
      <alignment vertical="center"/>
    </xf>
    <xf numFmtId="0" fontId="55" fillId="0" borderId="0">
      <alignment vertical="center"/>
    </xf>
    <xf numFmtId="0" fontId="64" fillId="0" borderId="0"/>
    <xf numFmtId="0" fontId="54" fillId="43" borderId="0" applyNumberFormat="0" applyBorder="0" applyAlignment="0" applyProtection="0">
      <alignment vertical="center"/>
    </xf>
    <xf numFmtId="0" fontId="62" fillId="45" borderId="0" applyNumberFormat="0" applyBorder="0" applyAlignment="0" applyProtection="0"/>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61" fillId="0" borderId="0">
      <alignment vertical="center"/>
    </xf>
    <xf numFmtId="0" fontId="55" fillId="40" borderId="0" applyNumberFormat="0" applyBorder="0" applyAlignment="0" applyProtection="0">
      <alignment vertical="center"/>
    </xf>
    <xf numFmtId="0" fontId="65" fillId="40" borderId="14" applyNumberFormat="0" applyAlignment="0" applyProtection="0">
      <alignment vertical="center"/>
    </xf>
    <xf numFmtId="0" fontId="55" fillId="46" borderId="0" applyNumberFormat="0" applyBorder="0" applyAlignment="0" applyProtection="0">
      <alignment vertical="center"/>
    </xf>
    <xf numFmtId="0" fontId="54" fillId="47" borderId="0" applyNumberFormat="0" applyBorder="0" applyAlignment="0" applyProtection="0">
      <alignment vertical="center"/>
    </xf>
    <xf numFmtId="0" fontId="55" fillId="0" borderId="0">
      <alignment vertical="center"/>
    </xf>
    <xf numFmtId="0" fontId="55" fillId="0" borderId="0">
      <alignment vertical="center"/>
    </xf>
    <xf numFmtId="0" fontId="55" fillId="48" borderId="0" applyNumberFormat="0" applyBorder="0" applyAlignment="0" applyProtection="0">
      <alignment vertical="center"/>
    </xf>
    <xf numFmtId="0" fontId="55" fillId="41" borderId="0" applyNumberFormat="0" applyBorder="0" applyAlignment="0" applyProtection="0">
      <alignment vertical="center"/>
    </xf>
    <xf numFmtId="0" fontId="55" fillId="41" borderId="0" applyNumberFormat="0" applyBorder="0" applyAlignment="0" applyProtection="0">
      <alignment vertical="center"/>
    </xf>
    <xf numFmtId="0" fontId="0" fillId="0" borderId="0">
      <alignment vertical="center"/>
    </xf>
    <xf numFmtId="0" fontId="58" fillId="40" borderId="0" applyNumberFormat="0" applyBorder="0" applyAlignment="0" applyProtection="0"/>
    <xf numFmtId="0" fontId="55" fillId="0" borderId="0" applyNumberFormat="0" applyFont="0" applyFill="0" applyBorder="0" applyAlignment="0" applyProtection="0">
      <alignment horizontal="left"/>
    </xf>
    <xf numFmtId="0" fontId="55" fillId="0" borderId="0">
      <alignment vertical="center"/>
    </xf>
    <xf numFmtId="0" fontId="61" fillId="0" borderId="0">
      <alignment vertical="center"/>
    </xf>
    <xf numFmtId="0" fontId="61" fillId="0" borderId="0">
      <alignment vertical="center"/>
    </xf>
    <xf numFmtId="0" fontId="55" fillId="0" borderId="0">
      <alignment vertical="center"/>
    </xf>
    <xf numFmtId="0" fontId="55" fillId="0" borderId="0">
      <alignment vertical="center"/>
    </xf>
    <xf numFmtId="0" fontId="54" fillId="49" borderId="0" applyNumberFormat="0" applyBorder="0" applyAlignment="0" applyProtection="0">
      <alignment vertical="center"/>
    </xf>
    <xf numFmtId="0" fontId="55" fillId="0" borderId="0">
      <alignment vertical="center"/>
    </xf>
    <xf numFmtId="0" fontId="55" fillId="0" borderId="0">
      <alignment vertical="center"/>
    </xf>
    <xf numFmtId="0" fontId="55" fillId="48" borderId="0" applyNumberFormat="0" applyBorder="0" applyAlignment="0" applyProtection="0">
      <alignment vertical="center"/>
    </xf>
    <xf numFmtId="0" fontId="66" fillId="0" borderId="0"/>
    <xf numFmtId="49" fontId="55" fillId="0" borderId="0" applyFont="0" applyFill="0" applyBorder="0" applyAlignment="0" applyProtection="0"/>
    <xf numFmtId="0" fontId="55" fillId="44" borderId="0" applyNumberFormat="0" applyBorder="0" applyAlignment="0" applyProtection="0">
      <alignment vertical="center"/>
    </xf>
    <xf numFmtId="0" fontId="66" fillId="0" borderId="0"/>
    <xf numFmtId="0" fontId="67" fillId="0" borderId="0" applyNumberFormat="0" applyFill="0" applyBorder="0" applyAlignment="0" applyProtection="0">
      <alignment vertical="center"/>
    </xf>
    <xf numFmtId="0" fontId="64" fillId="0" borderId="0"/>
    <xf numFmtId="0" fontId="66" fillId="0" borderId="0"/>
    <xf numFmtId="0" fontId="55" fillId="39" borderId="0" applyNumberFormat="0" applyBorder="0" applyAlignment="0" applyProtection="0">
      <alignment vertical="center"/>
    </xf>
    <xf numFmtId="0" fontId="64" fillId="0" borderId="0"/>
    <xf numFmtId="0" fontId="60" fillId="42" borderId="12" applyNumberFormat="0" applyAlignment="0" applyProtection="0">
      <alignment vertical="center"/>
    </xf>
    <xf numFmtId="0" fontId="55" fillId="0" borderId="0">
      <alignment vertical="center"/>
    </xf>
    <xf numFmtId="0" fontId="55" fillId="0" borderId="0">
      <alignment vertical="center"/>
    </xf>
    <xf numFmtId="49" fontId="55" fillId="0" borderId="0" applyFont="0" applyFill="0" applyBorder="0" applyAlignment="0" applyProtection="0"/>
    <xf numFmtId="0" fontId="55" fillId="41" borderId="0" applyNumberFormat="0" applyBorder="0" applyAlignment="0" applyProtection="0">
      <alignment vertical="center"/>
    </xf>
    <xf numFmtId="0" fontId="59" fillId="0" borderId="0"/>
    <xf numFmtId="49" fontId="55" fillId="0" borderId="0" applyFont="0" applyFill="0" applyBorder="0" applyAlignment="0" applyProtection="0"/>
    <xf numFmtId="0" fontId="64" fillId="0" borderId="0"/>
    <xf numFmtId="0" fontId="59" fillId="0" borderId="0"/>
    <xf numFmtId="0" fontId="55" fillId="0" borderId="0">
      <alignment vertical="center"/>
    </xf>
    <xf numFmtId="0" fontId="55" fillId="0" borderId="0">
      <alignment vertical="center"/>
    </xf>
    <xf numFmtId="0" fontId="58" fillId="39" borderId="0" applyNumberFormat="0" applyBorder="0" applyAlignment="0" applyProtection="0"/>
    <xf numFmtId="0" fontId="59" fillId="0" borderId="0"/>
    <xf numFmtId="0" fontId="55" fillId="39" borderId="0" applyNumberFormat="0" applyBorder="0" applyAlignment="0" applyProtection="0">
      <alignment vertical="center"/>
    </xf>
    <xf numFmtId="49" fontId="55" fillId="0" borderId="0" applyFont="0" applyFill="0" applyBorder="0" applyAlignment="0" applyProtection="0"/>
    <xf numFmtId="0" fontId="55" fillId="41" borderId="0" applyNumberFormat="0" applyBorder="0" applyAlignment="0" applyProtection="0">
      <alignment vertical="center"/>
    </xf>
    <xf numFmtId="0" fontId="55" fillId="0" borderId="0">
      <alignment vertical="center"/>
    </xf>
    <xf numFmtId="0" fontId="55" fillId="0" borderId="0">
      <alignment vertical="center"/>
    </xf>
    <xf numFmtId="49" fontId="55" fillId="0" borderId="0" applyFont="0" applyFill="0" applyBorder="0" applyAlignment="0" applyProtection="0"/>
    <xf numFmtId="0" fontId="66" fillId="0" borderId="0"/>
    <xf numFmtId="0" fontId="59" fillId="0" borderId="0"/>
    <xf numFmtId="0" fontId="59" fillId="0" borderId="0"/>
    <xf numFmtId="0" fontId="61" fillId="0" borderId="0">
      <alignment vertical="center"/>
    </xf>
    <xf numFmtId="0" fontId="64" fillId="0" borderId="0"/>
    <xf numFmtId="0" fontId="58" fillId="50" borderId="0" applyNumberFormat="0" applyBorder="0" applyAlignment="0" applyProtection="0"/>
    <xf numFmtId="0" fontId="55" fillId="0" borderId="0">
      <alignment vertical="center"/>
    </xf>
    <xf numFmtId="0" fontId="55" fillId="0" borderId="0">
      <alignment vertical="center"/>
    </xf>
    <xf numFmtId="0" fontId="55" fillId="50" borderId="0" applyNumberFormat="0" applyBorder="0" applyAlignment="0" applyProtection="0">
      <alignment vertical="center"/>
    </xf>
    <xf numFmtId="0" fontId="63" fillId="0" borderId="0"/>
    <xf numFmtId="0" fontId="68" fillId="38" borderId="0" applyNumberFormat="0" applyBorder="0" applyAlignment="0" applyProtection="0"/>
    <xf numFmtId="0" fontId="66" fillId="0" borderId="0"/>
    <xf numFmtId="0" fontId="55" fillId="44" borderId="0" applyNumberFormat="0" applyBorder="0" applyAlignment="0" applyProtection="0">
      <alignment vertical="center"/>
    </xf>
    <xf numFmtId="0" fontId="55" fillId="0" borderId="0">
      <alignment vertical="center"/>
    </xf>
    <xf numFmtId="0" fontId="55" fillId="0" borderId="0">
      <alignment vertical="center"/>
    </xf>
    <xf numFmtId="0" fontId="55" fillId="50" borderId="0" applyNumberFormat="0" applyBorder="0" applyAlignment="0" applyProtection="0">
      <alignment vertical="center"/>
    </xf>
    <xf numFmtId="0" fontId="69" fillId="0" borderId="0" applyNumberFormat="0" applyFill="0" applyBorder="0" applyAlignment="0" applyProtection="0">
      <alignment vertical="center"/>
    </xf>
    <xf numFmtId="177" fontId="55" fillId="0" borderId="0" applyFont="0" applyFill="0" applyProtection="0"/>
    <xf numFmtId="0" fontId="55" fillId="50" borderId="0" applyNumberFormat="0" applyBorder="0" applyAlignment="0" applyProtection="0">
      <alignment vertical="center"/>
    </xf>
    <xf numFmtId="0" fontId="70" fillId="0" borderId="0" applyNumberFormat="0" applyFill="0" applyBorder="0" applyAlignment="0" applyProtection="0">
      <alignment vertical="center"/>
    </xf>
    <xf numFmtId="0" fontId="55" fillId="50" borderId="0" applyNumberFormat="0" applyBorder="0" applyAlignment="0" applyProtection="0">
      <alignment vertical="center"/>
    </xf>
    <xf numFmtId="0" fontId="55" fillId="51" borderId="0" applyNumberFormat="0" applyBorder="0" applyAlignment="0" applyProtection="0">
      <alignment vertical="center"/>
    </xf>
    <xf numFmtId="0" fontId="55" fillId="44" borderId="0" applyNumberFormat="0" applyBorder="0" applyAlignment="0" applyProtection="0">
      <alignment vertical="center"/>
    </xf>
    <xf numFmtId="0" fontId="55" fillId="43" borderId="0" applyNumberFormat="0" applyBorder="0" applyAlignment="0" applyProtection="0">
      <alignment vertical="center"/>
    </xf>
    <xf numFmtId="0" fontId="55" fillId="44" borderId="0" applyNumberFormat="0" applyBorder="0" applyAlignment="0" applyProtection="0">
      <alignment vertical="center"/>
    </xf>
    <xf numFmtId="0" fontId="54" fillId="37" borderId="0" applyNumberFormat="0" applyBorder="0" applyAlignment="0" applyProtection="0">
      <alignment vertical="center"/>
    </xf>
    <xf numFmtId="0" fontId="55" fillId="50" borderId="0" applyNumberFormat="0" applyBorder="0" applyAlignment="0" applyProtection="0">
      <alignment vertical="center"/>
    </xf>
    <xf numFmtId="0" fontId="58" fillId="44" borderId="0" applyNumberFormat="0" applyBorder="0" applyAlignment="0" applyProtection="0"/>
    <xf numFmtId="0" fontId="61" fillId="0" borderId="0">
      <alignment vertical="center"/>
    </xf>
    <xf numFmtId="0" fontId="55" fillId="52" borderId="0" applyNumberFormat="0" applyBorder="0" applyAlignment="0" applyProtection="0">
      <alignment vertical="center"/>
    </xf>
    <xf numFmtId="0" fontId="55" fillId="50" borderId="0" applyNumberFormat="0" applyBorder="0" applyAlignment="0" applyProtection="0">
      <alignment vertical="center"/>
    </xf>
    <xf numFmtId="0" fontId="55" fillId="38" borderId="0" applyNumberFormat="0" applyBorder="0" applyAlignment="0" applyProtection="0">
      <alignment vertical="center"/>
    </xf>
    <xf numFmtId="0" fontId="55" fillId="39" borderId="0" applyNumberFormat="0" applyBorder="0" applyAlignment="0" applyProtection="0">
      <alignment vertical="center"/>
    </xf>
    <xf numFmtId="0" fontId="55" fillId="39" borderId="0" applyNumberFormat="0" applyBorder="0" applyAlignment="0" applyProtection="0">
      <alignment vertical="center"/>
    </xf>
    <xf numFmtId="0" fontId="55" fillId="39" borderId="0" applyNumberFormat="0" applyBorder="0" applyAlignment="0" applyProtection="0">
      <alignment vertical="center"/>
    </xf>
    <xf numFmtId="0" fontId="58" fillId="44" borderId="0" applyNumberFormat="0" applyBorder="0" applyAlignment="0" applyProtection="0"/>
    <xf numFmtId="0" fontId="55" fillId="38" borderId="0" applyNumberFormat="0" applyBorder="0" applyAlignment="0" applyProtection="0">
      <alignment vertical="center"/>
    </xf>
    <xf numFmtId="0" fontId="55" fillId="38" borderId="0" applyNumberFormat="0" applyBorder="0" applyAlignment="0" applyProtection="0">
      <alignment vertical="center"/>
    </xf>
    <xf numFmtId="0" fontId="54" fillId="40" borderId="0" applyNumberFormat="0" applyBorder="0" applyAlignment="0" applyProtection="0">
      <alignment vertical="center"/>
    </xf>
    <xf numFmtId="0" fontId="55" fillId="39" borderId="0" applyNumberFormat="0" applyBorder="0" applyAlignment="0" applyProtection="0">
      <alignment vertical="center"/>
    </xf>
    <xf numFmtId="0" fontId="55" fillId="0" borderId="0">
      <alignment vertical="center"/>
    </xf>
    <xf numFmtId="0" fontId="55" fillId="0" borderId="0">
      <alignment vertical="center"/>
    </xf>
    <xf numFmtId="0" fontId="55" fillId="39" borderId="0" applyNumberFormat="0" applyBorder="0" applyAlignment="0" applyProtection="0">
      <alignment vertical="center"/>
    </xf>
    <xf numFmtId="0" fontId="55" fillId="0" borderId="0">
      <alignment vertical="center"/>
    </xf>
    <xf numFmtId="0" fontId="55" fillId="0" borderId="0">
      <alignment vertical="center"/>
    </xf>
    <xf numFmtId="0" fontId="55" fillId="39" borderId="0" applyNumberFormat="0" applyBorder="0" applyAlignment="0" applyProtection="0">
      <alignment vertical="center"/>
    </xf>
    <xf numFmtId="0" fontId="55" fillId="53" borderId="0" applyNumberFormat="0" applyBorder="0" applyAlignment="0" applyProtection="0">
      <alignment vertical="center"/>
    </xf>
    <xf numFmtId="0" fontId="55" fillId="48" borderId="0" applyNumberFormat="0" applyBorder="0" applyAlignment="0" applyProtection="0">
      <alignment vertical="center"/>
    </xf>
    <xf numFmtId="0" fontId="55" fillId="48" borderId="0" applyNumberFormat="0" applyBorder="0" applyAlignment="0" applyProtection="0">
      <alignment vertical="center"/>
    </xf>
    <xf numFmtId="0" fontId="54" fillId="37" borderId="0" applyNumberFormat="0" applyBorder="0" applyAlignment="0" applyProtection="0">
      <alignment vertical="center"/>
    </xf>
    <xf numFmtId="0" fontId="58" fillId="44" borderId="0" applyNumberFormat="0" applyBorder="0" applyAlignment="0" applyProtection="0"/>
    <xf numFmtId="0" fontId="55" fillId="48" borderId="0" applyNumberFormat="0" applyBorder="0" applyAlignment="0" applyProtection="0">
      <alignment vertical="center"/>
    </xf>
    <xf numFmtId="0" fontId="55" fillId="53" borderId="0" applyNumberFormat="0" applyBorder="0" applyAlignment="0" applyProtection="0">
      <alignment vertical="center"/>
    </xf>
    <xf numFmtId="0" fontId="55" fillId="53" borderId="0" applyNumberFormat="0" applyBorder="0" applyAlignment="0" applyProtection="0">
      <alignment vertical="center"/>
    </xf>
    <xf numFmtId="0" fontId="55" fillId="48" borderId="0" applyNumberFormat="0" applyBorder="0" applyAlignment="0" applyProtection="0">
      <alignment vertical="center"/>
    </xf>
    <xf numFmtId="178" fontId="55" fillId="0" borderId="0" applyFont="0" applyFill="0" applyBorder="0" applyAlignment="0" applyProtection="0"/>
    <xf numFmtId="0" fontId="55" fillId="46" borderId="0" applyNumberFormat="0" applyBorder="0" applyAlignment="0" applyProtection="0">
      <alignment vertical="center"/>
    </xf>
    <xf numFmtId="0" fontId="55" fillId="39" borderId="0" applyNumberFormat="0" applyBorder="0" applyAlignment="0" applyProtection="0">
      <alignment vertical="center"/>
    </xf>
    <xf numFmtId="0" fontId="58" fillId="43" borderId="0" applyNumberFormat="0" applyBorder="0" applyAlignment="0" applyProtection="0"/>
    <xf numFmtId="0" fontId="58" fillId="40" borderId="0" applyNumberFormat="0" applyBorder="0" applyAlignment="0" applyProtection="0"/>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39" borderId="0" applyNumberFormat="0" applyBorder="0" applyAlignment="0" applyProtection="0">
      <alignment vertical="center"/>
    </xf>
    <xf numFmtId="0" fontId="55" fillId="39" borderId="0" applyNumberFormat="0" applyBorder="0" applyAlignment="0" applyProtection="0">
      <alignment vertical="center"/>
    </xf>
    <xf numFmtId="0" fontId="55" fillId="39" borderId="0" applyNumberFormat="0" applyBorder="0" applyAlignment="0" applyProtection="0">
      <alignment vertical="center"/>
    </xf>
    <xf numFmtId="0" fontId="55" fillId="50" borderId="0" applyNumberFormat="0" applyBorder="0" applyAlignment="0" applyProtection="0">
      <alignment vertical="center"/>
    </xf>
    <xf numFmtId="179" fontId="55" fillId="0" borderId="0" applyFont="0" applyFill="0" applyBorder="0" applyAlignment="0" applyProtection="0">
      <alignment vertical="center"/>
    </xf>
    <xf numFmtId="0" fontId="55" fillId="44" borderId="0" applyNumberFormat="0" applyBorder="0" applyAlignment="0" applyProtection="0">
      <alignment vertical="center"/>
    </xf>
    <xf numFmtId="179" fontId="55" fillId="0" borderId="0" applyFont="0" applyFill="0" applyBorder="0" applyAlignment="0" applyProtection="0">
      <alignment vertical="center"/>
    </xf>
    <xf numFmtId="0" fontId="55" fillId="44" borderId="0" applyNumberFormat="0" applyBorder="0" applyAlignment="0" applyProtection="0">
      <alignment vertical="center"/>
    </xf>
    <xf numFmtId="0" fontId="55" fillId="0" borderId="0" applyFont="0" applyFill="0" applyBorder="0" applyAlignment="0" applyProtection="0"/>
    <xf numFmtId="0" fontId="62" fillId="54" borderId="0" applyNumberFormat="0" applyBorder="0" applyAlignment="0" applyProtection="0"/>
    <xf numFmtId="0" fontId="58" fillId="39" borderId="0" applyNumberFormat="0" applyBorder="0" applyAlignment="0" applyProtection="0"/>
    <xf numFmtId="179" fontId="55" fillId="0" borderId="0" applyFont="0" applyFill="0" applyBorder="0" applyAlignment="0" applyProtection="0">
      <alignment vertical="center"/>
    </xf>
    <xf numFmtId="0" fontId="55" fillId="44" borderId="0" applyNumberFormat="0" applyBorder="0" applyAlignment="0" applyProtection="0">
      <alignment vertical="center"/>
    </xf>
    <xf numFmtId="179" fontId="55" fillId="0" borderId="0" applyFont="0" applyFill="0" applyBorder="0" applyAlignment="0" applyProtection="0">
      <alignment vertical="center"/>
    </xf>
    <xf numFmtId="0" fontId="55" fillId="50" borderId="0" applyNumberFormat="0" applyBorder="0" applyAlignment="0" applyProtection="0">
      <alignment vertical="center"/>
    </xf>
    <xf numFmtId="0" fontId="55" fillId="0" borderId="0">
      <alignment vertical="center"/>
    </xf>
    <xf numFmtId="0" fontId="71" fillId="0" borderId="0"/>
    <xf numFmtId="179" fontId="55" fillId="0" borderId="0" applyFont="0" applyFill="0" applyBorder="0" applyAlignment="0" applyProtection="0">
      <alignment vertical="center"/>
    </xf>
    <xf numFmtId="0" fontId="55" fillId="50" borderId="0" applyNumberFormat="0" applyBorder="0" applyAlignment="0" applyProtection="0">
      <alignment vertical="center"/>
    </xf>
    <xf numFmtId="0" fontId="55" fillId="44" borderId="0" applyNumberFormat="0" applyBorder="0" applyAlignment="0" applyProtection="0">
      <alignment vertical="center"/>
    </xf>
    <xf numFmtId="0" fontId="55" fillId="44" borderId="0" applyNumberFormat="0" applyBorder="0" applyAlignment="0" applyProtection="0">
      <alignment vertical="center"/>
    </xf>
    <xf numFmtId="0" fontId="55" fillId="43" borderId="0" applyNumberFormat="0" applyBorder="0" applyAlignment="0" applyProtection="0">
      <alignment vertical="center"/>
    </xf>
    <xf numFmtId="0" fontId="55" fillId="53" borderId="0" applyNumberFormat="0" applyBorder="0" applyAlignment="0" applyProtection="0">
      <alignment vertical="center"/>
    </xf>
    <xf numFmtId="0" fontId="55" fillId="53" borderId="0" applyNumberFormat="0" applyBorder="0" applyAlignment="0" applyProtection="0">
      <alignment vertical="center"/>
    </xf>
    <xf numFmtId="0" fontId="58" fillId="44" borderId="0" applyNumberFormat="0" applyBorder="0" applyAlignment="0" applyProtection="0"/>
    <xf numFmtId="0" fontId="55" fillId="53" borderId="0" applyNumberFormat="0" applyBorder="0" applyAlignment="0" applyProtection="0">
      <alignment vertical="center"/>
    </xf>
    <xf numFmtId="0" fontId="55" fillId="0" borderId="0">
      <alignment vertical="center"/>
    </xf>
    <xf numFmtId="0" fontId="55" fillId="0" borderId="0">
      <alignment vertical="center"/>
    </xf>
    <xf numFmtId="0" fontId="62" fillId="40" borderId="0" applyNumberFormat="0" applyBorder="0" applyAlignment="0" applyProtection="0"/>
    <xf numFmtId="0" fontId="55" fillId="43" borderId="0" applyNumberFormat="0" applyBorder="0" applyAlignment="0" applyProtection="0">
      <alignment vertical="center"/>
    </xf>
    <xf numFmtId="0" fontId="55" fillId="0" borderId="0">
      <alignment vertical="center"/>
    </xf>
    <xf numFmtId="0" fontId="55" fillId="0" borderId="0">
      <alignment vertical="center"/>
    </xf>
    <xf numFmtId="0" fontId="55" fillId="55" borderId="0" applyNumberFormat="0" applyFont="0" applyBorder="0" applyAlignment="0" applyProtection="0"/>
    <xf numFmtId="0" fontId="55" fillId="43" borderId="0" applyNumberFormat="0" applyBorder="0" applyAlignment="0" applyProtection="0">
      <alignment vertical="center"/>
    </xf>
    <xf numFmtId="0" fontId="55" fillId="53" borderId="0" applyNumberFormat="0" applyBorder="0" applyAlignment="0" applyProtection="0">
      <alignment vertical="center"/>
    </xf>
    <xf numFmtId="0" fontId="55" fillId="53" borderId="0" applyNumberFormat="0" applyBorder="0" applyAlignment="0" applyProtection="0">
      <alignment vertical="center"/>
    </xf>
    <xf numFmtId="0" fontId="55" fillId="0" borderId="0">
      <alignment vertical="center"/>
    </xf>
    <xf numFmtId="0" fontId="55" fillId="0" borderId="0">
      <alignment vertical="center"/>
    </xf>
    <xf numFmtId="0" fontId="72" fillId="0" borderId="15">
      <alignment horizontal="center"/>
    </xf>
    <xf numFmtId="0" fontId="55" fillId="53" borderId="0" applyNumberFormat="0" applyBorder="0" applyAlignment="0" applyProtection="0">
      <alignment vertical="center"/>
    </xf>
    <xf numFmtId="37" fontId="73" fillId="0" borderId="0"/>
    <xf numFmtId="0" fontId="55" fillId="56" borderId="0" applyNumberFormat="0" applyBorder="0" applyAlignment="0" applyProtection="0">
      <alignment vertical="center"/>
    </xf>
    <xf numFmtId="0" fontId="61" fillId="0" borderId="0">
      <alignment vertical="center"/>
    </xf>
    <xf numFmtId="0" fontId="55" fillId="40" borderId="0" applyNumberFormat="0" applyBorder="0" applyAlignment="0" applyProtection="0">
      <alignment vertical="center"/>
    </xf>
    <xf numFmtId="0" fontId="55" fillId="44" borderId="0" applyNumberFormat="0" applyBorder="0" applyAlignment="0" applyProtection="0">
      <alignment vertical="center"/>
    </xf>
    <xf numFmtId="15" fontId="55" fillId="0" borderId="0" applyFont="0" applyFill="0" applyBorder="0" applyAlignment="0" applyProtection="0"/>
    <xf numFmtId="0" fontId="55" fillId="44" borderId="0" applyNumberFormat="0" applyBorder="0" applyAlignment="0" applyProtection="0">
      <alignment vertical="center"/>
    </xf>
    <xf numFmtId="0" fontId="55" fillId="56" borderId="0" applyNumberFormat="0" applyBorder="0" applyAlignment="0" applyProtection="0">
      <alignment vertical="center"/>
    </xf>
    <xf numFmtId="0" fontId="55" fillId="56" borderId="0" applyNumberFormat="0" applyBorder="0" applyAlignment="0" applyProtection="0">
      <alignment vertical="center"/>
    </xf>
    <xf numFmtId="0" fontId="62" fillId="57" borderId="0" applyNumberFormat="0" applyBorder="0" applyAlignment="0" applyProtection="0"/>
    <xf numFmtId="0" fontId="55" fillId="44" borderId="0" applyNumberFormat="0" applyBorder="0" applyAlignment="0" applyProtection="0">
      <alignment vertical="center"/>
    </xf>
    <xf numFmtId="0" fontId="62" fillId="57" borderId="0" applyNumberFormat="0" applyBorder="0" applyAlignment="0" applyProtection="0"/>
    <xf numFmtId="0" fontId="55" fillId="44" borderId="0" applyNumberFormat="0" applyBorder="0" applyAlignment="0" applyProtection="0">
      <alignment vertical="center"/>
    </xf>
    <xf numFmtId="0" fontId="55" fillId="44" borderId="0" applyNumberFormat="0" applyBorder="0" applyAlignment="0" applyProtection="0">
      <alignment vertical="center"/>
    </xf>
    <xf numFmtId="0" fontId="55" fillId="43" borderId="0" applyNumberFormat="0" applyBorder="0" applyAlignment="0" applyProtection="0">
      <alignment vertical="center"/>
    </xf>
    <xf numFmtId="0" fontId="55" fillId="43" borderId="0" applyNumberFormat="0" applyBorder="0" applyAlignment="0" applyProtection="0">
      <alignment vertical="center"/>
    </xf>
    <xf numFmtId="0" fontId="54" fillId="54" borderId="0" applyNumberFormat="0" applyBorder="0" applyAlignment="0" applyProtection="0">
      <alignment vertical="center"/>
    </xf>
    <xf numFmtId="0" fontId="55" fillId="43" borderId="0" applyNumberFormat="0" applyBorder="0" applyAlignment="0" applyProtection="0">
      <alignment vertical="center"/>
    </xf>
    <xf numFmtId="0" fontId="55" fillId="51" borderId="0" applyNumberFormat="0" applyBorder="0" applyAlignment="0" applyProtection="0">
      <alignment vertical="center"/>
    </xf>
    <xf numFmtId="0" fontId="55" fillId="51" borderId="0" applyNumberFormat="0" applyBorder="0" applyAlignment="0" applyProtection="0">
      <alignment vertical="center"/>
    </xf>
    <xf numFmtId="0" fontId="55" fillId="43" borderId="0" applyNumberFormat="0" applyBorder="0" applyAlignment="0" applyProtection="0">
      <alignment vertical="center"/>
    </xf>
    <xf numFmtId="0" fontId="55" fillId="43" borderId="0" applyNumberFormat="0" applyBorder="0" applyAlignment="0" applyProtection="0">
      <alignment vertical="center"/>
    </xf>
    <xf numFmtId="0" fontId="55" fillId="40" borderId="0" applyNumberFormat="0" applyBorder="0" applyAlignment="0" applyProtection="0">
      <alignment vertical="center"/>
    </xf>
    <xf numFmtId="0" fontId="55" fillId="52" borderId="0" applyNumberFormat="0" applyBorder="0" applyAlignment="0" applyProtection="0">
      <alignment vertical="center"/>
    </xf>
    <xf numFmtId="0" fontId="55" fillId="40" borderId="0" applyNumberFormat="0" applyBorder="0" applyAlignment="0" applyProtection="0">
      <alignment vertical="center"/>
    </xf>
    <xf numFmtId="0" fontId="55" fillId="40" borderId="0" applyNumberFormat="0" applyBorder="0" applyAlignment="0" applyProtection="0">
      <alignment vertical="center"/>
    </xf>
    <xf numFmtId="0" fontId="55" fillId="52" borderId="0" applyNumberFormat="0" applyBorder="0" applyAlignment="0" applyProtection="0">
      <alignment vertical="center"/>
    </xf>
    <xf numFmtId="0" fontId="55" fillId="40" borderId="0" applyNumberFormat="0" applyBorder="0" applyAlignment="0" applyProtection="0">
      <alignment vertical="center"/>
    </xf>
    <xf numFmtId="0" fontId="55" fillId="0" borderId="0">
      <alignment vertical="center"/>
    </xf>
    <xf numFmtId="0" fontId="61" fillId="0" borderId="0">
      <alignment vertical="center"/>
    </xf>
    <xf numFmtId="0" fontId="55" fillId="40"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8" fillId="39" borderId="0" applyNumberFormat="0" applyBorder="0" applyAlignment="0" applyProtection="0"/>
    <xf numFmtId="0" fontId="55" fillId="41" borderId="0" applyNumberFormat="0" applyBorder="0" applyAlignment="0" applyProtection="0">
      <alignment vertical="center"/>
    </xf>
    <xf numFmtId="0" fontId="74" fillId="53" borderId="0" applyNumberFormat="0" applyBorder="0" applyAlignment="0" applyProtection="0">
      <alignment vertical="center"/>
    </xf>
    <xf numFmtId="0" fontId="55" fillId="56" borderId="0" applyNumberFormat="0" applyBorder="0" applyAlignment="0" applyProtection="0">
      <alignment vertical="center"/>
    </xf>
    <xf numFmtId="0" fontId="54" fillId="43" borderId="0" applyNumberFormat="0" applyBorder="0" applyAlignment="0" applyProtection="0">
      <alignment vertical="center"/>
    </xf>
    <xf numFmtId="0" fontId="55" fillId="44" borderId="0" applyNumberFormat="0" applyBorder="0" applyAlignment="0" applyProtection="0">
      <alignment vertical="center"/>
    </xf>
    <xf numFmtId="0" fontId="63" fillId="0" borderId="0"/>
    <xf numFmtId="0" fontId="63" fillId="0" borderId="0"/>
    <xf numFmtId="0" fontId="54" fillId="43" borderId="0" applyNumberFormat="0" applyBorder="0" applyAlignment="0" applyProtection="0">
      <alignment vertical="center"/>
    </xf>
    <xf numFmtId="0" fontId="55" fillId="44" borderId="0" applyNumberFormat="0" applyBorder="0" applyAlignment="0" applyProtection="0">
      <alignment vertical="center"/>
    </xf>
    <xf numFmtId="0" fontId="60" fillId="42" borderId="12" applyNumberFormat="0" applyAlignment="0" applyProtection="0">
      <alignment vertical="center"/>
    </xf>
    <xf numFmtId="0" fontId="63" fillId="0" borderId="0"/>
    <xf numFmtId="0" fontId="63" fillId="0" borderId="0"/>
    <xf numFmtId="0" fontId="55" fillId="0" borderId="0">
      <alignment vertical="center"/>
    </xf>
    <xf numFmtId="0" fontId="55" fillId="0" borderId="0">
      <alignment vertical="center"/>
    </xf>
    <xf numFmtId="4" fontId="55" fillId="0" borderId="0" applyFont="0" applyFill="0" applyBorder="0" applyAlignment="0" applyProtection="0"/>
    <xf numFmtId="0" fontId="55" fillId="44" borderId="0" applyNumberFormat="0" applyBorder="0" applyAlignment="0" applyProtection="0">
      <alignment vertical="center"/>
    </xf>
    <xf numFmtId="0" fontId="55" fillId="56" borderId="0" applyNumberFormat="0" applyBorder="0" applyAlignment="0" applyProtection="0">
      <alignment vertical="center"/>
    </xf>
    <xf numFmtId="0" fontId="55" fillId="56" borderId="0" applyNumberFormat="0" applyBorder="0" applyAlignment="0" applyProtection="0">
      <alignment vertical="center"/>
    </xf>
    <xf numFmtId="0" fontId="55" fillId="44" borderId="0" applyNumberFormat="0" applyBorder="0" applyAlignment="0" applyProtection="0">
      <alignment vertical="center"/>
    </xf>
    <xf numFmtId="0" fontId="54" fillId="49" borderId="0" applyNumberFormat="0" applyBorder="0" applyAlignment="0" applyProtection="0">
      <alignment vertical="center"/>
    </xf>
    <xf numFmtId="0" fontId="55" fillId="44" borderId="0" applyNumberFormat="0" applyBorder="0" applyAlignment="0" applyProtection="0">
      <alignment vertical="center"/>
    </xf>
    <xf numFmtId="0" fontId="55" fillId="44" borderId="0" applyNumberFormat="0" applyBorder="0" applyAlignment="0" applyProtection="0">
      <alignment vertical="center"/>
    </xf>
    <xf numFmtId="0" fontId="55" fillId="58" borderId="0" applyNumberFormat="0" applyBorder="0" applyAlignment="0" applyProtection="0">
      <alignment vertical="center"/>
    </xf>
    <xf numFmtId="0" fontId="55" fillId="40" borderId="0" applyNumberFormat="0" applyBorder="0" applyAlignment="0" applyProtection="0">
      <alignment vertical="center"/>
    </xf>
    <xf numFmtId="0" fontId="55" fillId="0" borderId="0">
      <alignment vertical="center"/>
    </xf>
    <xf numFmtId="0" fontId="55" fillId="40" borderId="0" applyNumberFormat="0" applyBorder="0" applyAlignment="0" applyProtection="0">
      <alignment vertical="center"/>
    </xf>
    <xf numFmtId="0" fontId="56" fillId="38" borderId="0" applyNumberFormat="0" applyBorder="0" applyAlignment="0" applyProtection="0">
      <alignment vertical="center"/>
    </xf>
    <xf numFmtId="15" fontId="75" fillId="0" borderId="0"/>
    <xf numFmtId="0" fontId="55" fillId="58" borderId="0" applyNumberFormat="0" applyBorder="0" applyAlignment="0" applyProtection="0">
      <alignment vertical="center"/>
    </xf>
    <xf numFmtId="0" fontId="55" fillId="58" borderId="0" applyNumberFormat="0" applyBorder="0" applyAlignment="0" applyProtection="0">
      <alignment vertical="center"/>
    </xf>
    <xf numFmtId="0" fontId="55" fillId="40" borderId="0" applyNumberFormat="0" applyBorder="0" applyAlignment="0" applyProtection="0">
      <alignment vertical="center"/>
    </xf>
    <xf numFmtId="0" fontId="55" fillId="40" borderId="0" applyNumberFormat="0" applyBorder="0" applyAlignment="0" applyProtection="0">
      <alignment vertical="center"/>
    </xf>
    <xf numFmtId="180" fontId="55" fillId="0" borderId="0" applyFont="0" applyFill="0" applyBorder="0" applyAlignment="0" applyProtection="0"/>
    <xf numFmtId="0" fontId="55" fillId="40" borderId="0" applyNumberFormat="0" applyBorder="0" applyAlignment="0" applyProtection="0">
      <alignment vertical="center"/>
    </xf>
    <xf numFmtId="0" fontId="54" fillId="59" borderId="0" applyNumberFormat="0" applyBorder="0" applyAlignment="0" applyProtection="0">
      <alignment vertical="center"/>
    </xf>
    <xf numFmtId="0" fontId="54" fillId="56" borderId="0" applyNumberFormat="0" applyBorder="0" applyAlignment="0" applyProtection="0">
      <alignment vertical="center"/>
    </xf>
    <xf numFmtId="0" fontId="54" fillId="56" borderId="0" applyNumberFormat="0" applyBorder="0" applyAlignment="0" applyProtection="0">
      <alignment vertical="center"/>
    </xf>
    <xf numFmtId="0" fontId="68" fillId="38" borderId="0" applyNumberFormat="0" applyBorder="0" applyAlignment="0" applyProtection="0"/>
    <xf numFmtId="0" fontId="54" fillId="59" borderId="0" applyNumberFormat="0" applyBorder="0" applyAlignment="0" applyProtection="0">
      <alignment vertical="center"/>
    </xf>
    <xf numFmtId="0" fontId="61" fillId="0" borderId="0">
      <alignment vertical="center"/>
    </xf>
    <xf numFmtId="0" fontId="61" fillId="0" borderId="0"/>
    <xf numFmtId="0" fontId="54" fillId="56" borderId="0" applyNumberFormat="0" applyBorder="0" applyAlignment="0" applyProtection="0">
      <alignment vertical="center"/>
    </xf>
    <xf numFmtId="0" fontId="54" fillId="56" borderId="0" applyNumberFormat="0" applyBorder="0" applyAlignment="0" applyProtection="0">
      <alignment vertical="center"/>
    </xf>
    <xf numFmtId="0" fontId="54" fillId="51" borderId="0" applyNumberFormat="0" applyBorder="0" applyAlignment="0" applyProtection="0">
      <alignment vertical="center"/>
    </xf>
    <xf numFmtId="0" fontId="62" fillId="43" borderId="0" applyNumberFormat="0" applyBorder="0" applyAlignment="0" applyProtection="0"/>
    <xf numFmtId="0" fontId="54" fillId="51" borderId="0" applyNumberFormat="0" applyBorder="0" applyAlignment="0" applyProtection="0">
      <alignment vertical="center"/>
    </xf>
    <xf numFmtId="0" fontId="55" fillId="39" borderId="16" applyNumberFormat="0" applyFont="0" applyAlignment="0" applyProtection="0">
      <alignment vertical="center"/>
    </xf>
    <xf numFmtId="0" fontId="54" fillId="43" borderId="0" applyNumberFormat="0" applyBorder="0" applyAlignment="0" applyProtection="0">
      <alignment vertical="center"/>
    </xf>
    <xf numFmtId="0" fontId="54" fillId="52" borderId="0" applyNumberFormat="0" applyBorder="0" applyAlignment="0" applyProtection="0">
      <alignment vertical="center"/>
    </xf>
    <xf numFmtId="0" fontId="54" fillId="40" borderId="0" applyNumberFormat="0" applyBorder="0" applyAlignment="0" applyProtection="0">
      <alignment vertical="center"/>
    </xf>
    <xf numFmtId="0" fontId="54" fillId="52" borderId="0" applyNumberFormat="0" applyBorder="0" applyAlignment="0" applyProtection="0">
      <alignment vertical="center"/>
    </xf>
    <xf numFmtId="0" fontId="58" fillId="44" borderId="0" applyNumberFormat="0" applyBorder="0" applyAlignment="0" applyProtection="0"/>
    <xf numFmtId="0" fontId="54" fillId="40" borderId="0" applyNumberFormat="0" applyBorder="0" applyAlignment="0" applyProtection="0">
      <alignment vertical="center"/>
    </xf>
    <xf numFmtId="0" fontId="54" fillId="40" borderId="0" applyNumberFormat="0" applyBorder="0" applyAlignment="0" applyProtection="0">
      <alignment vertical="center"/>
    </xf>
    <xf numFmtId="0" fontId="54" fillId="47" borderId="0" applyNumberFormat="0" applyBorder="0" applyAlignment="0" applyProtection="0">
      <alignment vertical="center"/>
    </xf>
    <xf numFmtId="0" fontId="56" fillId="38" borderId="0" applyNumberFormat="0" applyBorder="0" applyAlignment="0" applyProtection="0">
      <alignment vertical="center"/>
    </xf>
    <xf numFmtId="0" fontId="54" fillId="43" borderId="0" applyNumberFormat="0" applyBorder="0" applyAlignment="0" applyProtection="0">
      <alignment vertical="center"/>
    </xf>
    <xf numFmtId="0" fontId="54" fillId="49" borderId="0" applyNumberFormat="0" applyBorder="0" applyAlignment="0" applyProtection="0">
      <alignment vertical="center"/>
    </xf>
    <xf numFmtId="0" fontId="54" fillId="54" borderId="0" applyNumberFormat="0" applyBorder="0" applyAlignment="0" applyProtection="0">
      <alignment vertical="center"/>
    </xf>
    <xf numFmtId="0" fontId="72" fillId="0" borderId="0" applyNumberFormat="0" applyFill="0" applyBorder="0" applyAlignment="0" applyProtection="0"/>
    <xf numFmtId="0" fontId="54" fillId="49" borderId="0" applyNumberFormat="0" applyBorder="0" applyAlignment="0" applyProtection="0">
      <alignment vertical="center"/>
    </xf>
    <xf numFmtId="0" fontId="55" fillId="0" borderId="0">
      <alignment vertical="center"/>
    </xf>
    <xf numFmtId="0" fontId="55" fillId="0" borderId="0">
      <alignment vertical="center"/>
    </xf>
    <xf numFmtId="0" fontId="54" fillId="45" borderId="0" applyNumberFormat="0" applyBorder="0" applyAlignment="0" applyProtection="0">
      <alignment vertical="center"/>
    </xf>
    <xf numFmtId="0" fontId="55" fillId="0" borderId="0">
      <alignment vertical="center"/>
    </xf>
    <xf numFmtId="0" fontId="55" fillId="0" borderId="0">
      <alignment vertical="center"/>
    </xf>
    <xf numFmtId="0" fontId="54" fillId="54" borderId="0" applyNumberFormat="0" applyBorder="0" applyAlignment="0" applyProtection="0">
      <alignment vertical="center"/>
    </xf>
    <xf numFmtId="0" fontId="76" fillId="0" borderId="17">
      <alignment horizontal="left" vertical="center"/>
    </xf>
    <xf numFmtId="0" fontId="54" fillId="40" borderId="0" applyNumberFormat="0" applyBorder="0" applyAlignment="0" applyProtection="0">
      <alignment vertical="center"/>
    </xf>
    <xf numFmtId="0" fontId="76" fillId="0" borderId="17">
      <alignment horizontal="left" vertical="center"/>
    </xf>
    <xf numFmtId="0" fontId="54" fillId="40" borderId="0" applyNumberFormat="0" applyBorder="0" applyAlignment="0" applyProtection="0">
      <alignment vertical="center"/>
    </xf>
    <xf numFmtId="0" fontId="55" fillId="0" borderId="0">
      <alignment vertical="center"/>
    </xf>
    <xf numFmtId="0" fontId="55" fillId="0" borderId="0">
      <alignment vertical="center"/>
    </xf>
    <xf numFmtId="0" fontId="54" fillId="45" borderId="0" applyNumberFormat="0" applyBorder="0" applyAlignment="0" applyProtection="0">
      <alignment vertical="center"/>
    </xf>
    <xf numFmtId="0" fontId="55" fillId="0" borderId="0">
      <alignment vertical="center"/>
    </xf>
    <xf numFmtId="0" fontId="55" fillId="0" borderId="0">
      <alignment vertical="center"/>
    </xf>
    <xf numFmtId="0" fontId="54" fillId="40" borderId="0" applyNumberFormat="0" applyBorder="0" applyAlignment="0" applyProtection="0">
      <alignment vertical="center"/>
    </xf>
    <xf numFmtId="0" fontId="55" fillId="0" borderId="0">
      <alignment vertical="center"/>
    </xf>
    <xf numFmtId="0" fontId="66" fillId="0" borderId="0">
      <protection locked="0"/>
    </xf>
    <xf numFmtId="0" fontId="58" fillId="44" borderId="0" applyNumberFormat="0" applyBorder="0" applyAlignment="0" applyProtection="0"/>
    <xf numFmtId="0" fontId="58" fillId="44"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60" borderId="0" applyNumberFormat="0" applyBorder="0" applyAlignment="0" applyProtection="0"/>
    <xf numFmtId="0" fontId="62" fillId="42" borderId="0" applyNumberFormat="0" applyBorder="0" applyAlignment="0" applyProtection="0"/>
    <xf numFmtId="0" fontId="62" fillId="60" borderId="0" applyNumberFormat="0" applyBorder="0" applyAlignment="0" applyProtection="0"/>
    <xf numFmtId="0" fontId="55" fillId="0" borderId="0">
      <alignment vertical="center"/>
    </xf>
    <xf numFmtId="0" fontId="62" fillId="42" borderId="0" applyNumberFormat="0" applyBorder="0" applyAlignment="0" applyProtection="0"/>
    <xf numFmtId="0" fontId="77" fillId="0" borderId="18" applyNumberFormat="0" applyFill="0" applyAlignment="0" applyProtection="0">
      <alignment vertical="center"/>
    </xf>
    <xf numFmtId="0" fontId="58" fillId="39" borderId="0" applyNumberFormat="0" applyBorder="0" applyAlignment="0" applyProtection="0"/>
    <xf numFmtId="179" fontId="55" fillId="0" borderId="0" applyFont="0" applyFill="0" applyBorder="0" applyAlignment="0" applyProtection="0">
      <alignment vertical="center"/>
    </xf>
    <xf numFmtId="181" fontId="55" fillId="0" borderId="0" applyFont="0" applyFill="0" applyBorder="0" applyAlignment="0" applyProtection="0"/>
    <xf numFmtId="0" fontId="58" fillId="53" borderId="0" applyNumberFormat="0" applyBorder="0" applyAlignment="0" applyProtection="0"/>
    <xf numFmtId="0" fontId="55" fillId="0" borderId="0">
      <alignment vertical="center"/>
    </xf>
    <xf numFmtId="0" fontId="58" fillId="53"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2" borderId="0" applyNumberFormat="0" applyBorder="0" applyAlignment="0" applyProtection="0"/>
    <xf numFmtId="0" fontId="55" fillId="0" borderId="0">
      <alignment vertical="center"/>
    </xf>
    <xf numFmtId="0" fontId="62" fillId="57" borderId="0" applyNumberFormat="0" applyBorder="0" applyAlignment="0" applyProtection="0"/>
    <xf numFmtId="0" fontId="55" fillId="55" borderId="0" applyNumberFormat="0" applyFont="0" applyBorder="0" applyAlignment="0" applyProtection="0"/>
    <xf numFmtId="0" fontId="58" fillId="40" borderId="0" applyNumberFormat="0" applyBorder="0" applyAlignment="0" applyProtection="0"/>
    <xf numFmtId="0" fontId="55" fillId="0" borderId="0">
      <alignment vertical="center"/>
    </xf>
    <xf numFmtId="0" fontId="55" fillId="0" borderId="0">
      <alignment vertical="center"/>
    </xf>
    <xf numFmtId="0" fontId="62" fillId="40" borderId="0" applyNumberFormat="0" applyBorder="0" applyAlignment="0" applyProtection="0"/>
    <xf numFmtId="182" fontId="55" fillId="0" borderId="0" applyFont="0" applyFill="0" applyBorder="0" applyAlignment="0" applyProtection="0"/>
    <xf numFmtId="0" fontId="62" fillId="45" borderId="0" applyNumberFormat="0" applyBorder="0" applyAlignment="0" applyProtection="0"/>
    <xf numFmtId="0" fontId="62" fillId="57" borderId="0" applyNumberFormat="0" applyBorder="0" applyAlignment="0" applyProtection="0"/>
    <xf numFmtId="0" fontId="62" fillId="54" borderId="0" applyNumberFormat="0" applyBorder="0" applyAlignment="0" applyProtection="0"/>
    <xf numFmtId="0" fontId="58" fillId="50" borderId="0" applyNumberFormat="0" applyBorder="0" applyAlignment="0" applyProtection="0"/>
    <xf numFmtId="0" fontId="58" fillId="44" borderId="0" applyNumberFormat="0" applyBorder="0" applyAlignment="0" applyProtection="0"/>
    <xf numFmtId="0" fontId="63" fillId="0" borderId="0"/>
    <xf numFmtId="0" fontId="62" fillId="56" borderId="0" applyNumberFormat="0" applyBorder="0" applyAlignment="0" applyProtection="0"/>
    <xf numFmtId="0" fontId="62" fillId="56" borderId="0" applyNumberFormat="0" applyBorder="0" applyAlignment="0" applyProtection="0"/>
    <xf numFmtId="0" fontId="58" fillId="39" borderId="0" applyNumberFormat="0" applyBorder="0" applyAlignment="0" applyProtection="0"/>
    <xf numFmtId="0" fontId="58" fillId="43" borderId="0" applyNumberFormat="0" applyBorder="0" applyAlignment="0" applyProtection="0"/>
    <xf numFmtId="0" fontId="62" fillId="43" borderId="0" applyNumberFormat="0" applyBorder="0" applyAlignment="0" applyProtection="0"/>
    <xf numFmtId="0" fontId="55" fillId="0" borderId="0">
      <alignment vertical="center"/>
    </xf>
    <xf numFmtId="0" fontId="55" fillId="0" borderId="0">
      <alignment vertical="center"/>
    </xf>
    <xf numFmtId="0" fontId="72" fillId="0" borderId="0" applyNumberFormat="0" applyFill="0" applyBorder="0" applyAlignment="0" applyProtection="0"/>
    <xf numFmtId="0" fontId="67" fillId="0" borderId="19" applyNumberFormat="0" applyFill="0" applyAlignment="0" applyProtection="0">
      <alignment vertical="center"/>
    </xf>
    <xf numFmtId="183" fontId="55" fillId="0" borderId="0" applyFont="0" applyFill="0" applyBorder="0" applyAlignment="0" applyProtection="0"/>
    <xf numFmtId="184" fontId="17" fillId="0" borderId="0"/>
    <xf numFmtId="185" fontId="55" fillId="0" borderId="0" applyFont="0" applyFill="0" applyBorder="0" applyAlignment="0" applyProtection="0"/>
    <xf numFmtId="0" fontId="55" fillId="0" borderId="0">
      <alignment vertical="center"/>
    </xf>
    <xf numFmtId="0" fontId="55" fillId="0" borderId="0">
      <alignment vertical="center"/>
    </xf>
    <xf numFmtId="178" fontId="55" fillId="0" borderId="0" applyFont="0" applyFill="0" applyBorder="0" applyAlignment="0" applyProtection="0"/>
    <xf numFmtId="0" fontId="78" fillId="0" borderId="0" applyNumberFormat="0" applyFill="0" applyBorder="0" applyAlignment="0" applyProtection="0"/>
    <xf numFmtId="0" fontId="67" fillId="0" borderId="19" applyNumberFormat="0" applyFill="0" applyAlignment="0" applyProtection="0">
      <alignment vertical="center"/>
    </xf>
    <xf numFmtId="186" fontId="55" fillId="0" borderId="0" applyFont="0" applyFill="0" applyBorder="0" applyAlignment="0" applyProtection="0"/>
    <xf numFmtId="0" fontId="63" fillId="0" borderId="0"/>
    <xf numFmtId="187" fontId="17" fillId="0" borderId="0"/>
    <xf numFmtId="188" fontId="17" fillId="0" borderId="0"/>
    <xf numFmtId="0" fontId="61" fillId="0" borderId="0">
      <alignment vertical="center"/>
    </xf>
    <xf numFmtId="0" fontId="54" fillId="42" borderId="0" applyNumberFormat="0" applyBorder="0" applyAlignment="0" applyProtection="0">
      <alignment vertical="center"/>
    </xf>
    <xf numFmtId="0" fontId="61" fillId="0" borderId="0"/>
    <xf numFmtId="0" fontId="61" fillId="0" borderId="0">
      <alignment vertical="center"/>
    </xf>
    <xf numFmtId="0" fontId="61" fillId="0" borderId="0"/>
    <xf numFmtId="0" fontId="61" fillId="0" borderId="0">
      <alignment vertical="center"/>
    </xf>
    <xf numFmtId="0" fontId="61" fillId="0" borderId="0"/>
    <xf numFmtId="0" fontId="79" fillId="0" borderId="20" applyNumberFormat="0" applyFill="0" applyAlignment="0" applyProtection="0">
      <alignment vertical="center"/>
    </xf>
    <xf numFmtId="0" fontId="55" fillId="0" borderId="0">
      <alignment vertical="center"/>
    </xf>
    <xf numFmtId="0" fontId="80" fillId="40" borderId="0" applyNumberFormat="0" applyBorder="0" applyAlignment="0" applyProtection="0"/>
    <xf numFmtId="0" fontId="54" fillId="57" borderId="0" applyNumberFormat="0" applyBorder="0" applyAlignment="0" applyProtection="0">
      <alignment vertical="center"/>
    </xf>
    <xf numFmtId="0" fontId="76" fillId="0" borderId="21" applyNumberFormat="0" applyAlignment="0" applyProtection="0">
      <alignment horizontal="left" vertical="center"/>
    </xf>
    <xf numFmtId="0" fontId="80" fillId="39" borderId="1" applyNumberFormat="0" applyBorder="0" applyAlignment="0" applyProtection="0"/>
    <xf numFmtId="0" fontId="81" fillId="38" borderId="0" applyNumberFormat="0" applyBorder="0" applyAlignment="0" applyProtection="0">
      <alignment vertical="center"/>
    </xf>
    <xf numFmtId="0" fontId="80" fillId="39" borderId="1" applyNumberFormat="0" applyBorder="0" applyAlignment="0" applyProtection="0"/>
    <xf numFmtId="0" fontId="80" fillId="39" borderId="1" applyNumberFormat="0" applyBorder="0" applyAlignment="0" applyProtection="0"/>
    <xf numFmtId="189" fontId="82" fillId="61" borderId="0"/>
    <xf numFmtId="189" fontId="83" fillId="62" borderId="0"/>
    <xf numFmtId="38" fontId="55" fillId="0" borderId="0" applyFont="0" applyFill="0" applyBorder="0" applyAlignment="0" applyProtection="0"/>
    <xf numFmtId="0" fontId="61" fillId="0" borderId="0">
      <alignment vertical="center"/>
    </xf>
    <xf numFmtId="40" fontId="55" fillId="0" borderId="0" applyFont="0" applyFill="0" applyBorder="0" applyAlignment="0" applyProtection="0"/>
    <xf numFmtId="178" fontId="55" fillId="0" borderId="0" applyFont="0" applyFill="0" applyBorder="0" applyAlignment="0" applyProtection="0"/>
    <xf numFmtId="190" fontId="55" fillId="0" borderId="0" applyFont="0" applyFill="0" applyBorder="0" applyAlignment="0" applyProtection="0"/>
    <xf numFmtId="0" fontId="17" fillId="0" borderId="0"/>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191" fontId="63" fillId="0" borderId="0"/>
    <xf numFmtId="0" fontId="66" fillId="0" borderId="0"/>
    <xf numFmtId="3" fontId="55" fillId="0" borderId="0" applyFont="0" applyFill="0" applyBorder="0" applyAlignment="0" applyProtection="0"/>
    <xf numFmtId="14" fontId="57" fillId="0" borderId="0">
      <alignment horizontal="center" wrapText="1"/>
      <protection locked="0"/>
    </xf>
    <xf numFmtId="0" fontId="84" fillId="0" borderId="18" applyNumberFormat="0" applyFill="0" applyAlignment="0" applyProtection="0">
      <alignment vertical="center"/>
    </xf>
    <xf numFmtId="10" fontId="55" fillId="0" borderId="0" applyFont="0" applyFill="0" applyBorder="0" applyAlignment="0" applyProtection="0"/>
    <xf numFmtId="0" fontId="85" fillId="63" borderId="22">
      <protection locked="0"/>
    </xf>
    <xf numFmtId="10" fontId="55" fillId="0" borderId="0" applyFont="0" applyFill="0" applyBorder="0" applyAlignment="0" applyProtection="0"/>
    <xf numFmtId="10" fontId="55" fillId="0" borderId="0" applyFont="0" applyFill="0" applyBorder="0" applyAlignment="0" applyProtection="0"/>
    <xf numFmtId="0" fontId="55" fillId="0" borderId="0">
      <alignment vertical="center"/>
    </xf>
    <xf numFmtId="0" fontId="55" fillId="0" borderId="0">
      <alignment vertical="center"/>
    </xf>
    <xf numFmtId="9" fontId="55" fillId="0" borderId="0" applyFont="0" applyFill="0" applyBorder="0" applyAlignment="0" applyProtection="0"/>
    <xf numFmtId="0" fontId="55" fillId="0" borderId="0" applyNumberFormat="0" applyFont="0" applyFill="0" applyBorder="0" applyAlignment="0" applyProtection="0">
      <alignment horizontal="left"/>
    </xf>
    <xf numFmtId="0" fontId="55" fillId="0" borderId="0" applyNumberFormat="0" applyFont="0" applyFill="0" applyBorder="0" applyAlignment="0" applyProtection="0">
      <alignment horizontal="left"/>
    </xf>
    <xf numFmtId="0" fontId="85" fillId="63" borderId="22">
      <protection locked="0"/>
    </xf>
    <xf numFmtId="15" fontId="55" fillId="0" borderId="0" applyFont="0" applyFill="0" applyBorder="0" applyAlignment="0" applyProtection="0"/>
    <xf numFmtId="15" fontId="55" fillId="0" borderId="0" applyFont="0" applyFill="0" applyBorder="0" applyAlignment="0" applyProtection="0"/>
    <xf numFmtId="4" fontId="55" fillId="0" borderId="0" applyFont="0" applyFill="0" applyBorder="0" applyAlignment="0" applyProtection="0"/>
    <xf numFmtId="0" fontId="63" fillId="0" borderId="0"/>
    <xf numFmtId="4" fontId="55" fillId="0" borderId="0" applyFont="0" applyFill="0" applyBorder="0" applyAlignment="0" applyProtection="0"/>
    <xf numFmtId="0" fontId="63" fillId="0" borderId="0"/>
    <xf numFmtId="0" fontId="84" fillId="0" borderId="18" applyNumberFormat="0" applyFill="0" applyAlignment="0" applyProtection="0">
      <alignment vertical="center"/>
    </xf>
    <xf numFmtId="0" fontId="55" fillId="0" borderId="0">
      <alignment vertical="center"/>
    </xf>
    <xf numFmtId="0" fontId="55" fillId="0" borderId="0">
      <alignment vertical="center"/>
    </xf>
    <xf numFmtId="0" fontId="72" fillId="0" borderId="15">
      <alignment horizontal="center"/>
    </xf>
    <xf numFmtId="3" fontId="55" fillId="0" borderId="0" applyFont="0" applyFill="0" applyBorder="0" applyAlignment="0" applyProtection="0"/>
    <xf numFmtId="3" fontId="55" fillId="0" borderId="0" applyFont="0" applyFill="0" applyBorder="0" applyAlignment="0" applyProtection="0"/>
    <xf numFmtId="0" fontId="55" fillId="55" borderId="0" applyNumberFormat="0" applyFont="0" applyBorder="0" applyAlignment="0" applyProtection="0"/>
    <xf numFmtId="0" fontId="85" fillId="63" borderId="22">
      <protection locked="0"/>
    </xf>
    <xf numFmtId="0" fontId="55" fillId="0" borderId="0">
      <alignment vertical="center"/>
    </xf>
    <xf numFmtId="0" fontId="85" fillId="63" borderId="22">
      <protection locked="0"/>
    </xf>
    <xf numFmtId="0" fontId="85" fillId="63" borderId="22">
      <protection locked="0"/>
    </xf>
    <xf numFmtId="0" fontId="61" fillId="0" borderId="0"/>
    <xf numFmtId="0" fontId="85" fillId="63" borderId="22">
      <protection locked="0"/>
    </xf>
    <xf numFmtId="0" fontId="70" fillId="0" borderId="0" applyNumberFormat="0" applyFill="0" applyBorder="0" applyAlignment="0" applyProtection="0">
      <alignment vertical="center"/>
    </xf>
    <xf numFmtId="192" fontId="55" fillId="0" borderId="0" applyFont="0" applyFill="0" applyBorder="0" applyAlignment="0" applyProtection="0"/>
    <xf numFmtId="0" fontId="63" fillId="0" borderId="23" applyNumberFormat="0" applyFill="0" applyProtection="0">
      <alignment horizontal="right"/>
    </xf>
    <xf numFmtId="0" fontId="63" fillId="0" borderId="23" applyNumberFormat="0" applyFill="0" applyProtection="0">
      <alignment horizontal="right"/>
    </xf>
    <xf numFmtId="0" fontId="86" fillId="0" borderId="24" applyNumberFormat="0" applyFill="0" applyAlignment="0" applyProtection="0">
      <alignment vertical="center"/>
    </xf>
    <xf numFmtId="0" fontId="77" fillId="0" borderId="18" applyNumberFormat="0" applyFill="0" applyAlignment="0" applyProtection="0">
      <alignment vertical="center"/>
    </xf>
    <xf numFmtId="0" fontId="77" fillId="0" borderId="18" applyNumberFormat="0" applyFill="0" applyAlignment="0" applyProtection="0">
      <alignment vertical="center"/>
    </xf>
    <xf numFmtId="0" fontId="86" fillId="0" borderId="24" applyNumberFormat="0" applyFill="0" applyAlignment="0" applyProtection="0">
      <alignment vertical="center"/>
    </xf>
    <xf numFmtId="0" fontId="77" fillId="0" borderId="18" applyNumberFormat="0" applyFill="0" applyAlignment="0" applyProtection="0">
      <alignment vertical="center"/>
    </xf>
    <xf numFmtId="0" fontId="84" fillId="0" borderId="18" applyNumberFormat="0" applyFill="0" applyAlignment="0" applyProtection="0">
      <alignment vertical="center"/>
    </xf>
    <xf numFmtId="0" fontId="79" fillId="0" borderId="20" applyNumberFormat="0" applyFill="0" applyAlignment="0" applyProtection="0">
      <alignment vertical="center"/>
    </xf>
    <xf numFmtId="0" fontId="84" fillId="0" borderId="18" applyNumberFormat="0" applyFill="0" applyAlignment="0" applyProtection="0">
      <alignment vertical="center"/>
    </xf>
    <xf numFmtId="0" fontId="87" fillId="0" borderId="25" applyNumberFormat="0" applyFill="0" applyAlignment="0" applyProtection="0">
      <alignment vertical="center"/>
    </xf>
    <xf numFmtId="0" fontId="67" fillId="0" borderId="19" applyNumberFormat="0" applyFill="0" applyAlignment="0" applyProtection="0">
      <alignment vertical="center"/>
    </xf>
    <xf numFmtId="0" fontId="55" fillId="0" borderId="0">
      <alignment vertical="center"/>
    </xf>
    <xf numFmtId="0" fontId="55" fillId="0" borderId="0">
      <alignment vertical="center"/>
    </xf>
    <xf numFmtId="0" fontId="67" fillId="0" borderId="19" applyNumberFormat="0" applyFill="0" applyAlignment="0" applyProtection="0">
      <alignment vertical="center"/>
    </xf>
    <xf numFmtId="0" fontId="87" fillId="0" borderId="25" applyNumberFormat="0" applyFill="0" applyAlignment="0" applyProtection="0">
      <alignment vertical="center"/>
    </xf>
    <xf numFmtId="0" fontId="8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88" fillId="0" borderId="23" applyNumberFormat="0" applyFill="0" applyProtection="0">
      <alignment horizontal="center"/>
    </xf>
    <xf numFmtId="0" fontId="88" fillId="0" borderId="23" applyNumberFormat="0" applyFill="0" applyProtection="0">
      <alignment horizontal="center"/>
    </xf>
    <xf numFmtId="0" fontId="55" fillId="0" borderId="0">
      <alignment vertical="center"/>
    </xf>
    <xf numFmtId="0" fontId="89" fillId="0" borderId="0" applyNumberFormat="0" applyFill="0" applyBorder="0" applyAlignment="0" applyProtection="0"/>
    <xf numFmtId="0" fontId="55" fillId="0" borderId="0">
      <alignment vertical="center"/>
    </xf>
    <xf numFmtId="0" fontId="89" fillId="0" borderId="0" applyNumberFormat="0" applyFill="0" applyBorder="0" applyAlignment="0" applyProtection="0"/>
    <xf numFmtId="0" fontId="90" fillId="0" borderId="13" applyNumberFormat="0" applyFill="0" applyProtection="0">
      <alignment horizontal="center"/>
    </xf>
    <xf numFmtId="0" fontId="90" fillId="0" borderId="13" applyNumberFormat="0" applyFill="0" applyProtection="0">
      <alignment horizontal="center"/>
    </xf>
    <xf numFmtId="0" fontId="56" fillId="38" borderId="0" applyNumberFormat="0" applyBorder="0" applyAlignment="0" applyProtection="0">
      <alignment vertical="center"/>
    </xf>
    <xf numFmtId="0" fontId="91" fillId="38" borderId="0" applyNumberFormat="0" applyBorder="0" applyAlignment="0" applyProtection="0">
      <alignment vertical="center"/>
    </xf>
    <xf numFmtId="0" fontId="91" fillId="38" borderId="0" applyNumberFormat="0" applyBorder="0" applyAlignment="0" applyProtection="0">
      <alignment vertical="center"/>
    </xf>
    <xf numFmtId="0" fontId="56" fillId="38" borderId="0" applyNumberFormat="0" applyBorder="0" applyAlignment="0" applyProtection="0">
      <alignment vertical="center"/>
    </xf>
    <xf numFmtId="0" fontId="91" fillId="38" borderId="0" applyNumberFormat="0" applyBorder="0" applyAlignment="0" applyProtection="0">
      <alignment vertical="center"/>
    </xf>
    <xf numFmtId="0" fontId="91" fillId="38" borderId="0" applyNumberFormat="0" applyBorder="0" applyAlignment="0" applyProtection="0">
      <alignment vertical="center"/>
    </xf>
    <xf numFmtId="0" fontId="81" fillId="38" borderId="0" applyNumberFormat="0" applyBorder="0" applyAlignment="0" applyProtection="0">
      <alignment vertical="center"/>
    </xf>
    <xf numFmtId="0" fontId="55" fillId="0" borderId="0"/>
    <xf numFmtId="0" fontId="63" fillId="0" borderId="0" applyProtection="0"/>
    <xf numFmtId="0" fontId="0" fillId="0" borderId="0">
      <alignment vertical="center"/>
    </xf>
    <xf numFmtId="0" fontId="55" fillId="0" borderId="0">
      <alignment vertical="center"/>
    </xf>
    <xf numFmtId="0" fontId="55" fillId="0" borderId="0">
      <alignment vertical="center"/>
    </xf>
    <xf numFmtId="0" fontId="0"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61" fillId="39" borderId="16" applyNumberFormat="0" applyFont="0" applyAlignment="0" applyProtection="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61" fillId="39" borderId="16" applyNumberFormat="0" applyFont="0" applyAlignment="0" applyProtection="0">
      <alignment vertical="center"/>
    </xf>
    <xf numFmtId="0" fontId="55" fillId="0" borderId="0">
      <alignment vertical="center"/>
    </xf>
    <xf numFmtId="0" fontId="55" fillId="0" borderId="0">
      <alignment vertical="center"/>
    </xf>
    <xf numFmtId="0" fontId="63" fillId="0" borderId="0"/>
    <xf numFmtId="0" fontId="63" fillId="0" borderId="0"/>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0" fillId="0" borderId="0">
      <alignment vertical="center"/>
    </xf>
    <xf numFmtId="0" fontId="55" fillId="0" borderId="0">
      <alignment vertical="center"/>
    </xf>
    <xf numFmtId="0" fontId="55" fillId="0" borderId="0">
      <alignment vertical="center"/>
    </xf>
    <xf numFmtId="0" fontId="61"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0" fillId="0" borderId="0">
      <alignment vertical="center"/>
    </xf>
    <xf numFmtId="0" fontId="55" fillId="0" borderId="0">
      <alignment vertical="center"/>
    </xf>
    <xf numFmtId="0" fontId="55" fillId="0" borderId="0">
      <alignment vertical="center"/>
    </xf>
    <xf numFmtId="0" fontId="0" fillId="0" borderId="0">
      <alignment vertical="center"/>
    </xf>
    <xf numFmtId="0" fontId="61"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61"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0" fontId="61" fillId="0" borderId="0">
      <alignment vertical="center"/>
    </xf>
    <xf numFmtId="0" fontId="63" fillId="0" borderId="0"/>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0" fontId="61" fillId="0" borderId="0">
      <alignment vertical="center"/>
    </xf>
    <xf numFmtId="0" fontId="63" fillId="0" borderId="0"/>
    <xf numFmtId="0" fontId="55" fillId="0" borderId="0">
      <alignment vertical="center"/>
    </xf>
    <xf numFmtId="0" fontId="61" fillId="0" borderId="0">
      <alignment vertical="center"/>
    </xf>
    <xf numFmtId="0" fontId="61" fillId="0" borderId="0">
      <alignment vertical="center"/>
    </xf>
    <xf numFmtId="0" fontId="61" fillId="0" borderId="0">
      <alignment vertical="center"/>
    </xf>
    <xf numFmtId="0" fontId="55" fillId="0" borderId="0">
      <alignment vertical="center"/>
    </xf>
    <xf numFmtId="0" fontId="61" fillId="0" borderId="0">
      <alignment vertical="center"/>
    </xf>
    <xf numFmtId="0" fontId="61" fillId="0" borderId="0">
      <alignment vertical="center"/>
    </xf>
    <xf numFmtId="0" fontId="61" fillId="0" borderId="0">
      <alignment vertical="center"/>
    </xf>
    <xf numFmtId="0" fontId="55" fillId="0" borderId="0">
      <alignment vertical="center"/>
    </xf>
    <xf numFmtId="0" fontId="61" fillId="0" borderId="0"/>
    <xf numFmtId="0" fontId="55" fillId="0" borderId="0">
      <alignment vertical="center"/>
    </xf>
    <xf numFmtId="0" fontId="92" fillId="0" borderId="0">
      <alignment vertical="center"/>
    </xf>
    <xf numFmtId="0" fontId="12" fillId="0" borderId="0"/>
    <xf numFmtId="0" fontId="12" fillId="0" borderId="0"/>
    <xf numFmtId="0" fontId="61" fillId="0" borderId="0"/>
    <xf numFmtId="0" fontId="61" fillId="0" borderId="0"/>
    <xf numFmtId="0" fontId="61" fillId="0" borderId="0"/>
    <xf numFmtId="0" fontId="61" fillId="0" borderId="0"/>
    <xf numFmtId="0" fontId="61" fillId="0" borderId="0"/>
    <xf numFmtId="0" fontId="61" fillId="0" borderId="0"/>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93" fillId="43" borderId="14" applyNumberFormat="0" applyAlignment="0" applyProtection="0">
      <alignment vertical="center"/>
    </xf>
    <xf numFmtId="0" fontId="55"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55" fillId="0" borderId="0">
      <alignment vertical="center"/>
    </xf>
    <xf numFmtId="0" fontId="61" fillId="0" borderId="0">
      <alignment vertical="center"/>
    </xf>
    <xf numFmtId="0" fontId="61" fillId="0" borderId="0">
      <alignment vertical="center"/>
    </xf>
    <xf numFmtId="0" fontId="55" fillId="0" borderId="0">
      <alignment vertical="center"/>
    </xf>
    <xf numFmtId="0" fontId="61" fillId="0" borderId="0">
      <alignment vertical="center"/>
    </xf>
    <xf numFmtId="0" fontId="55" fillId="0" borderId="0">
      <alignment vertical="center"/>
    </xf>
    <xf numFmtId="0" fontId="61" fillId="0" borderId="0">
      <alignment vertical="center"/>
    </xf>
    <xf numFmtId="0" fontId="55" fillId="0" borderId="0">
      <alignment vertical="center"/>
    </xf>
    <xf numFmtId="0" fontId="61" fillId="0" borderId="0">
      <alignment vertical="center"/>
    </xf>
    <xf numFmtId="0" fontId="61" fillId="0" borderId="0">
      <alignment vertical="center"/>
    </xf>
    <xf numFmtId="0" fontId="55" fillId="0" borderId="0">
      <alignment vertical="center"/>
    </xf>
    <xf numFmtId="0" fontId="61" fillId="0" borderId="0">
      <alignment vertical="center"/>
    </xf>
    <xf numFmtId="0" fontId="55" fillId="0" borderId="0">
      <alignment vertical="center"/>
    </xf>
    <xf numFmtId="0" fontId="61" fillId="0" borderId="0">
      <alignment vertical="center"/>
    </xf>
    <xf numFmtId="0" fontId="55" fillId="0" borderId="0">
      <alignment vertical="center"/>
    </xf>
    <xf numFmtId="0" fontId="61" fillId="0" borderId="0">
      <alignment vertical="center"/>
    </xf>
    <xf numFmtId="0" fontId="94" fillId="41" borderId="0" applyNumberFormat="0" applyBorder="0" applyAlignment="0" applyProtection="0">
      <alignment vertical="center"/>
    </xf>
    <xf numFmtId="0" fontId="61" fillId="0" borderId="0">
      <alignment vertical="center"/>
    </xf>
    <xf numFmtId="0" fontId="55" fillId="0" borderId="0">
      <alignment vertical="center"/>
    </xf>
    <xf numFmtId="0" fontId="61" fillId="0" borderId="0">
      <alignment vertical="center"/>
    </xf>
    <xf numFmtId="0" fontId="55" fillId="0" borderId="0">
      <alignment vertical="center"/>
    </xf>
    <xf numFmtId="0" fontId="61" fillId="0" borderId="0">
      <alignment vertical="center"/>
    </xf>
    <xf numFmtId="0" fontId="55" fillId="0" borderId="0">
      <alignment vertical="center"/>
    </xf>
    <xf numFmtId="0" fontId="61" fillId="0" borderId="0">
      <alignment vertical="center"/>
    </xf>
    <xf numFmtId="0" fontId="61" fillId="0" borderId="0">
      <alignment vertical="center"/>
    </xf>
    <xf numFmtId="0" fontId="55" fillId="0" borderId="0">
      <alignment vertical="center"/>
    </xf>
    <xf numFmtId="0" fontId="61" fillId="0" borderId="0">
      <alignment vertical="center"/>
    </xf>
    <xf numFmtId="0" fontId="0" fillId="0" borderId="0">
      <alignment vertical="center"/>
    </xf>
    <xf numFmtId="0" fontId="63" fillId="0" borderId="0"/>
    <xf numFmtId="0" fontId="0" fillId="0" borderId="0">
      <alignment vertical="center"/>
    </xf>
    <xf numFmtId="0" fontId="92" fillId="0" borderId="0">
      <alignment vertical="center"/>
    </xf>
    <xf numFmtId="0" fontId="92"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179" fontId="55" fillId="0" borderId="0" applyFont="0" applyFill="0" applyBorder="0" applyAlignment="0" applyProtection="0">
      <alignment vertical="center"/>
    </xf>
    <xf numFmtId="0" fontId="55" fillId="0" borderId="0">
      <alignment vertical="center"/>
    </xf>
    <xf numFmtId="0" fontId="55" fillId="0" borderId="0">
      <alignment vertical="center"/>
    </xf>
    <xf numFmtId="179" fontId="55" fillId="0" borderId="0" applyFont="0" applyFill="0" applyBorder="0" applyAlignment="0" applyProtection="0">
      <alignment vertical="center"/>
    </xf>
    <xf numFmtId="0" fontId="55" fillId="0" borderId="0">
      <alignment vertical="center"/>
    </xf>
    <xf numFmtId="0" fontId="55" fillId="0" borderId="0">
      <alignment vertical="center"/>
    </xf>
    <xf numFmtId="0" fontId="63" fillId="0" borderId="0"/>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63" fillId="0" borderId="0"/>
    <xf numFmtId="0" fontId="61" fillId="0" borderId="0">
      <alignment vertical="center"/>
    </xf>
    <xf numFmtId="0" fontId="95" fillId="48" borderId="14" applyNumberFormat="0" applyAlignment="0" applyProtection="0">
      <alignment vertical="center"/>
    </xf>
    <xf numFmtId="0" fontId="61" fillId="0" borderId="0">
      <alignment vertical="center"/>
    </xf>
    <xf numFmtId="0" fontId="61" fillId="0" borderId="0">
      <alignment vertical="center"/>
    </xf>
    <xf numFmtId="0" fontId="96" fillId="0" borderId="0" applyNumberFormat="0" applyFill="0" applyBorder="0" applyAlignment="0" applyProtection="0">
      <alignment vertical="top"/>
      <protection locked="0"/>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63" fillId="0" borderId="0"/>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97" fillId="0" borderId="0"/>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179" fontId="55" fillId="0" borderId="0" applyFont="0" applyFill="0" applyBorder="0" applyAlignment="0" applyProtection="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179" fontId="55" fillId="0" borderId="0" applyFont="0" applyFill="0" applyBorder="0" applyAlignment="0" applyProtection="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98" fillId="64" borderId="0" applyNumberFormat="0" applyBorder="0" applyAlignment="0" applyProtection="0"/>
    <xf numFmtId="0" fontId="55" fillId="0" borderId="0">
      <alignment vertical="center"/>
    </xf>
    <xf numFmtId="0" fontId="55" fillId="0" borderId="0">
      <alignment vertical="center"/>
    </xf>
    <xf numFmtId="0" fontId="63" fillId="0" borderId="0"/>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55" fillId="0" borderId="0">
      <alignment vertical="center"/>
    </xf>
    <xf numFmtId="0" fontId="0" fillId="0" borderId="0">
      <alignment vertical="center"/>
    </xf>
    <xf numFmtId="0" fontId="55" fillId="0" borderId="0">
      <alignment vertical="center"/>
    </xf>
    <xf numFmtId="0" fontId="0"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0" fillId="0" borderId="0">
      <alignment vertical="center"/>
    </xf>
    <xf numFmtId="0" fontId="55" fillId="0" borderId="0">
      <alignment vertical="center"/>
    </xf>
    <xf numFmtId="0" fontId="0"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61" fillId="0" borderId="0">
      <alignment vertical="center"/>
    </xf>
    <xf numFmtId="0" fontId="55" fillId="0" borderId="0">
      <alignment vertical="center"/>
    </xf>
    <xf numFmtId="0" fontId="61" fillId="0" borderId="0">
      <alignment vertical="center"/>
    </xf>
    <xf numFmtId="0" fontId="55" fillId="0" borderId="0">
      <alignment vertical="center"/>
    </xf>
    <xf numFmtId="0" fontId="55" fillId="0" borderId="0">
      <alignment vertical="center"/>
    </xf>
    <xf numFmtId="0" fontId="63" fillId="0" borderId="0"/>
    <xf numFmtId="0" fontId="99" fillId="40" borderId="26" applyNumberFormat="0" applyAlignment="0" applyProtection="0">
      <alignment vertical="center"/>
    </xf>
    <xf numFmtId="0" fontId="55" fillId="0" borderId="0">
      <alignment vertical="center"/>
    </xf>
    <xf numFmtId="0" fontId="55" fillId="0" borderId="0">
      <alignment vertical="center"/>
    </xf>
    <xf numFmtId="0" fontId="99" fillId="48" borderId="26" applyNumberFormat="0" applyAlignment="0" applyProtection="0">
      <alignment vertical="center"/>
    </xf>
    <xf numFmtId="0" fontId="55" fillId="0" borderId="0">
      <alignment vertical="center"/>
    </xf>
    <xf numFmtId="0" fontId="55" fillId="0" borderId="0">
      <alignment vertical="center"/>
    </xf>
    <xf numFmtId="0" fontId="55" fillId="0" borderId="0">
      <alignment vertical="center"/>
    </xf>
    <xf numFmtId="0" fontId="0" fillId="0" borderId="0">
      <alignment vertical="center"/>
    </xf>
    <xf numFmtId="0" fontId="55" fillId="0" borderId="0">
      <alignment vertical="center"/>
    </xf>
    <xf numFmtId="0" fontId="0"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63" fillId="0" borderId="0"/>
    <xf numFmtId="0" fontId="74" fillId="53" borderId="0" applyNumberFormat="0" applyBorder="0" applyAlignment="0" applyProtection="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55" fillId="0" borderId="0">
      <alignment vertical="center"/>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1" fillId="0" borderId="0" applyNumberFormat="0" applyFill="0" applyBorder="0" applyAlignment="0" applyProtection="0">
      <alignment vertical="center"/>
    </xf>
    <xf numFmtId="0" fontId="102" fillId="0" borderId="0" applyNumberFormat="0" applyFill="0" applyBorder="0" applyAlignment="0" applyProtection="0"/>
    <xf numFmtId="0" fontId="74" fillId="53" borderId="0" applyNumberFormat="0" applyBorder="0" applyAlignment="0" applyProtection="0">
      <alignment vertical="center"/>
    </xf>
    <xf numFmtId="0" fontId="74" fillId="53" borderId="0" applyNumberFormat="0" applyBorder="0" applyAlignment="0" applyProtection="0">
      <alignment vertical="center"/>
    </xf>
    <xf numFmtId="0" fontId="74" fillId="53" borderId="0" applyNumberFormat="0" applyBorder="0" applyAlignment="0" applyProtection="0">
      <alignment vertical="center"/>
    </xf>
    <xf numFmtId="0" fontId="74" fillId="53" borderId="0" applyNumberFormat="0" applyBorder="0" applyAlignment="0" applyProtection="0">
      <alignment vertical="center"/>
    </xf>
    <xf numFmtId="0" fontId="74" fillId="53" borderId="0" applyNumberFormat="0" applyBorder="0" applyAlignment="0" applyProtection="0">
      <alignment vertical="center"/>
    </xf>
    <xf numFmtId="0" fontId="103" fillId="53" borderId="0" applyNumberFormat="0" applyBorder="0" applyAlignment="0" applyProtection="0"/>
    <xf numFmtId="0" fontId="103" fillId="53" borderId="0" applyNumberFormat="0" applyBorder="0" applyAlignment="0" applyProtection="0"/>
    <xf numFmtId="0" fontId="104" fillId="53" borderId="0" applyNumberFormat="0" applyBorder="0" applyAlignment="0" applyProtection="0">
      <alignment vertical="center"/>
    </xf>
    <xf numFmtId="0" fontId="104" fillId="53" borderId="0" applyNumberFormat="0" applyBorder="0" applyAlignment="0" applyProtection="0">
      <alignment vertical="center"/>
    </xf>
    <xf numFmtId="0" fontId="74" fillId="53" borderId="0" applyNumberFormat="0" applyBorder="0" applyAlignment="0" applyProtection="0">
      <alignment vertical="center"/>
    </xf>
    <xf numFmtId="0" fontId="96" fillId="0" borderId="0" applyNumberFormat="0" applyFill="0" applyBorder="0" applyAlignment="0" applyProtection="0">
      <alignment vertical="top"/>
      <protection locked="0"/>
    </xf>
    <xf numFmtId="0" fontId="105" fillId="0" borderId="27" applyNumberFormat="0" applyFill="0" applyAlignment="0" applyProtection="0">
      <alignment vertical="center"/>
    </xf>
    <xf numFmtId="0" fontId="105" fillId="0" borderId="28" applyNumberFormat="0" applyFill="0" applyAlignment="0" applyProtection="0">
      <alignment vertical="center"/>
    </xf>
    <xf numFmtId="0" fontId="105" fillId="0" borderId="28" applyNumberFormat="0" applyFill="0" applyAlignment="0" applyProtection="0">
      <alignment vertical="center"/>
    </xf>
    <xf numFmtId="0" fontId="105" fillId="0" borderId="28" applyNumberFormat="0" applyFill="0" applyAlignment="0" applyProtection="0">
      <alignment vertical="center"/>
    </xf>
    <xf numFmtId="0" fontId="105" fillId="0" borderId="28" applyNumberFormat="0" applyFill="0" applyAlignment="0" applyProtection="0">
      <alignment vertical="center"/>
    </xf>
    <xf numFmtId="0" fontId="106" fillId="0" borderId="0" applyNumberFormat="0" applyFill="0" applyBorder="0" applyAlignment="0" applyProtection="0">
      <alignment vertical="center"/>
    </xf>
    <xf numFmtId="0" fontId="105" fillId="0" borderId="28" applyNumberFormat="0" applyFill="0" applyAlignment="0" applyProtection="0">
      <alignment vertical="center"/>
    </xf>
    <xf numFmtId="0" fontId="105" fillId="0" borderId="28" applyNumberFormat="0" applyFill="0" applyAlignment="0" applyProtection="0">
      <alignment vertical="center"/>
    </xf>
    <xf numFmtId="0" fontId="105" fillId="0" borderId="27" applyNumberFormat="0" applyFill="0" applyAlignment="0" applyProtection="0">
      <alignment vertical="center"/>
    </xf>
    <xf numFmtId="0" fontId="105" fillId="0" borderId="27" applyNumberFormat="0" applyFill="0" applyAlignment="0" applyProtection="0">
      <alignment vertical="center"/>
    </xf>
    <xf numFmtId="0" fontId="105" fillId="0" borderId="27" applyNumberFormat="0" applyFill="0" applyAlignment="0" applyProtection="0">
      <alignment vertical="center"/>
    </xf>
    <xf numFmtId="0" fontId="105" fillId="0" borderId="27" applyNumberFormat="0" applyFill="0" applyAlignment="0" applyProtection="0">
      <alignment vertical="center"/>
    </xf>
    <xf numFmtId="0" fontId="105" fillId="0" borderId="27" applyNumberFormat="0" applyFill="0" applyAlignment="0" applyProtection="0">
      <alignment vertical="center"/>
    </xf>
    <xf numFmtId="0" fontId="105" fillId="0" borderId="28" applyNumberFormat="0" applyFill="0" applyAlignment="0" applyProtection="0">
      <alignment vertical="center"/>
    </xf>
    <xf numFmtId="0" fontId="105" fillId="0" borderId="28" applyNumberFormat="0" applyFill="0" applyAlignment="0" applyProtection="0">
      <alignment vertical="center"/>
    </xf>
    <xf numFmtId="0" fontId="105" fillId="0" borderId="28" applyNumberFormat="0" applyFill="0" applyAlignment="0" applyProtection="0">
      <alignment vertical="center"/>
    </xf>
    <xf numFmtId="0" fontId="105" fillId="0" borderId="28" applyNumberFormat="0" applyFill="0" applyAlignment="0" applyProtection="0">
      <alignment vertical="center"/>
    </xf>
    <xf numFmtId="0" fontId="105" fillId="0" borderId="28" applyNumberFormat="0" applyFill="0" applyAlignment="0" applyProtection="0">
      <alignment vertical="center"/>
    </xf>
    <xf numFmtId="0" fontId="105" fillId="0" borderId="28" applyNumberFormat="0" applyFill="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0" fontId="55" fillId="39" borderId="16" applyNumberFormat="0" applyFont="0" applyAlignment="0" applyProtection="0">
      <alignment vertical="center"/>
    </xf>
    <xf numFmtId="179" fontId="55" fillId="0" borderId="0" applyFont="0" applyFill="0" applyBorder="0" applyAlignment="0" applyProtection="0">
      <alignment vertical="center"/>
    </xf>
    <xf numFmtId="0" fontId="55" fillId="39" borderId="16" applyNumberFormat="0" applyFont="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0" fontId="61" fillId="39" borderId="16" applyNumberFormat="0" applyFont="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0" fontId="61" fillId="39" borderId="16" applyNumberFormat="0" applyFont="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179" fontId="55" fillId="0" borderId="0" applyFont="0" applyFill="0" applyBorder="0" applyAlignment="0" applyProtection="0">
      <alignment vertical="center"/>
    </xf>
    <xf numFmtId="0" fontId="65" fillId="40" borderId="14" applyNumberFormat="0" applyAlignment="0" applyProtection="0">
      <alignment vertical="center"/>
    </xf>
    <xf numFmtId="0" fontId="95" fillId="48" borderId="14" applyNumberFormat="0" applyAlignment="0" applyProtection="0">
      <alignment vertical="center"/>
    </xf>
    <xf numFmtId="0" fontId="95" fillId="48" borderId="14" applyNumberFormat="0" applyAlignment="0" applyProtection="0">
      <alignment vertical="center"/>
    </xf>
    <xf numFmtId="0" fontId="95" fillId="48" borderId="14" applyNumberFormat="0" applyAlignment="0" applyProtection="0">
      <alignment vertical="center"/>
    </xf>
    <xf numFmtId="0" fontId="95" fillId="48" borderId="14" applyNumberFormat="0" applyAlignment="0" applyProtection="0">
      <alignment vertical="center"/>
    </xf>
    <xf numFmtId="0" fontId="95" fillId="48" borderId="14" applyNumberFormat="0" applyAlignment="0" applyProtection="0">
      <alignment vertical="center"/>
    </xf>
    <xf numFmtId="0" fontId="95" fillId="48" borderId="14" applyNumberFormat="0" applyAlignment="0" applyProtection="0">
      <alignment vertical="center"/>
    </xf>
    <xf numFmtId="0" fontId="65" fillId="40" borderId="14" applyNumberFormat="0" applyAlignment="0" applyProtection="0">
      <alignment vertical="center"/>
    </xf>
    <xf numFmtId="0" fontId="65" fillId="40" borderId="14" applyNumberFormat="0" applyAlignment="0" applyProtection="0">
      <alignment vertical="center"/>
    </xf>
    <xf numFmtId="0" fontId="65" fillId="40" borderId="14" applyNumberFormat="0" applyAlignment="0" applyProtection="0">
      <alignment vertical="center"/>
    </xf>
    <xf numFmtId="0" fontId="65" fillId="40" borderId="14" applyNumberFormat="0" applyAlignment="0" applyProtection="0">
      <alignment vertical="center"/>
    </xf>
    <xf numFmtId="0" fontId="95" fillId="48" borderId="14" applyNumberFormat="0" applyAlignment="0" applyProtection="0">
      <alignment vertical="center"/>
    </xf>
    <xf numFmtId="0" fontId="95" fillId="48" borderId="14" applyNumberFormat="0" applyAlignment="0" applyProtection="0">
      <alignment vertical="center"/>
    </xf>
    <xf numFmtId="0" fontId="95" fillId="48" borderId="14" applyNumberFormat="0" applyAlignment="0" applyProtection="0">
      <alignment vertical="center"/>
    </xf>
    <xf numFmtId="0" fontId="95" fillId="48" borderId="14" applyNumberFormat="0" applyAlignment="0" applyProtection="0">
      <alignment vertical="center"/>
    </xf>
    <xf numFmtId="0" fontId="95" fillId="48" borderId="14" applyNumberFormat="0" applyAlignment="0" applyProtection="0">
      <alignment vertical="center"/>
    </xf>
    <xf numFmtId="0" fontId="60" fillId="42" borderId="12" applyNumberFormat="0" applyAlignment="0" applyProtection="0">
      <alignment vertical="center"/>
    </xf>
    <xf numFmtId="0" fontId="107"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90" fillId="0" borderId="13" applyNumberFormat="0" applyFill="0" applyProtection="0">
      <alignment horizontal="left"/>
    </xf>
    <xf numFmtId="0" fontId="90" fillId="0" borderId="13" applyNumberFormat="0" applyFill="0" applyProtection="0">
      <alignment horizontal="left"/>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6" fillId="0" borderId="0" applyNumberFormat="0" applyFill="0" applyBorder="0" applyAlignment="0" applyProtection="0">
      <alignment vertical="center"/>
    </xf>
    <xf numFmtId="0" fontId="108" fillId="0" borderId="29" applyNumberFormat="0" applyFill="0" applyAlignment="0" applyProtection="0">
      <alignment vertical="center"/>
    </xf>
    <xf numFmtId="0" fontId="109" fillId="0" borderId="29" applyNumberFormat="0" applyFill="0" applyAlignment="0" applyProtection="0">
      <alignment vertical="center"/>
    </xf>
    <xf numFmtId="0" fontId="109" fillId="0" borderId="29" applyNumberFormat="0" applyFill="0" applyAlignment="0" applyProtection="0">
      <alignment vertical="center"/>
    </xf>
    <xf numFmtId="0" fontId="108" fillId="0" borderId="29" applyNumberFormat="0" applyFill="0" applyAlignment="0" applyProtection="0">
      <alignment vertical="center"/>
    </xf>
    <xf numFmtId="0" fontId="109" fillId="0" borderId="29" applyNumberFormat="0" applyFill="0" applyAlignment="0" applyProtection="0">
      <alignment vertical="center"/>
    </xf>
    <xf numFmtId="0" fontId="109" fillId="0" borderId="29" applyNumberFormat="0" applyFill="0" applyAlignment="0" applyProtection="0">
      <alignment vertical="center"/>
    </xf>
    <xf numFmtId="0" fontId="61" fillId="0" borderId="0"/>
    <xf numFmtId="41" fontId="55" fillId="0" borderId="0" applyFont="0" applyFill="0" applyBorder="0" applyAlignment="0" applyProtection="0"/>
    <xf numFmtId="43" fontId="55" fillId="0" borderId="0" applyFont="0" applyFill="0" applyBorder="0" applyAlignment="0" applyProtection="0"/>
    <xf numFmtId="41" fontId="55" fillId="0" borderId="0" applyFont="0" applyFill="0" applyBorder="0" applyAlignment="0" applyProtection="0"/>
    <xf numFmtId="43" fontId="55" fillId="0" borderId="0" applyFont="0" applyFill="0" applyBorder="0" applyAlignment="0" applyProtection="0"/>
    <xf numFmtId="0" fontId="98" fillId="64" borderId="0" applyNumberFormat="0" applyBorder="0" applyAlignment="0" applyProtection="0"/>
    <xf numFmtId="0" fontId="98" fillId="65"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54" fillId="67" borderId="0" applyNumberFormat="0" applyBorder="0" applyAlignment="0" applyProtection="0">
      <alignment vertical="center"/>
    </xf>
    <xf numFmtId="0" fontId="54" fillId="68" borderId="0" applyNumberFormat="0" applyBorder="0" applyAlignment="0" applyProtection="0">
      <alignment vertical="center"/>
    </xf>
    <xf numFmtId="0" fontId="54" fillId="68" borderId="0" applyNumberFormat="0" applyBorder="0" applyAlignment="0" applyProtection="0">
      <alignment vertical="center"/>
    </xf>
    <xf numFmtId="0" fontId="54" fillId="67" borderId="0" applyNumberFormat="0" applyBorder="0" applyAlignment="0" applyProtection="0">
      <alignment vertical="center"/>
    </xf>
    <xf numFmtId="0" fontId="54" fillId="68" borderId="0" applyNumberFormat="0" applyBorder="0" applyAlignment="0" applyProtection="0">
      <alignment vertical="center"/>
    </xf>
    <xf numFmtId="0" fontId="54" fillId="68" borderId="0" applyNumberFormat="0" applyBorder="0" applyAlignment="0" applyProtection="0">
      <alignment vertical="center"/>
    </xf>
    <xf numFmtId="0" fontId="54" fillId="69" borderId="0" applyNumberFormat="0" applyBorder="0" applyAlignment="0" applyProtection="0">
      <alignment vertical="center"/>
    </xf>
    <xf numFmtId="0" fontId="54" fillId="69" borderId="0" applyNumberFormat="0" applyBorder="0" applyAlignment="0" applyProtection="0">
      <alignment vertical="center"/>
    </xf>
    <xf numFmtId="0" fontId="54" fillId="37" borderId="0" applyNumberFormat="0" applyBorder="0" applyAlignment="0" applyProtection="0">
      <alignment vertical="center"/>
    </xf>
    <xf numFmtId="0" fontId="54" fillId="70" borderId="0" applyNumberFormat="0" applyBorder="0" applyAlignment="0" applyProtection="0">
      <alignment vertical="center"/>
    </xf>
    <xf numFmtId="0" fontId="54" fillId="42" borderId="0" applyNumberFormat="0" applyBorder="0" applyAlignment="0" applyProtection="0">
      <alignment vertical="center"/>
    </xf>
    <xf numFmtId="0" fontId="54" fillId="42" borderId="0" applyNumberFormat="0" applyBorder="0" applyAlignment="0" applyProtection="0">
      <alignment vertical="center"/>
    </xf>
    <xf numFmtId="0" fontId="54" fillId="70" borderId="0" applyNumberFormat="0" applyBorder="0" applyAlignment="0" applyProtection="0">
      <alignment vertical="center"/>
    </xf>
    <xf numFmtId="0" fontId="54" fillId="42" borderId="0" applyNumberFormat="0" applyBorder="0" applyAlignment="0" applyProtection="0">
      <alignment vertical="center"/>
    </xf>
    <xf numFmtId="0" fontId="54" fillId="47" borderId="0" applyNumberFormat="0" applyBorder="0" applyAlignment="0" applyProtection="0">
      <alignment vertical="center"/>
    </xf>
    <xf numFmtId="0" fontId="54" fillId="58" borderId="0" applyNumberFormat="0" applyBorder="0" applyAlignment="0" applyProtection="0">
      <alignment vertical="center"/>
    </xf>
    <xf numFmtId="0" fontId="54" fillId="58" borderId="0" applyNumberFormat="0" applyBorder="0" applyAlignment="0" applyProtection="0">
      <alignment vertical="center"/>
    </xf>
    <xf numFmtId="0" fontId="54" fillId="47" borderId="0" applyNumberFormat="0" applyBorder="0" applyAlignment="0" applyProtection="0">
      <alignment vertical="center"/>
    </xf>
    <xf numFmtId="0" fontId="54" fillId="58" borderId="0" applyNumberFormat="0" applyBorder="0" applyAlignment="0" applyProtection="0">
      <alignment vertical="center"/>
    </xf>
    <xf numFmtId="0" fontId="54" fillId="58" borderId="0" applyNumberFormat="0" applyBorder="0" applyAlignment="0" applyProtection="0">
      <alignment vertical="center"/>
    </xf>
    <xf numFmtId="0" fontId="54" fillId="54" borderId="0" applyNumberFormat="0" applyBorder="0" applyAlignment="0" applyProtection="0">
      <alignment vertical="center"/>
    </xf>
    <xf numFmtId="0" fontId="54" fillId="57" borderId="0" applyNumberFormat="0" applyBorder="0" applyAlignment="0" applyProtection="0">
      <alignment vertical="center"/>
    </xf>
    <xf numFmtId="0" fontId="54" fillId="57" borderId="0" applyNumberFormat="0" applyBorder="0" applyAlignment="0" applyProtection="0">
      <alignment vertical="center"/>
    </xf>
    <xf numFmtId="0" fontId="54" fillId="57" borderId="0" applyNumberFormat="0" applyBorder="0" applyAlignment="0" applyProtection="0">
      <alignment vertical="center"/>
    </xf>
    <xf numFmtId="0" fontId="54" fillId="37" borderId="0" applyNumberFormat="0" applyBorder="0" applyAlignment="0" applyProtection="0">
      <alignment vertical="center"/>
    </xf>
    <xf numFmtId="0" fontId="54" fillId="70" borderId="0" applyNumberFormat="0" applyBorder="0" applyAlignment="0" applyProtection="0">
      <alignment vertical="center"/>
    </xf>
    <xf numFmtId="0" fontId="54" fillId="70" borderId="0" applyNumberFormat="0" applyBorder="0" applyAlignment="0" applyProtection="0">
      <alignment vertical="center"/>
    </xf>
    <xf numFmtId="0" fontId="54" fillId="37" borderId="0" applyNumberFormat="0" applyBorder="0" applyAlignment="0" applyProtection="0">
      <alignment vertical="center"/>
    </xf>
    <xf numFmtId="0" fontId="54" fillId="70" borderId="0" applyNumberFormat="0" applyBorder="0" applyAlignment="0" applyProtection="0">
      <alignment vertical="center"/>
    </xf>
    <xf numFmtId="0" fontId="54" fillId="70" borderId="0" applyNumberFormat="0" applyBorder="0" applyAlignment="0" applyProtection="0">
      <alignment vertical="center"/>
    </xf>
    <xf numFmtId="176" fontId="63" fillId="0" borderId="13" applyFill="0" applyProtection="0">
      <alignment horizontal="right"/>
    </xf>
    <xf numFmtId="0" fontId="63" fillId="0" borderId="23" applyNumberFormat="0" applyFill="0" applyProtection="0">
      <alignment horizontal="left"/>
    </xf>
    <xf numFmtId="0" fontId="63" fillId="0" borderId="23" applyNumberFormat="0" applyFill="0" applyProtection="0">
      <alignment horizontal="left"/>
    </xf>
    <xf numFmtId="0" fontId="110" fillId="41" borderId="0" applyNumberFormat="0" applyBorder="0" applyAlignment="0" applyProtection="0">
      <alignment vertical="center"/>
    </xf>
    <xf numFmtId="0" fontId="94" fillId="41" borderId="0" applyNumberFormat="0" applyBorder="0" applyAlignment="0" applyProtection="0">
      <alignment vertical="center"/>
    </xf>
    <xf numFmtId="0" fontId="94" fillId="41" borderId="0" applyNumberFormat="0" applyBorder="0" applyAlignment="0" applyProtection="0">
      <alignment vertical="center"/>
    </xf>
    <xf numFmtId="0" fontId="110" fillId="41" borderId="0" applyNumberFormat="0" applyBorder="0" applyAlignment="0" applyProtection="0">
      <alignment vertical="center"/>
    </xf>
    <xf numFmtId="0" fontId="94" fillId="41" borderId="0" applyNumberFormat="0" applyBorder="0" applyAlignment="0" applyProtection="0">
      <alignment vertical="center"/>
    </xf>
    <xf numFmtId="0" fontId="99" fillId="48" borderId="26" applyNumberFormat="0" applyAlignment="0" applyProtection="0">
      <alignment vertical="center"/>
    </xf>
    <xf numFmtId="0" fontId="99" fillId="48" borderId="26" applyNumberFormat="0" applyAlignment="0" applyProtection="0">
      <alignment vertical="center"/>
    </xf>
    <xf numFmtId="0" fontId="99" fillId="48" borderId="26" applyNumberFormat="0" applyAlignment="0" applyProtection="0">
      <alignment vertical="center"/>
    </xf>
    <xf numFmtId="0" fontId="99" fillId="48" borderId="26" applyNumberFormat="0" applyAlignment="0" applyProtection="0">
      <alignment vertical="center"/>
    </xf>
    <xf numFmtId="0" fontId="99" fillId="48" borderId="26" applyNumberFormat="0" applyAlignment="0" applyProtection="0">
      <alignment vertical="center"/>
    </xf>
    <xf numFmtId="0" fontId="99" fillId="48" borderId="26" applyNumberFormat="0" applyAlignment="0" applyProtection="0">
      <alignment vertical="center"/>
    </xf>
    <xf numFmtId="0" fontId="99" fillId="40" borderId="26" applyNumberFormat="0" applyAlignment="0" applyProtection="0">
      <alignment vertical="center"/>
    </xf>
    <xf numFmtId="0" fontId="99" fillId="40" borderId="26" applyNumberFormat="0" applyAlignment="0" applyProtection="0">
      <alignment vertical="center"/>
    </xf>
    <xf numFmtId="0" fontId="99" fillId="40" borderId="26" applyNumberFormat="0" applyAlignment="0" applyProtection="0">
      <alignment vertical="center"/>
    </xf>
    <xf numFmtId="0" fontId="99" fillId="40" borderId="26" applyNumberFormat="0" applyAlignment="0" applyProtection="0">
      <alignment vertical="center"/>
    </xf>
    <xf numFmtId="0" fontId="99" fillId="40" borderId="26" applyNumberFormat="0" applyAlignment="0" applyProtection="0">
      <alignment vertical="center"/>
    </xf>
    <xf numFmtId="0" fontId="99" fillId="48" borderId="26" applyNumberFormat="0" applyAlignment="0" applyProtection="0">
      <alignment vertical="center"/>
    </xf>
    <xf numFmtId="0" fontId="99" fillId="48" borderId="26" applyNumberFormat="0" applyAlignment="0" applyProtection="0">
      <alignment vertical="center"/>
    </xf>
    <xf numFmtId="0" fontId="99" fillId="48" borderId="26" applyNumberFormat="0" applyAlignment="0" applyProtection="0">
      <alignment vertical="center"/>
    </xf>
    <xf numFmtId="0" fontId="99" fillId="48" borderId="26" applyNumberFormat="0" applyAlignment="0" applyProtection="0">
      <alignment vertical="center"/>
    </xf>
    <xf numFmtId="0" fontId="99" fillId="48" borderId="26"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0" fontId="93" fillId="43" borderId="14" applyNumberFormat="0" applyAlignment="0" applyProtection="0">
      <alignment vertical="center"/>
    </xf>
    <xf numFmtId="1" fontId="63" fillId="0" borderId="13" applyFill="0" applyProtection="0">
      <alignment horizontal="center"/>
    </xf>
    <xf numFmtId="1" fontId="63" fillId="0" borderId="13" applyFill="0" applyProtection="0">
      <alignment horizontal="center"/>
    </xf>
    <xf numFmtId="0" fontId="75" fillId="0" borderId="0"/>
    <xf numFmtId="43" fontId="55" fillId="0" borderId="0" applyFont="0" applyFill="0" applyBorder="0" applyAlignment="0" applyProtection="0"/>
    <xf numFmtId="41" fontId="55" fillId="0" borderId="0" applyFont="0" applyFill="0" applyBorder="0" applyAlignment="0" applyProtection="0"/>
    <xf numFmtId="0" fontId="61" fillId="39" borderId="16" applyNumberFormat="0" applyFont="0" applyAlignment="0" applyProtection="0">
      <alignment vertical="center"/>
    </xf>
    <xf numFmtId="0" fontId="61" fillId="39" borderId="16" applyNumberFormat="0" applyFont="0" applyAlignment="0" applyProtection="0">
      <alignment vertical="center"/>
    </xf>
    <xf numFmtId="0" fontId="61" fillId="39" borderId="16" applyNumberFormat="0" applyFont="0" applyAlignment="0" applyProtection="0">
      <alignment vertical="center"/>
    </xf>
    <xf numFmtId="0" fontId="61" fillId="39" borderId="16" applyNumberFormat="0" applyFont="0" applyAlignment="0" applyProtection="0">
      <alignment vertical="center"/>
    </xf>
    <xf numFmtId="0" fontId="61" fillId="39" borderId="16" applyNumberFormat="0" applyFont="0" applyAlignment="0" applyProtection="0">
      <alignment vertical="center"/>
    </xf>
    <xf numFmtId="0" fontId="55" fillId="39" borderId="16" applyNumberFormat="0" applyFont="0" applyAlignment="0" applyProtection="0">
      <alignment vertical="center"/>
    </xf>
    <xf numFmtId="0" fontId="55" fillId="39" borderId="16" applyNumberFormat="0" applyFont="0" applyAlignment="0" applyProtection="0">
      <alignment vertical="center"/>
    </xf>
    <xf numFmtId="0" fontId="55" fillId="39" borderId="16" applyNumberFormat="0" applyFont="0" applyAlignment="0" applyProtection="0">
      <alignment vertical="center"/>
    </xf>
    <xf numFmtId="0" fontId="55" fillId="39" borderId="16" applyNumberFormat="0" applyFont="0" applyAlignment="0" applyProtection="0">
      <alignment vertical="center"/>
    </xf>
    <xf numFmtId="0" fontId="55" fillId="39" borderId="16" applyNumberFormat="0" applyFont="0" applyAlignment="0" applyProtection="0">
      <alignment vertical="center"/>
    </xf>
    <xf numFmtId="0" fontId="55" fillId="39" borderId="16" applyNumberFormat="0" applyFont="0" applyAlignment="0" applyProtection="0">
      <alignment vertical="center"/>
    </xf>
    <xf numFmtId="0" fontId="61" fillId="39" borderId="16" applyNumberFormat="0" applyFont="0" applyAlignment="0" applyProtection="0">
      <alignment vertical="center"/>
    </xf>
    <xf numFmtId="0" fontId="61" fillId="39" borderId="16" applyNumberFormat="0" applyFont="0" applyAlignment="0" applyProtection="0">
      <alignment vertical="center"/>
    </xf>
    <xf numFmtId="0" fontId="61" fillId="39" borderId="16" applyNumberFormat="0" applyFont="0" applyAlignment="0" applyProtection="0">
      <alignment vertical="center"/>
    </xf>
    <xf numFmtId="0" fontId="0" fillId="0" borderId="0">
      <alignment vertical="center"/>
    </xf>
    <xf numFmtId="0" fontId="55" fillId="0" borderId="0">
      <alignment vertical="center"/>
    </xf>
    <xf numFmtId="0" fontId="55" fillId="0" borderId="0">
      <alignment vertical="center"/>
    </xf>
    <xf numFmtId="0" fontId="55" fillId="0" borderId="0">
      <alignment vertical="center"/>
    </xf>
  </cellStyleXfs>
  <cellXfs count="155">
    <xf numFmtId="0" fontId="0" fillId="0" borderId="0" xfId="0">
      <alignment vertical="center"/>
    </xf>
    <xf numFmtId="0" fontId="1" fillId="0" borderId="1" xfId="0" applyNumberFormat="1" applyFont="1" applyFill="1" applyBorder="1">
      <alignment vertical="center"/>
    </xf>
    <xf numFmtId="0" fontId="2" fillId="0" borderId="1" xfId="0" applyNumberFormat="1" applyFont="1" applyFill="1" applyBorder="1">
      <alignment vertical="center"/>
    </xf>
    <xf numFmtId="0" fontId="3" fillId="0" borderId="1" xfId="0" applyNumberFormat="1" applyFont="1" applyFill="1" applyBorder="1">
      <alignment vertical="center"/>
    </xf>
    <xf numFmtId="0" fontId="4" fillId="2" borderId="0" xfId="0" applyNumberFormat="1" applyFont="1" applyFill="1">
      <alignment vertical="center"/>
    </xf>
    <xf numFmtId="0" fontId="3" fillId="2" borderId="1" xfId="0" applyNumberFormat="1" applyFont="1" applyFill="1" applyBorder="1">
      <alignment vertical="center"/>
    </xf>
    <xf numFmtId="0" fontId="4" fillId="2" borderId="1" xfId="0" applyNumberFormat="1" applyFont="1" applyFill="1" applyBorder="1">
      <alignment vertical="center"/>
    </xf>
    <xf numFmtId="0" fontId="5" fillId="0" borderId="0" xfId="0" applyNumberFormat="1" applyFont="1" applyFill="1" applyBorder="1" applyAlignment="1">
      <alignment vertical="center"/>
    </xf>
    <xf numFmtId="0" fontId="6" fillId="3" borderId="0" xfId="0" applyNumberFormat="1" applyFont="1" applyFill="1" applyBorder="1" applyAlignment="1">
      <alignment vertical="center"/>
    </xf>
    <xf numFmtId="0" fontId="6" fillId="2" borderId="0" xfId="0" applyNumberFormat="1" applyFont="1" applyFill="1" applyBorder="1" applyAlignment="1">
      <alignment vertical="center"/>
    </xf>
    <xf numFmtId="0" fontId="4" fillId="0" borderId="1" xfId="0" applyNumberFormat="1" applyFont="1" applyFill="1" applyBorder="1">
      <alignment vertical="center"/>
    </xf>
    <xf numFmtId="0" fontId="7" fillId="0" borderId="1" xfId="0" applyNumberFormat="1" applyFont="1" applyFill="1" applyBorder="1">
      <alignment vertical="center"/>
    </xf>
    <xf numFmtId="0" fontId="3" fillId="0" borderId="0" xfId="0" applyNumberFormat="1" applyFont="1" applyFill="1">
      <alignment vertical="center"/>
    </xf>
    <xf numFmtId="0" fontId="8" fillId="2" borderId="0" xfId="0" applyNumberFormat="1" applyFont="1" applyFill="1" applyAlignment="1">
      <alignment vertical="center" wrapText="1"/>
    </xf>
    <xf numFmtId="0" fontId="4" fillId="4" borderId="0" xfId="0" applyNumberFormat="1" applyFont="1" applyFill="1">
      <alignment vertical="center"/>
    </xf>
    <xf numFmtId="0" fontId="9" fillId="0" borderId="1" xfId="0" applyNumberFormat="1" applyFont="1" applyFill="1" applyBorder="1" applyAlignment="1">
      <alignment vertical="center" wrapText="1"/>
    </xf>
    <xf numFmtId="0" fontId="10" fillId="0" borderId="1" xfId="0" applyNumberFormat="1" applyFont="1" applyFill="1" applyBorder="1" applyAlignment="1">
      <alignment vertical="center" wrapText="1"/>
    </xf>
    <xf numFmtId="0" fontId="8" fillId="0" borderId="0" xfId="0" applyNumberFormat="1" applyFont="1" applyFill="1" applyAlignment="1">
      <alignment vertical="center" wrapText="1"/>
    </xf>
    <xf numFmtId="0" fontId="4" fillId="3" borderId="1" xfId="0" applyNumberFormat="1" applyFont="1" applyFill="1" applyBorder="1">
      <alignment vertical="center"/>
    </xf>
    <xf numFmtId="0" fontId="4" fillId="3" borderId="1" xfId="0" applyNumberFormat="1" applyFont="1" applyFill="1" applyBorder="1" applyAlignment="1">
      <alignment horizontal="center" vertical="center"/>
    </xf>
    <xf numFmtId="0" fontId="11" fillId="3" borderId="1" xfId="604" applyNumberFormat="1" applyFont="1" applyFill="1" applyBorder="1" applyAlignment="1">
      <alignment horizontal="center" vertical="center" wrapText="1"/>
    </xf>
    <xf numFmtId="0" fontId="1" fillId="3" borderId="1" xfId="0" applyNumberFormat="1" applyFont="1" applyFill="1" applyBorder="1">
      <alignment vertical="center"/>
    </xf>
    <xf numFmtId="0" fontId="12" fillId="3" borderId="1" xfId="604"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13" fillId="3" borderId="1" xfId="0" applyNumberFormat="1" applyFont="1" applyFill="1" applyBorder="1" applyAlignment="1">
      <alignment horizontal="center" vertical="center" wrapText="1"/>
    </xf>
    <xf numFmtId="0" fontId="8" fillId="3" borderId="1" xfId="0"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2" fillId="3" borderId="1" xfId="0" applyNumberFormat="1" applyFont="1" applyFill="1" applyBorder="1">
      <alignment vertical="center"/>
    </xf>
    <xf numFmtId="0" fontId="14" fillId="3" borderId="1" xfId="0" applyNumberFormat="1" applyFont="1" applyFill="1" applyBorder="1" applyAlignment="1">
      <alignment horizontal="center" vertical="center" wrapText="1"/>
    </xf>
    <xf numFmtId="0" fontId="9" fillId="3" borderId="1" xfId="74" applyNumberFormat="1" applyFont="1" applyFill="1" applyBorder="1" applyAlignment="1" applyProtection="1">
      <alignment horizontal="center" vertical="center" wrapText="1"/>
      <protection locked="0"/>
    </xf>
    <xf numFmtId="0" fontId="9" fillId="3" borderId="1" xfId="0" applyNumberFormat="1" applyFont="1" applyFill="1" applyBorder="1" applyAlignment="1">
      <alignment horizontal="center" vertical="center" wrapText="1"/>
    </xf>
    <xf numFmtId="0" fontId="3" fillId="3" borderId="1" xfId="0" applyNumberFormat="1" applyFont="1" applyFill="1" applyBorder="1">
      <alignment vertical="center"/>
    </xf>
    <xf numFmtId="0" fontId="10" fillId="3" borderId="1" xfId="74" applyNumberFormat="1" applyFont="1" applyFill="1" applyBorder="1" applyAlignment="1" applyProtection="1">
      <alignment horizontal="center" vertical="center" wrapText="1"/>
      <protection locked="0"/>
    </xf>
    <xf numFmtId="0" fontId="15" fillId="3" borderId="1" xfId="0" applyNumberFormat="1" applyFont="1" applyFill="1" applyBorder="1" applyAlignment="1">
      <alignment horizontal="center" vertical="center" wrapText="1"/>
    </xf>
    <xf numFmtId="0" fontId="8" fillId="3" borderId="1" xfId="74" applyNumberFormat="1" applyFont="1" applyFill="1" applyBorder="1" applyAlignment="1" applyProtection="1">
      <alignment horizontal="center" vertical="center" wrapText="1"/>
      <protection locked="0"/>
    </xf>
    <xf numFmtId="0" fontId="16" fillId="3" borderId="1" xfId="74" applyNumberFormat="1" applyFont="1" applyFill="1" applyBorder="1" applyAlignment="1" applyProtection="1">
      <alignment horizontal="center" vertical="center" wrapText="1"/>
      <protection locked="0"/>
    </xf>
    <xf numFmtId="0" fontId="16" fillId="3" borderId="1" xfId="0" applyNumberFormat="1" applyFont="1" applyFill="1" applyBorder="1" applyAlignment="1">
      <alignment horizontal="left" vertical="center" wrapText="1"/>
    </xf>
    <xf numFmtId="0" fontId="6" fillId="3" borderId="1" xfId="1064" applyNumberFormat="1" applyFont="1" applyFill="1" applyBorder="1" applyAlignment="1">
      <alignment horizontal="center" vertical="center" wrapText="1"/>
    </xf>
    <xf numFmtId="0" fontId="17" fillId="3" borderId="1" xfId="0" applyNumberFormat="1" applyFont="1" applyFill="1" applyBorder="1" applyAlignment="1">
      <alignment horizontal="center" vertical="center" wrapText="1"/>
    </xf>
    <xf numFmtId="0" fontId="18" fillId="3" borderId="1" xfId="0" applyNumberFormat="1" applyFont="1" applyFill="1" applyBorder="1" applyAlignment="1">
      <alignment horizontal="center" vertical="center" wrapText="1"/>
    </xf>
    <xf numFmtId="0" fontId="18" fillId="3" borderId="1" xfId="685"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16" fillId="3" borderId="1" xfId="0" applyNumberFormat="1" applyFont="1" applyFill="1" applyBorder="1" applyAlignment="1">
      <alignment vertical="center" wrapText="1"/>
    </xf>
    <xf numFmtId="0" fontId="16" fillId="3" borderId="1" xfId="0" applyNumberFormat="1" applyFont="1" applyFill="1" applyBorder="1" applyAlignment="1">
      <alignment horizontal="center" vertical="center" wrapText="1"/>
    </xf>
    <xf numFmtId="0" fontId="19" fillId="3" borderId="1" xfId="0" applyNumberFormat="1" applyFont="1" applyFill="1" applyBorder="1" applyAlignment="1">
      <alignment horizontal="center" vertical="center" wrapText="1"/>
    </xf>
    <xf numFmtId="0" fontId="11" fillId="0" borderId="1" xfId="604" applyNumberFormat="1" applyFont="1" applyFill="1" applyBorder="1" applyAlignment="1">
      <alignment vertical="center" wrapText="1"/>
    </xf>
    <xf numFmtId="0" fontId="20" fillId="0" borderId="1" xfId="604" applyNumberFormat="1" applyFont="1" applyFill="1" applyBorder="1">
      <alignment vertical="center"/>
    </xf>
    <xf numFmtId="0" fontId="12" fillId="0" borderId="1" xfId="604" applyNumberFormat="1" applyFont="1" applyFill="1" applyBorder="1" applyAlignment="1">
      <alignment wrapText="1"/>
    </xf>
    <xf numFmtId="0"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9" fillId="3" borderId="1" xfId="0" applyNumberFormat="1" applyFont="1" applyFill="1" applyBorder="1" applyAlignment="1" applyProtection="1">
      <alignment horizontal="center" vertical="center" wrapText="1"/>
      <protection locked="0"/>
    </xf>
    <xf numFmtId="0" fontId="21" fillId="0" borderId="1" xfId="0" applyNumberFormat="1" applyFont="1" applyFill="1" applyBorder="1" applyAlignment="1">
      <alignment horizontal="center" vertical="center"/>
    </xf>
    <xf numFmtId="0" fontId="21" fillId="0" borderId="1" xfId="0" applyNumberFormat="1" applyFont="1" applyFill="1" applyBorder="1">
      <alignment vertical="center"/>
    </xf>
    <xf numFmtId="0" fontId="3"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xf>
    <xf numFmtId="0" fontId="8" fillId="3" borderId="1" xfId="0" applyNumberFormat="1" applyFont="1" applyFill="1" applyBorder="1" applyAlignment="1" applyProtection="1">
      <alignment horizontal="center" vertical="center" wrapText="1"/>
      <protection locked="0"/>
    </xf>
    <xf numFmtId="0" fontId="8"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0" xfId="0" applyNumberFormat="1" applyFont="1" applyFill="1" applyAlignment="1">
      <alignment horizontal="center" vertical="center"/>
    </xf>
    <xf numFmtId="0" fontId="8" fillId="2" borderId="0" xfId="0" applyNumberFormat="1" applyFont="1" applyFill="1" applyAlignment="1">
      <alignment horizontal="center" vertical="center" wrapText="1"/>
    </xf>
    <xf numFmtId="0" fontId="10"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10" fillId="2" borderId="1" xfId="0" applyNumberFormat="1" applyFont="1" applyFill="1" applyBorder="1" applyAlignment="1"/>
    <xf numFmtId="0" fontId="8" fillId="2" borderId="1" xfId="0" applyNumberFormat="1" applyFont="1" applyFill="1" applyBorder="1" applyAlignment="1"/>
    <xf numFmtId="0" fontId="10" fillId="2" borderId="1" xfId="0" applyNumberFormat="1" applyFont="1" applyFill="1" applyBorder="1" applyAlignment="1">
      <alignment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lignment vertical="center"/>
    </xf>
    <xf numFmtId="0" fontId="5" fillId="0" borderId="1" xfId="0" applyNumberFormat="1" applyFont="1" applyFill="1" applyBorder="1" applyAlignment="1">
      <alignment horizontal="center" vertical="center"/>
    </xf>
    <xf numFmtId="0" fontId="5" fillId="0" borderId="1" xfId="0" applyNumberFormat="1" applyFont="1" applyFill="1" applyBorder="1">
      <alignment vertical="center"/>
    </xf>
    <xf numFmtId="0" fontId="10" fillId="0" borderId="0" xfId="0" applyNumberFormat="1" applyFont="1" applyFill="1" applyBorder="1" applyAlignment="1">
      <alignment vertical="center" wrapText="1"/>
    </xf>
    <xf numFmtId="0" fontId="5" fillId="0" borderId="0" xfId="0" applyNumberFormat="1" applyFont="1" applyFill="1" applyBorder="1" applyAlignment="1">
      <alignment horizontal="center" vertical="center"/>
    </xf>
    <xf numFmtId="0" fontId="8" fillId="3" borderId="0" xfId="0" applyNumberFormat="1" applyFont="1" applyFill="1" applyBorder="1" applyAlignment="1">
      <alignment vertical="center" wrapText="1"/>
    </xf>
    <xf numFmtId="0" fontId="6" fillId="3" borderId="0" xfId="0" applyNumberFormat="1" applyFont="1" applyFill="1" applyBorder="1" applyAlignment="1">
      <alignment horizontal="center" vertical="center"/>
    </xf>
    <xf numFmtId="0" fontId="8" fillId="2" borderId="0" xfId="0" applyNumberFormat="1" applyFont="1" applyFill="1" applyBorder="1" applyAlignment="1">
      <alignment vertical="center" wrapText="1"/>
    </xf>
    <xf numFmtId="0" fontId="6" fillId="2" borderId="0" xfId="0" applyNumberFormat="1" applyFont="1" applyFill="1" applyBorder="1" applyAlignment="1">
      <alignment horizontal="center" vertical="center"/>
    </xf>
    <xf numFmtId="0" fontId="8" fillId="0" borderId="1" xfId="0" applyNumberFormat="1" applyFont="1" applyFill="1" applyBorder="1" applyAlignment="1">
      <alignment vertical="center" wrapText="1"/>
    </xf>
    <xf numFmtId="0" fontId="8" fillId="2" borderId="1" xfId="0" applyNumberFormat="1" applyFont="1" applyFill="1" applyBorder="1" applyAlignment="1">
      <alignment vertical="center" wrapText="1"/>
    </xf>
    <xf numFmtId="0" fontId="7"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NumberFormat="1" applyFont="1" applyFill="1" applyBorder="1">
      <alignment vertical="center"/>
    </xf>
    <xf numFmtId="0" fontId="8" fillId="3" borderId="1" xfId="1064" applyNumberFormat="1" applyFont="1" applyFill="1" applyBorder="1" applyAlignment="1" applyProtection="1">
      <alignment horizontal="center" vertical="center" wrapText="1"/>
      <protection locked="0"/>
    </xf>
    <xf numFmtId="0" fontId="12" fillId="0" borderId="1" xfId="604" applyNumberFormat="1" applyFont="1" applyFill="1" applyBorder="1" applyAlignment="1"/>
    <xf numFmtId="0" fontId="23" fillId="3" borderId="1" xfId="0" applyNumberFormat="1" applyFont="1" applyFill="1" applyBorder="1" applyAlignment="1">
      <alignment horizontal="center" vertical="center"/>
    </xf>
    <xf numFmtId="0" fontId="24" fillId="3" borderId="1" xfId="0" applyNumberFormat="1" applyFont="1" applyFill="1" applyBorder="1" applyAlignment="1">
      <alignment horizontal="center" vertical="center" wrapText="1"/>
    </xf>
    <xf numFmtId="0" fontId="4" fillId="3" borderId="1" xfId="1064" applyNumberFormat="1" applyFont="1" applyFill="1" applyBorder="1" applyAlignment="1">
      <alignment horizontal="center" vertical="center" wrapText="1"/>
    </xf>
    <xf numFmtId="0" fontId="8" fillId="3" borderId="1" xfId="1064" applyNumberFormat="1" applyFont="1" applyFill="1" applyBorder="1" applyAlignment="1">
      <alignment horizontal="center" vertical="center" wrapText="1"/>
    </xf>
    <xf numFmtId="0" fontId="8" fillId="0" borderId="1" xfId="74" applyNumberFormat="1" applyFont="1" applyFill="1" applyBorder="1" applyAlignment="1" applyProtection="1">
      <alignment horizontal="center" vertical="center" wrapText="1"/>
      <protection locked="0"/>
    </xf>
    <xf numFmtId="0" fontId="6" fillId="0" borderId="1" xfId="0" applyNumberFormat="1" applyFont="1" applyFill="1" applyBorder="1" applyAlignment="1">
      <alignment vertical="center"/>
    </xf>
    <xf numFmtId="0" fontId="8" fillId="0" borderId="1" xfId="0" applyNumberFormat="1" applyFont="1" applyFill="1" applyBorder="1" applyAlignment="1">
      <alignment horizontal="center" vertical="center" wrapText="1"/>
    </xf>
    <xf numFmtId="0" fontId="7" fillId="3" borderId="1" xfId="0" applyNumberFormat="1" applyFont="1" applyFill="1" applyBorder="1">
      <alignment vertical="center"/>
    </xf>
    <xf numFmtId="0" fontId="6" fillId="3" borderId="1" xfId="0" applyNumberFormat="1" applyFont="1" applyFill="1" applyBorder="1" applyAlignment="1">
      <alignment horizontal="center" vertical="center"/>
    </xf>
    <xf numFmtId="0" fontId="6" fillId="3" borderId="1" xfId="0" applyNumberFormat="1" applyFont="1" applyFill="1" applyBorder="1" applyAlignment="1">
      <alignment horizontal="center" vertical="center" wrapText="1"/>
    </xf>
    <xf numFmtId="0" fontId="16" fillId="3" borderId="1" xfId="0" applyNumberFormat="1" applyFont="1" applyFill="1" applyBorder="1" applyAlignment="1">
      <alignment horizontal="center" vertical="center"/>
    </xf>
    <xf numFmtId="0" fontId="8" fillId="5" borderId="1" xfId="0" applyNumberFormat="1" applyFont="1" applyFill="1" applyBorder="1" applyAlignment="1">
      <alignment horizontal="center" vertical="center" wrapText="1"/>
    </xf>
    <xf numFmtId="0" fontId="8" fillId="5" borderId="1" xfId="1064" applyNumberFormat="1" applyFont="1" applyFill="1" applyBorder="1" applyAlignment="1">
      <alignment horizontal="center" vertical="center" wrapText="1"/>
    </xf>
    <xf numFmtId="0" fontId="8" fillId="5" borderId="1" xfId="74" applyNumberFormat="1" applyFont="1" applyFill="1" applyBorder="1" applyAlignment="1" applyProtection="1">
      <alignment horizontal="center" vertical="center" wrapText="1"/>
      <protection locked="0"/>
    </xf>
    <xf numFmtId="0" fontId="15" fillId="5" borderId="1" xfId="1067" applyNumberFormat="1" applyFont="1" applyFill="1" applyBorder="1" applyAlignment="1">
      <alignment horizontal="left" vertical="center" wrapText="1"/>
    </xf>
    <xf numFmtId="0" fontId="15" fillId="5" borderId="1" xfId="1067" applyNumberFormat="1" applyFont="1" applyFill="1" applyBorder="1" applyAlignment="1">
      <alignment horizontal="center" vertical="center" wrapText="1"/>
    </xf>
    <xf numFmtId="0" fontId="15" fillId="5" borderId="1" xfId="0" applyNumberFormat="1" applyFont="1" applyFill="1" applyBorder="1" applyAlignment="1">
      <alignment horizontal="center" vertical="center" wrapText="1"/>
    </xf>
    <xf numFmtId="0" fontId="8" fillId="4" borderId="1" xfId="0" applyNumberFormat="1" applyFont="1" applyFill="1" applyBorder="1" applyAlignment="1">
      <alignment horizontal="center" vertical="center" wrapText="1"/>
    </xf>
    <xf numFmtId="0" fontId="16" fillId="4" borderId="1" xfId="0" applyNumberFormat="1" applyFont="1" applyFill="1" applyBorder="1" applyAlignment="1">
      <alignment horizontal="center" vertical="center"/>
    </xf>
    <xf numFmtId="0" fontId="8" fillId="4" borderId="1" xfId="74" applyNumberFormat="1" applyFont="1" applyFill="1" applyBorder="1" applyAlignment="1" applyProtection="1">
      <alignment horizontal="center" vertical="center" wrapText="1"/>
      <protection locked="0"/>
    </xf>
    <xf numFmtId="0" fontId="25"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left" vertical="center"/>
    </xf>
    <xf numFmtId="0" fontId="8" fillId="0" borderId="1" xfId="74" applyNumberFormat="1" applyFont="1" applyFill="1" applyBorder="1" applyAlignment="1" applyProtection="1">
      <alignment horizontal="left" vertical="center" wrapText="1"/>
      <protection locked="0"/>
    </xf>
    <xf numFmtId="0" fontId="26" fillId="3" borderId="1" xfId="0" applyNumberFormat="1" applyFont="1" applyFill="1" applyBorder="1" applyAlignment="1">
      <alignment horizontal="center" vertical="center" wrapText="1"/>
    </xf>
    <xf numFmtId="0" fontId="3" fillId="3" borderId="1" xfId="1064" applyNumberFormat="1" applyFont="1" applyFill="1" applyBorder="1" applyAlignment="1">
      <alignment horizontal="center" vertical="center" wrapText="1"/>
    </xf>
    <xf numFmtId="0" fontId="4" fillId="3" borderId="1" xfId="1064" applyNumberFormat="1" applyFont="1" applyFill="1" applyBorder="1" applyAlignment="1">
      <alignment horizontal="center" vertical="center"/>
    </xf>
    <xf numFmtId="0" fontId="5" fillId="3" borderId="1" xfId="0" applyNumberFormat="1" applyFont="1" applyFill="1" applyBorder="1" applyAlignment="1">
      <alignment horizontal="center" vertical="center"/>
    </xf>
    <xf numFmtId="0" fontId="27" fillId="3" borderId="1" xfId="590" applyNumberFormat="1" applyFont="1" applyFill="1" applyBorder="1" applyAlignment="1">
      <alignment horizontal="center" vertical="center" wrapText="1"/>
    </xf>
    <xf numFmtId="0" fontId="3" fillId="3" borderId="1" xfId="1064" applyNumberFormat="1" applyFont="1" applyFill="1" applyBorder="1" applyAlignment="1">
      <alignment horizontal="center" vertical="center"/>
    </xf>
    <xf numFmtId="0" fontId="4" fillId="5" borderId="1" xfId="1064" applyNumberFormat="1" applyFont="1" applyFill="1" applyBorder="1" applyAlignment="1">
      <alignment horizontal="center" vertical="center"/>
    </xf>
    <xf numFmtId="0" fontId="4" fillId="5" borderId="1" xfId="1064" applyNumberFormat="1" applyFont="1" applyFill="1" applyBorder="1" applyAlignment="1">
      <alignment horizontal="center" vertical="center" wrapText="1"/>
    </xf>
    <xf numFmtId="0" fontId="3" fillId="5" borderId="1" xfId="1064" applyNumberFormat="1" applyFont="1" applyFill="1" applyBorder="1" applyAlignment="1">
      <alignment horizontal="center" vertical="center"/>
    </xf>
    <xf numFmtId="0" fontId="4" fillId="5" borderId="0" xfId="0" applyNumberFormat="1" applyFont="1" applyFill="1">
      <alignment vertical="center"/>
    </xf>
    <xf numFmtId="0" fontId="10" fillId="5" borderId="1" xfId="0" applyNumberFormat="1" applyFont="1" applyFill="1" applyBorder="1" applyAlignment="1">
      <alignment horizontal="center" vertical="center" wrapText="1"/>
    </xf>
    <xf numFmtId="0" fontId="4" fillId="5" borderId="1" xfId="0" applyNumberFormat="1" applyFont="1" applyFill="1" applyBorder="1">
      <alignment vertical="center"/>
    </xf>
    <xf numFmtId="0" fontId="16" fillId="5" borderId="1" xfId="0" applyNumberFormat="1" applyFont="1" applyFill="1" applyBorder="1" applyAlignment="1">
      <alignment horizontal="center" vertical="center" wrapText="1"/>
    </xf>
    <xf numFmtId="0" fontId="15" fillId="5" borderId="1" xfId="1066" applyNumberFormat="1" applyFont="1" applyFill="1" applyBorder="1" applyAlignment="1">
      <alignment horizontal="center" vertical="center" wrapText="1"/>
    </xf>
    <xf numFmtId="0" fontId="10" fillId="4" borderId="1" xfId="0" applyNumberFormat="1" applyFont="1" applyFill="1" applyBorder="1" applyAlignment="1">
      <alignment horizontal="center" vertical="center" wrapText="1"/>
    </xf>
    <xf numFmtId="0" fontId="28" fillId="4" borderId="1" xfId="0" applyNumberFormat="1" applyFont="1" applyFill="1" applyBorder="1" applyAlignment="1">
      <alignment horizontal="center" vertical="center" wrapText="1"/>
    </xf>
    <xf numFmtId="0" fontId="29" fillId="4" borderId="1" xfId="0" applyNumberFormat="1" applyFont="1" applyFill="1" applyBorder="1" applyAlignment="1">
      <alignment horizontal="center" vertical="center" wrapText="1"/>
    </xf>
    <xf numFmtId="0" fontId="17" fillId="4" borderId="1" xfId="0" applyNumberFormat="1" applyFont="1" applyFill="1" applyBorder="1" applyAlignment="1">
      <alignment horizontal="center" vertical="center" wrapText="1"/>
    </xf>
    <xf numFmtId="0" fontId="26" fillId="4" borderId="1" xfId="0" applyNumberFormat="1" applyFont="1" applyFill="1" applyBorder="1" applyAlignment="1">
      <alignment horizontal="center" vertical="center" wrapText="1"/>
    </xf>
    <xf numFmtId="0" fontId="17" fillId="4" borderId="1" xfId="0" applyNumberFormat="1" applyFont="1" applyFill="1" applyBorder="1" applyAlignment="1">
      <alignment horizontal="center" vertical="center"/>
    </xf>
    <xf numFmtId="0" fontId="30" fillId="3" borderId="1" xfId="0" applyNumberFormat="1" applyFont="1" applyFill="1" applyBorder="1" applyAlignment="1">
      <alignment horizontal="center" vertical="center"/>
    </xf>
    <xf numFmtId="0" fontId="31" fillId="3" borderId="1" xfId="685"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xf>
    <xf numFmtId="0" fontId="16" fillId="3" borderId="2" xfId="0" applyNumberFormat="1" applyFont="1" applyFill="1" applyBorder="1" applyAlignment="1">
      <alignment horizontal="center" vertical="center"/>
    </xf>
    <xf numFmtId="0" fontId="29" fillId="0" borderId="1" xfId="0" applyNumberFormat="1" applyFont="1" applyFill="1" applyBorder="1" applyAlignment="1">
      <alignment horizontal="center" vertical="center" wrapText="1"/>
    </xf>
    <xf numFmtId="0" fontId="6" fillId="5" borderId="1" xfId="0" applyNumberFormat="1" applyFont="1" applyFill="1" applyBorder="1" applyAlignment="1">
      <alignment horizontal="center" vertical="center"/>
    </xf>
    <xf numFmtId="0" fontId="15" fillId="5" borderId="1" xfId="0" applyNumberFormat="1" applyFont="1" applyFill="1" applyBorder="1" applyAlignment="1">
      <alignment horizontal="center" vertical="center"/>
    </xf>
    <xf numFmtId="0" fontId="34" fillId="3" borderId="1" xfId="685" applyNumberFormat="1" applyFont="1" applyFill="1" applyBorder="1" applyAlignment="1">
      <alignment horizontal="center" vertical="center" wrapText="1"/>
    </xf>
    <xf numFmtId="0" fontId="24" fillId="3" borderId="3" xfId="0" applyNumberFormat="1" applyFont="1" applyFill="1" applyBorder="1" applyAlignment="1" applyProtection="1">
      <alignment horizontal="center" vertical="center" wrapText="1"/>
      <protection locked="0"/>
    </xf>
    <xf numFmtId="0" fontId="10" fillId="0" borderId="0" xfId="0" applyNumberFormat="1" applyFont="1" applyFill="1" applyAlignment="1">
      <alignment vertical="center" wrapText="1"/>
    </xf>
    <xf numFmtId="0" fontId="3" fillId="0" borderId="0" xfId="0" applyNumberFormat="1" applyFont="1" applyFill="1" applyAlignment="1">
      <alignment horizontal="center" vertical="center"/>
    </xf>
    <xf numFmtId="0" fontId="14" fillId="3" borderId="1"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xf>
    <xf numFmtId="0" fontId="16" fillId="3"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0" fontId="8" fillId="5" borderId="1" xfId="0" applyNumberFormat="1" applyFont="1" applyFill="1" applyBorder="1" applyAlignment="1" applyProtection="1">
      <alignment horizontal="center" vertical="center" wrapText="1"/>
      <protection locked="0"/>
    </xf>
    <xf numFmtId="0" fontId="8" fillId="4" borderId="1" xfId="0" applyNumberFormat="1" applyFont="1" applyFill="1" applyBorder="1" applyAlignment="1" applyProtection="1">
      <alignment horizontal="center" vertical="center" wrapText="1"/>
      <protection locked="0"/>
    </xf>
    <xf numFmtId="0" fontId="8" fillId="4" borderId="0" xfId="0" applyNumberFormat="1" applyFont="1" applyFill="1" applyAlignment="1">
      <alignment vertical="center" wrapText="1"/>
    </xf>
    <xf numFmtId="0" fontId="4" fillId="4" borderId="0" xfId="0" applyNumberFormat="1" applyFont="1" applyFill="1" applyAlignment="1">
      <alignment horizontal="center" vertical="center"/>
    </xf>
    <xf numFmtId="0" fontId="8" fillId="3" borderId="0" xfId="0" applyNumberFormat="1" applyFont="1" applyFill="1" applyAlignment="1">
      <alignment vertical="center" wrapText="1"/>
    </xf>
  </cellXfs>
  <cellStyles count="10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2 3 2" xfId="49"/>
    <cellStyle name="常规 44" xfId="50"/>
    <cellStyle name="常规 39" xfId="51"/>
    <cellStyle name="差_Book1_Book1" xfId="52"/>
    <cellStyle name="args.style" xfId="53"/>
    <cellStyle name="Accent2 - 20% 2" xfId="54"/>
    <cellStyle name="_Book1_2 2" xfId="55"/>
    <cellStyle name="Accent2 - 40%" xfId="56"/>
    <cellStyle name="常规 125 2" xfId="57"/>
    <cellStyle name="常规 130 2" xfId="58"/>
    <cellStyle name="40% - 强调文字颜色 4 2 2 3" xfId="59"/>
    <cellStyle name="_Book1_2_Book1 3" xfId="60"/>
    <cellStyle name="检查单元格 2 3" xfId="61"/>
    <cellStyle name="常规 109" xfId="62"/>
    <cellStyle name="常规 114" xfId="63"/>
    <cellStyle name="常规 26 2" xfId="64"/>
    <cellStyle name="常规 31 2" xfId="65"/>
    <cellStyle name="常规 127 2" xfId="66"/>
    <cellStyle name="常规 132 2" xfId="67"/>
    <cellStyle name="Accent2 - 60%" xfId="68"/>
    <cellStyle name="日期" xfId="69"/>
    <cellStyle name="60% - 强调文字颜色 6 3 2" xfId="70"/>
    <cellStyle name="差_Book1 2" xfId="71"/>
    <cellStyle name="60% - 强调文字颜色 4 2 2 2" xfId="72"/>
    <cellStyle name="60% - 强调文字颜色 2 3" xfId="73"/>
    <cellStyle name="常规_需求汇总表（1-4）" xfId="74"/>
    <cellStyle name="_ET_STYLE_NoName_00__Sheet3" xfId="75"/>
    <cellStyle name="常规 142" xfId="76"/>
    <cellStyle name="常规 137" xfId="77"/>
    <cellStyle name="60% - 强调文字颜色 2 2 2" xfId="78"/>
    <cellStyle name="20% - 强调文字颜色 5 3 3" xfId="79"/>
    <cellStyle name="常规 142 2" xfId="80"/>
    <cellStyle name="常规 137 2" xfId="81"/>
    <cellStyle name="0,0_x000d__x000a_NA_x000d__x000a_" xfId="82"/>
    <cellStyle name="60% - 强调文字颜色 2 2 2 2" xfId="83"/>
    <cellStyle name="Accent6 2" xfId="84"/>
    <cellStyle name="常规 142 3" xfId="85"/>
    <cellStyle name="常规 137 3" xfId="86"/>
    <cellStyle name="常规 90" xfId="87"/>
    <cellStyle name="常规 85" xfId="88"/>
    <cellStyle name="常规 31" xfId="89"/>
    <cellStyle name="常规 26" xfId="90"/>
    <cellStyle name="40% - 强调文字颜色 3 3 3" xfId="91"/>
    <cellStyle name="计算 2 3 3" xfId="92"/>
    <cellStyle name="40% - 强调文字颜色 4 2" xfId="93"/>
    <cellStyle name="60% - 强调文字颜色 4 2 3" xfId="94"/>
    <cellStyle name="常规 107 2" xfId="95"/>
    <cellStyle name="常规 112 2" xfId="96"/>
    <cellStyle name="20% - 强调文字颜色 3 3" xfId="97"/>
    <cellStyle name="40% - 强调文字颜色 4 3 2" xfId="98"/>
    <cellStyle name="40% - 强调文字颜色 4 3 3" xfId="99"/>
    <cellStyle name="常规 130 2 2" xfId="100"/>
    <cellStyle name="Accent2 - 40% 2" xfId="101"/>
    <cellStyle name="PSChar" xfId="102"/>
    <cellStyle name="常规 31 3" xfId="103"/>
    <cellStyle name="常规 26 3" xfId="104"/>
    <cellStyle name="常规 2 135 2 2" xfId="105"/>
    <cellStyle name="常规 129 2" xfId="106"/>
    <cellStyle name="常规 134 2" xfId="107"/>
    <cellStyle name="60% - 强调文字颜色 5 2 2 2" xfId="108"/>
    <cellStyle name="常规 129 3" xfId="109"/>
    <cellStyle name="常规 134 3" xfId="110"/>
    <cellStyle name="20% - 强调文字颜色 3 3 2" xfId="111"/>
    <cellStyle name="_弱电系统设备配置报价清单" xfId="112"/>
    <cellStyle name="_Book1_3 3" xfId="113"/>
    <cellStyle name="40% - 强调文字颜色 1 2 2 2" xfId="114"/>
    <cellStyle name="_ET_STYLE_NoName_00__Book1" xfId="115"/>
    <cellStyle name="标题 4 2 2" xfId="116"/>
    <cellStyle name="_ET_STYLE_NoName_00_" xfId="117"/>
    <cellStyle name="_Book1_1" xfId="118"/>
    <cellStyle name="20% - 强调文字颜色 4 2 2 2" xfId="119"/>
    <cellStyle name="_20100326高清市院遂宁检察院1080P配置清单26日改" xfId="120"/>
    <cellStyle name="检查单元格 2 2" xfId="121"/>
    <cellStyle name="常规 108" xfId="122"/>
    <cellStyle name="常规 113" xfId="123"/>
    <cellStyle name="_Book1_2_Book1 2" xfId="124"/>
    <cellStyle name="40% - 强调文字颜色 4 2 2 2" xfId="125"/>
    <cellStyle name="_Book1_1_Book1" xfId="126"/>
    <cellStyle name="_Book1_3 2" xfId="127"/>
    <cellStyle name="_Book1" xfId="128"/>
    <cellStyle name="_Book1_1_Book1 2" xfId="129"/>
    <cellStyle name="常规 118 2" xfId="130"/>
    <cellStyle name="常规 123 2" xfId="131"/>
    <cellStyle name="Accent2 - 20%" xfId="132"/>
    <cellStyle name="_Book1_2" xfId="133"/>
    <cellStyle name="20% - 强调文字颜色 4 2 2 3" xfId="134"/>
    <cellStyle name="_Book1_2_Book1" xfId="135"/>
    <cellStyle name="40% - 强调文字颜色 4 2 2" xfId="136"/>
    <cellStyle name="常规 118 3" xfId="137"/>
    <cellStyle name="常规 123 3" xfId="138"/>
    <cellStyle name="_Book1_3" xfId="139"/>
    <cellStyle name="_Book1_Book1" xfId="140"/>
    <cellStyle name="_ET_STYLE_NoName_00__Book1_1" xfId="141"/>
    <cellStyle name="_ET_STYLE_NoName_00__Book1_1 2" xfId="142"/>
    <cellStyle name="常规 24 3" xfId="143"/>
    <cellStyle name="_ET_STYLE_NoName_00__Book1_1_Book1" xfId="144"/>
    <cellStyle name="Accent5 - 20%" xfId="145"/>
    <cellStyle name="常规 93 3" xfId="146"/>
    <cellStyle name="常规 88 3" xfId="147"/>
    <cellStyle name="20% - 强调文字颜色 1 3 2" xfId="148"/>
    <cellStyle name="_ET_STYLE_NoName_00__Book1_2" xfId="149"/>
    <cellStyle name="差_Book1_1" xfId="150"/>
    <cellStyle name="_ET_STYLE_NoName_00__Book1_Book1" xfId="151"/>
    <cellStyle name="20% - 强调文字颜色 1 2" xfId="152"/>
    <cellStyle name="常规 92 3" xfId="153"/>
    <cellStyle name="常规 87 3" xfId="154"/>
    <cellStyle name="20% - 强调文字颜色 1 2 2" xfId="155"/>
    <cellStyle name="标题 5" xfId="156"/>
    <cellStyle name="Pourcentage_pldt" xfId="157"/>
    <cellStyle name="20% - 强调文字颜色 1 2 2 2" xfId="158"/>
    <cellStyle name="标题 6" xfId="159"/>
    <cellStyle name="20% - 强调文字颜色 1 2 2 3" xfId="160"/>
    <cellStyle name="40% - 强调文字颜色 2 2" xfId="161"/>
    <cellStyle name="20% - 强调文字颜色 1 2 3" xfId="162"/>
    <cellStyle name="40% - 强调文字颜色 2 3" xfId="163"/>
    <cellStyle name="20% - 强调文字颜色 1 2 4" xfId="164"/>
    <cellStyle name="强调文字颜色 2 2 2 2" xfId="165"/>
    <cellStyle name="20% - 强调文字颜色 1 3" xfId="166"/>
    <cellStyle name="Accent1 - 20% 2" xfId="167"/>
    <cellStyle name="常规 26 2 2" xfId="168"/>
    <cellStyle name="40% - 强调文字颜色 3 2" xfId="169"/>
    <cellStyle name="20% - 强调文字颜色 1 3 3" xfId="170"/>
    <cellStyle name="20% - 强调文字颜色 2 2" xfId="171"/>
    <cellStyle name="20% - 强调文字颜色 2 2 2" xfId="172"/>
    <cellStyle name="20% - 强调文字颜色 2 2 2 2" xfId="173"/>
    <cellStyle name="20% - 强调文字颜色 2 2 2 3" xfId="174"/>
    <cellStyle name="Accent4 - 20% 2" xfId="175"/>
    <cellStyle name="20% - 强调文字颜色 2 2 3" xfId="176"/>
    <cellStyle name="20% - 强调文字颜色 2 2 4" xfId="177"/>
    <cellStyle name="60% - 强调文字颜色 3 2 2 2" xfId="178"/>
    <cellStyle name="20% - 强调文字颜色 2 3" xfId="179"/>
    <cellStyle name="常规 40" xfId="180"/>
    <cellStyle name="常规 35" xfId="181"/>
    <cellStyle name="20% - 强调文字颜色 2 3 2" xfId="182"/>
    <cellStyle name="常规 41" xfId="183"/>
    <cellStyle name="常规 36" xfId="184"/>
    <cellStyle name="20% - 强调文字颜色 2 3 3" xfId="185"/>
    <cellStyle name="20% - 强调文字颜色 3 2" xfId="186"/>
    <cellStyle name="20% - 强调文字颜色 3 2 2" xfId="187"/>
    <cellStyle name="20% - 强调文字颜色 3 2 2 2" xfId="188"/>
    <cellStyle name="强调文字颜色 2 2 2" xfId="189"/>
    <cellStyle name="Accent1 - 20%" xfId="190"/>
    <cellStyle name="20% - 强调文字颜色 3 2 2 3" xfId="191"/>
    <cellStyle name="20% - 强调文字颜色 3 2 3" xfId="192"/>
    <cellStyle name="20% - 强调文字颜色 3 2 4" xfId="193"/>
    <cellStyle name="20% - 强调文字颜色 3 3 3" xfId="194"/>
    <cellStyle name="Mon閠aire_!!!GO" xfId="195"/>
    <cellStyle name="20% - 强调文字颜色 4 2" xfId="196"/>
    <cellStyle name="20% - 强调文字颜色 4 2 2" xfId="197"/>
    <cellStyle name="Accent6 - 40%" xfId="198"/>
    <cellStyle name="Accent4 - 40% 2" xfId="199"/>
    <cellStyle name="20% - 强调文字颜色 4 2 3" xfId="200"/>
    <cellStyle name="20% - 强调文字颜色 4 2 4" xfId="201"/>
    <cellStyle name="20% - 强调文字颜色 4 3" xfId="202"/>
    <cellStyle name="20% - 强调文字颜色 4 3 2" xfId="203"/>
    <cellStyle name="20% - 强调文字颜色 4 3 3" xfId="204"/>
    <cellStyle name="20% - 强调文字颜色 5 2" xfId="205"/>
    <cellStyle name="货币 11" xfId="206"/>
    <cellStyle name="20% - 强调文字颜色 5 2 2" xfId="207"/>
    <cellStyle name="货币 11 2" xfId="208"/>
    <cellStyle name="20% - 强调文字颜色 5 2 2 2" xfId="209"/>
    <cellStyle name="Milliers_!!!GO" xfId="210"/>
    <cellStyle name="Accent5 2" xfId="211"/>
    <cellStyle name="Accent3 - 20%" xfId="212"/>
    <cellStyle name="货币 11 3" xfId="213"/>
    <cellStyle name="20% - 强调文字颜色 5 2 2 3" xfId="214"/>
    <cellStyle name="货币 12" xfId="215"/>
    <cellStyle name="20% - 强调文字颜色 5 2 3" xfId="216"/>
    <cellStyle name="常规 136 2" xfId="217"/>
    <cellStyle name="Standard_AREAS" xfId="218"/>
    <cellStyle name="货币 13" xfId="219"/>
    <cellStyle name="20% - 强调文字颜色 5 2 4" xfId="220"/>
    <cellStyle name="20% - 强调文字颜色 5 3" xfId="221"/>
    <cellStyle name="20% - 强调文字颜色 5 3 2" xfId="222"/>
    <cellStyle name="20% - 强调文字颜色 6 2" xfId="223"/>
    <cellStyle name="20% - 强调文字颜色 6 2 2" xfId="224"/>
    <cellStyle name="20% - 强调文字颜色 6 2 2 2" xfId="225"/>
    <cellStyle name="Accent4 - 20%" xfId="226"/>
    <cellStyle name="20% - 强调文字颜色 6 2 2 3" xfId="227"/>
    <cellStyle name="常规 105 2" xfId="228"/>
    <cellStyle name="常规 110 2" xfId="229"/>
    <cellStyle name="Accent4 - 60% 2" xfId="230"/>
    <cellStyle name="20% - 强调文字颜色 6 2 3" xfId="231"/>
    <cellStyle name="常规 105 3" xfId="232"/>
    <cellStyle name="常规 110 3" xfId="233"/>
    <cellStyle name="PSSpacer" xfId="234"/>
    <cellStyle name="20% - 强调文字颜色 6 2 4" xfId="235"/>
    <cellStyle name="20% - 强调文字颜色 6 3" xfId="236"/>
    <cellStyle name="20% - 强调文字颜色 6 3 2" xfId="237"/>
    <cellStyle name="常规 106 2" xfId="238"/>
    <cellStyle name="常规 111 2" xfId="239"/>
    <cellStyle name="PSHeading 2" xfId="240"/>
    <cellStyle name="20% - 强调文字颜色 6 3 3" xfId="241"/>
    <cellStyle name="no dec" xfId="242"/>
    <cellStyle name="40% - 强调文字颜色 1 2" xfId="243"/>
    <cellStyle name="常规 5 7" xfId="244"/>
    <cellStyle name="40% - 强调文字颜色 6 2 2 3" xfId="245"/>
    <cellStyle name="40% - 强调文字颜色 1 2 2" xfId="246"/>
    <cellStyle name="PSDate 2" xfId="247"/>
    <cellStyle name="40% - 强调文字颜色 1 2 2 3" xfId="248"/>
    <cellStyle name="40% - 强调文字颜色 1 2 3" xfId="249"/>
    <cellStyle name="40% - 强调文字颜色 1 2 4" xfId="250"/>
    <cellStyle name="Accent1" xfId="251"/>
    <cellStyle name="40% - 强调文字颜色 1 3" xfId="252"/>
    <cellStyle name="Accent1 2" xfId="253"/>
    <cellStyle name="40% - 强调文字颜色 1 3 2" xfId="254"/>
    <cellStyle name="40% - 强调文字颜色 1 3 3" xfId="255"/>
    <cellStyle name="40% - 强调文字颜色 2 2 2" xfId="256"/>
    <cellStyle name="40% - 强调文字颜色 2 2 2 2" xfId="257"/>
    <cellStyle name="60% - 强调文字颜色 5 2" xfId="258"/>
    <cellStyle name="40% - 强调文字颜色 2 2 2 3" xfId="259"/>
    <cellStyle name="40% - 强调文字颜色 2 2 3" xfId="260"/>
    <cellStyle name="40% - 强调文字颜色 2 2 4" xfId="261"/>
    <cellStyle name="40% - 强调文字颜色 2 3 2" xfId="262"/>
    <cellStyle name="40% - 强调文字颜色 2 3 3" xfId="263"/>
    <cellStyle name="40% - 强调文字颜色 3 2 2" xfId="264"/>
    <cellStyle name="40% - 强调文字颜色 3 2 4" xfId="265"/>
    <cellStyle name="40% - 强调文字颜色 3 2 2 2" xfId="266"/>
    <cellStyle name="40% - 强调文字颜色 3 2 2 3" xfId="267"/>
    <cellStyle name="40% - 强调文字颜色 3 2 3" xfId="268"/>
    <cellStyle name="40% - 强调文字颜色 3 3" xfId="269"/>
    <cellStyle name="常规 30" xfId="270"/>
    <cellStyle name="常规 25" xfId="271"/>
    <cellStyle name="40% - 强调文字颜色 3 3 2" xfId="272"/>
    <cellStyle name="40% - 强调文字颜色 4 2 3" xfId="273"/>
    <cellStyle name="40% - 强调文字颜色 4 2 4" xfId="274"/>
    <cellStyle name="Accent6 - 20% 2" xfId="275"/>
    <cellStyle name="40% - 强调文字颜色 4 3" xfId="276"/>
    <cellStyle name="好 2 3" xfId="277"/>
    <cellStyle name="40% - 强调文字颜色 5 2" xfId="278"/>
    <cellStyle name="60% - 强调文字颜色 4 3" xfId="279"/>
    <cellStyle name="40% - 强调文字颜色 5 2 2" xfId="280"/>
    <cellStyle name="常规 20" xfId="281"/>
    <cellStyle name="常规 15" xfId="282"/>
    <cellStyle name="60% - 强调文字颜色 4 3 2" xfId="283"/>
    <cellStyle name="40% - 强调文字颜色 5 2 2 2" xfId="284"/>
    <cellStyle name="检查单元格 2 2 2" xfId="285"/>
    <cellStyle name="常规 21" xfId="286"/>
    <cellStyle name="常规 16" xfId="287"/>
    <cellStyle name="常规 108 2" xfId="288"/>
    <cellStyle name="常规 113 2" xfId="289"/>
    <cellStyle name="PSDec" xfId="290"/>
    <cellStyle name="40% - 强调文字颜色 5 2 2 3" xfId="291"/>
    <cellStyle name="40% - 强调文字颜色 5 2 3" xfId="292"/>
    <cellStyle name="40% - 强调文字颜色 5 2 4" xfId="293"/>
    <cellStyle name="40% - 强调文字颜色 5 3" xfId="294"/>
    <cellStyle name="60% - 强调文字颜色 5 3" xfId="295"/>
    <cellStyle name="40% - 强调文字颜色 5 3 2" xfId="296"/>
    <cellStyle name="40% - 强调文字颜色 5 3 3" xfId="297"/>
    <cellStyle name="40% - 强调文字颜色 6 2" xfId="298"/>
    <cellStyle name="40% - 强调文字颜色 6 2 2" xfId="299"/>
    <cellStyle name="常规 146" xfId="300"/>
    <cellStyle name="40% - 强调文字颜色 6 2 2 2" xfId="301"/>
    <cellStyle name="差_Book1_Book1 2" xfId="302"/>
    <cellStyle name="Date" xfId="303"/>
    <cellStyle name="40% - 强调文字颜色 6 2 3" xfId="304"/>
    <cellStyle name="40% - 强调文字颜色 6 2 4" xfId="305"/>
    <cellStyle name="40% - 强调文字颜色 6 3" xfId="306"/>
    <cellStyle name="40% - 强调文字颜色 6 3 2" xfId="307"/>
    <cellStyle name="Moneda_96 Risk" xfId="308"/>
    <cellStyle name="40% - 强调文字颜色 6 3 3" xfId="309"/>
    <cellStyle name="60% - 强调文字颜色 1 2" xfId="310"/>
    <cellStyle name="60% - 强调文字颜色 1 2 2" xfId="311"/>
    <cellStyle name="60% - 强调文字颜色 1 2 2 2" xfId="312"/>
    <cellStyle name="差_Book1_1 2" xfId="313"/>
    <cellStyle name="60% - 强调文字颜色 1 2 3" xfId="314"/>
    <cellStyle name="常规 14 2 2" xfId="315"/>
    <cellStyle name="e鯪9Y_x000b_ 2 2" xfId="316"/>
    <cellStyle name="60% - 强调文字颜色 1 3" xfId="317"/>
    <cellStyle name="60% - 强调文字颜色 1 3 2" xfId="318"/>
    <cellStyle name="60% - 强调文字颜色 2 2" xfId="319"/>
    <cellStyle name="Accent6 - 60%" xfId="320"/>
    <cellStyle name="60% - 强调文字颜色 2 2 3" xfId="321"/>
    <cellStyle name="注释 2" xfId="322"/>
    <cellStyle name="60% - 强调文字颜色 2 3 2" xfId="323"/>
    <cellStyle name="60% - 强调文字颜色 3 2" xfId="324"/>
    <cellStyle name="60% - 强调文字颜色 3 2 2" xfId="325"/>
    <cellStyle name="60% - 强调文字颜色 3 2 3" xfId="326"/>
    <cellStyle name="Accent5 - 40% 2" xfId="327"/>
    <cellStyle name="60% - 强调文字颜色 3 3" xfId="328"/>
    <cellStyle name="60% - 强调文字颜色 3 3 2" xfId="329"/>
    <cellStyle name="60% - 强调文字颜色 4 2" xfId="330"/>
    <cellStyle name="差_Book1" xfId="331"/>
    <cellStyle name="60% - 强调文字颜色 4 2 2" xfId="332"/>
    <cellStyle name="60% - 强调文字颜色 5 2 2" xfId="333"/>
    <cellStyle name="60% - 强调文字颜色 5 2 3" xfId="334"/>
    <cellStyle name="RowLevel_0" xfId="335"/>
    <cellStyle name="60% - 强调文字颜色 5 3 2" xfId="336"/>
    <cellStyle name="常规 126" xfId="337"/>
    <cellStyle name="常规 131" xfId="338"/>
    <cellStyle name="60% - 强调文字颜色 6 2" xfId="339"/>
    <cellStyle name="常规 126 2" xfId="340"/>
    <cellStyle name="常规 131 2" xfId="341"/>
    <cellStyle name="强调文字颜色 5 2 3" xfId="342"/>
    <cellStyle name="Header2" xfId="343"/>
    <cellStyle name="60% - 强调文字颜色 6 2 2" xfId="344"/>
    <cellStyle name="Header2 2" xfId="345"/>
    <cellStyle name="60% - 强调文字颜色 6 2 2 2" xfId="346"/>
    <cellStyle name="常规 126 3" xfId="347"/>
    <cellStyle name="常规 131 3" xfId="348"/>
    <cellStyle name="60% - 强调文字颜色 6 2 3" xfId="349"/>
    <cellStyle name="常规 127" xfId="350"/>
    <cellStyle name="常规 132" xfId="351"/>
    <cellStyle name="60% - 强调文字颜色 6 3" xfId="352"/>
    <cellStyle name="常规 104 3" xfId="353"/>
    <cellStyle name="6mal" xfId="354"/>
    <cellStyle name="Accent1 - 40%" xfId="355"/>
    <cellStyle name="Accent1 - 40% 2" xfId="356"/>
    <cellStyle name="Accent1 - 60%" xfId="357"/>
    <cellStyle name="Accent1 - 60% 2" xfId="358"/>
    <cellStyle name="Accent2" xfId="359"/>
    <cellStyle name="Accent2 - 60% 2" xfId="360"/>
    <cellStyle name="Accent2 2" xfId="361"/>
    <cellStyle name="常规 102 2" xfId="362"/>
    <cellStyle name="Accent3" xfId="363"/>
    <cellStyle name="标题 1 3" xfId="364"/>
    <cellStyle name="Accent3 - 20% 2" xfId="365"/>
    <cellStyle name="货币 13 3" xfId="366"/>
    <cellStyle name="Mon閠aire [0]_!!!GO" xfId="367"/>
    <cellStyle name="Accent3 - 40%" xfId="368"/>
    <cellStyle name="常规 104" xfId="369"/>
    <cellStyle name="Accent3 - 40% 2" xfId="370"/>
    <cellStyle name="Accent3 - 60%" xfId="371"/>
    <cellStyle name="Accent3 - 60% 2" xfId="372"/>
    <cellStyle name="Accent3 2" xfId="373"/>
    <cellStyle name="常规 102 3" xfId="374"/>
    <cellStyle name="Accent4" xfId="375"/>
    <cellStyle name="PSSpacer 3" xfId="376"/>
    <cellStyle name="Accent4 - 40%" xfId="377"/>
    <cellStyle name="常规 105" xfId="378"/>
    <cellStyle name="常规 110" xfId="379"/>
    <cellStyle name="Accent4 - 60%" xfId="380"/>
    <cellStyle name="捠壿 [0.00]_Region Orders (2)" xfId="381"/>
    <cellStyle name="Accent6" xfId="382"/>
    <cellStyle name="Accent4 2" xfId="383"/>
    <cellStyle name="Accent5" xfId="384"/>
    <cellStyle name="Accent5 - 20% 2" xfId="385"/>
    <cellStyle name="Accent5 - 40%" xfId="386"/>
    <cellStyle name="常规 12" xfId="387"/>
    <cellStyle name="Accent5 - 60%" xfId="388"/>
    <cellStyle name="Accent5 - 60% 2" xfId="389"/>
    <cellStyle name="Accent6 - 20%" xfId="390"/>
    <cellStyle name="Accent6 - 40% 2" xfId="391"/>
    <cellStyle name="Accent6 - 60% 2" xfId="392"/>
    <cellStyle name="常规 119 2" xfId="393"/>
    <cellStyle name="常规 124 2" xfId="394"/>
    <cellStyle name="ColLevel_0" xfId="395"/>
    <cellStyle name="标题 3 3" xfId="396"/>
    <cellStyle name="Comma [0]_!!!GO" xfId="397"/>
    <cellStyle name="comma zerodec" xfId="398"/>
    <cellStyle name="Comma_!!!GO" xfId="399"/>
    <cellStyle name="常规 116 3" xfId="400"/>
    <cellStyle name="常规 121 3" xfId="401"/>
    <cellStyle name="Currency [0]_!!!GO" xfId="402"/>
    <cellStyle name="分级显示列_1_Book1" xfId="403"/>
    <cellStyle name="标题 3 3 2" xfId="404"/>
    <cellStyle name="Currency_!!!GO" xfId="405"/>
    <cellStyle name="常规 13" xfId="406"/>
    <cellStyle name="Currency1" xfId="407"/>
    <cellStyle name="Dollar (zero dec)" xfId="408"/>
    <cellStyle name="常规 14" xfId="409"/>
    <cellStyle name="强调文字颜色 3 3 2" xfId="410"/>
    <cellStyle name="e鯪9Y_x000b_" xfId="411"/>
    <cellStyle name="常规 14 2" xfId="412"/>
    <cellStyle name="e鯪9Y_x000b_ 2" xfId="413"/>
    <cellStyle name="常规 14 3" xfId="414"/>
    <cellStyle name="e鯪9Y_x000b_ 3" xfId="415"/>
    <cellStyle name="标题 2 2" xfId="416"/>
    <cellStyle name="常规 96" xfId="417"/>
    <cellStyle name="Grey" xfId="418"/>
    <cellStyle name="强调文字颜色 5 2 2" xfId="419"/>
    <cellStyle name="Header1" xfId="420"/>
    <cellStyle name="Input [yellow]" xfId="421"/>
    <cellStyle name="差_Book1_2 2" xfId="422"/>
    <cellStyle name="Input [yellow] 2" xfId="423"/>
    <cellStyle name="Input [yellow] 3" xfId="424"/>
    <cellStyle name="Input Cells" xfId="425"/>
    <cellStyle name="Linked Cells" xfId="426"/>
    <cellStyle name="Millares [0]_96 Risk" xfId="427"/>
    <cellStyle name="常规 2 2 2 2" xfId="428"/>
    <cellStyle name="Millares_96 Risk" xfId="429"/>
    <cellStyle name="Milliers [0]_!!!GO" xfId="430"/>
    <cellStyle name="Moneda [0]_96 Risk" xfId="431"/>
    <cellStyle name="New Times Roman" xfId="432"/>
    <cellStyle name="常规 71" xfId="433"/>
    <cellStyle name="常规 66" xfId="434"/>
    <cellStyle name="常规 109 2" xfId="435"/>
    <cellStyle name="常规 114 2" xfId="436"/>
    <cellStyle name="Normal - Style1" xfId="437"/>
    <cellStyle name="Normal_!!!GO" xfId="438"/>
    <cellStyle name="PSInt" xfId="439"/>
    <cellStyle name="per.style" xfId="440"/>
    <cellStyle name="标题 2 2 2 2" xfId="441"/>
    <cellStyle name="Percent [2]" xfId="442"/>
    <cellStyle name="t_HVAC Equipment (3)" xfId="443"/>
    <cellStyle name="Percent [2] 2" xfId="444"/>
    <cellStyle name="Percent [2] 3" xfId="445"/>
    <cellStyle name="常规 42 3" xfId="446"/>
    <cellStyle name="常规 37 3" xfId="447"/>
    <cellStyle name="Percent_!!!GO" xfId="448"/>
    <cellStyle name="PSChar 2" xfId="449"/>
    <cellStyle name="PSChar 3" xfId="450"/>
    <cellStyle name="t" xfId="451"/>
    <cellStyle name="PSDate" xfId="452"/>
    <cellStyle name="PSDate 3" xfId="453"/>
    <cellStyle name="PSDec 2" xfId="454"/>
    <cellStyle name="常规 10" xfId="455"/>
    <cellStyle name="PSDec 3" xfId="456"/>
    <cellStyle name="常规 11" xfId="457"/>
    <cellStyle name="标题 2 3 2" xfId="458"/>
    <cellStyle name="常规 106" xfId="459"/>
    <cellStyle name="常规 111" xfId="460"/>
    <cellStyle name="PSHeading" xfId="461"/>
    <cellStyle name="PSInt 2" xfId="462"/>
    <cellStyle name="PSInt 3" xfId="463"/>
    <cellStyle name="PSSpacer 2" xfId="464"/>
    <cellStyle name="sstot" xfId="465"/>
    <cellStyle name="常规 125 3" xfId="466"/>
    <cellStyle name="sstot 2" xfId="467"/>
    <cellStyle name="t 2" xfId="468"/>
    <cellStyle name="常规 2_Sheet1" xfId="469"/>
    <cellStyle name="t_HVAC Equipment (3) 2" xfId="470"/>
    <cellStyle name="标题 5 2 2" xfId="471"/>
    <cellStyle name="捠壿_Region Orders (2)" xfId="472"/>
    <cellStyle name="编号" xfId="473"/>
    <cellStyle name="编号 2" xfId="474"/>
    <cellStyle name="标题 1 2" xfId="475"/>
    <cellStyle name="标题 1 2 2" xfId="476"/>
    <cellStyle name="标题 1 2 2 2" xfId="477"/>
    <cellStyle name="标题 1 2 3" xfId="478"/>
    <cellStyle name="标题 1 3 2" xfId="479"/>
    <cellStyle name="标题 2 2 2" xfId="480"/>
    <cellStyle name="标题 2 2 3" xfId="481"/>
    <cellStyle name="标题 2 3" xfId="482"/>
    <cellStyle name="标题 3 2" xfId="483"/>
    <cellStyle name="标题 3 2 2" xfId="484"/>
    <cellStyle name="常规 62" xfId="485"/>
    <cellStyle name="常规 57" xfId="486"/>
    <cellStyle name="标题 3 2 2 2" xfId="487"/>
    <cellStyle name="标题 3 2 3" xfId="488"/>
    <cellStyle name="标题 4 2" xfId="489"/>
    <cellStyle name="标题 4 2 2 2" xfId="490"/>
    <cellStyle name="标题 4 2 3" xfId="491"/>
    <cellStyle name="标题 4 3" xfId="492"/>
    <cellStyle name="标题 4 3 2" xfId="493"/>
    <cellStyle name="标题 5 2" xfId="494"/>
    <cellStyle name="标题 5 3" xfId="495"/>
    <cellStyle name="标题 6 2" xfId="496"/>
    <cellStyle name="标题1" xfId="497"/>
    <cellStyle name="标题1 2" xfId="498"/>
    <cellStyle name="常规 140 2" xfId="499"/>
    <cellStyle name="表标题" xfId="500"/>
    <cellStyle name="常规 136 3" xfId="501"/>
    <cellStyle name="表标题 2" xfId="502"/>
    <cellStyle name="部门" xfId="503"/>
    <cellStyle name="部门 2" xfId="504"/>
    <cellStyle name="差 2" xfId="505"/>
    <cellStyle name="差 2 2" xfId="506"/>
    <cellStyle name="差 2 2 2" xfId="507"/>
    <cellStyle name="差 2 3" xfId="508"/>
    <cellStyle name="差 3" xfId="509"/>
    <cellStyle name="差 3 2" xfId="510"/>
    <cellStyle name="差_Book1_2" xfId="511"/>
    <cellStyle name="常规 10 2" xfId="512"/>
    <cellStyle name="常规 10 3" xfId="513"/>
    <cellStyle name="常规 10 3 2" xfId="514"/>
    <cellStyle name="常规 116" xfId="515"/>
    <cellStyle name="常规 121" xfId="516"/>
    <cellStyle name="常规 10 3 2 2" xfId="517"/>
    <cellStyle name="常规 100" xfId="518"/>
    <cellStyle name="常规 100 2" xfId="519"/>
    <cellStyle name="常规 100 3" xfId="520"/>
    <cellStyle name="常规 101" xfId="521"/>
    <cellStyle name="常规 101 2" xfId="522"/>
    <cellStyle name="常规 101 3" xfId="523"/>
    <cellStyle name="常规 102" xfId="524"/>
    <cellStyle name="常规 103" xfId="525"/>
    <cellStyle name="常规 103 2" xfId="526"/>
    <cellStyle name="常规 103 3" xfId="527"/>
    <cellStyle name="常规 104 2" xfId="528"/>
    <cellStyle name="注释 2 2" xfId="529"/>
    <cellStyle name="常规 106 3" xfId="530"/>
    <cellStyle name="常规 111 3" xfId="531"/>
    <cellStyle name="常规 107" xfId="532"/>
    <cellStyle name="常规 112" xfId="533"/>
    <cellStyle name="注释 3 2" xfId="534"/>
    <cellStyle name="常规 107 3" xfId="535"/>
    <cellStyle name="常规 112 3" xfId="536"/>
    <cellStyle name="常规 22" xfId="537"/>
    <cellStyle name="常规 17" xfId="538"/>
    <cellStyle name="常规 108 3" xfId="539"/>
    <cellStyle name="常规 113 3" xfId="540"/>
    <cellStyle name="常规 72" xfId="541"/>
    <cellStyle name="常规 67" xfId="542"/>
    <cellStyle name="常规 109 3" xfId="543"/>
    <cellStyle name="常规 114 3" xfId="544"/>
    <cellStyle name="常规 115" xfId="545"/>
    <cellStyle name="常规 120" xfId="546"/>
    <cellStyle name="常规 115 2" xfId="547"/>
    <cellStyle name="常规 120 2" xfId="548"/>
    <cellStyle name="常规 115 3" xfId="549"/>
    <cellStyle name="常规 120 3" xfId="550"/>
    <cellStyle name="常规 116 2" xfId="551"/>
    <cellStyle name="常规 121 2" xfId="552"/>
    <cellStyle name="常规 133 2" xfId="553"/>
    <cellStyle name="常规 117" xfId="554"/>
    <cellStyle name="常规 122" xfId="555"/>
    <cellStyle name="常规 128 2 2" xfId="556"/>
    <cellStyle name="常规 117 2" xfId="557"/>
    <cellStyle name="常规 122 2" xfId="558"/>
    <cellStyle name="常规 117 3" xfId="559"/>
    <cellStyle name="常规 122 3" xfId="560"/>
    <cellStyle name="常规 118" xfId="561"/>
    <cellStyle name="常规 123" xfId="562"/>
    <cellStyle name="常规 119" xfId="563"/>
    <cellStyle name="常规 124" xfId="564"/>
    <cellStyle name="常规 119 3" xfId="565"/>
    <cellStyle name="常规 124 3" xfId="566"/>
    <cellStyle name="常规 125" xfId="567"/>
    <cellStyle name="常规 130" xfId="568"/>
    <cellStyle name="常规 127 3" xfId="569"/>
    <cellStyle name="常规 132 3" xfId="570"/>
    <cellStyle name="常规 133" xfId="571"/>
    <cellStyle name="常规 128" xfId="572"/>
    <cellStyle name="常规 129" xfId="573"/>
    <cellStyle name="常规 134" xfId="574"/>
    <cellStyle name="常规 135" xfId="575"/>
    <cellStyle name="常规 140" xfId="576"/>
    <cellStyle name="常规 136" xfId="577"/>
    <cellStyle name="常规 139" xfId="578"/>
    <cellStyle name="常规 139 2" xfId="579"/>
    <cellStyle name="常规 139 3" xfId="580"/>
    <cellStyle name="常规 14 4 3" xfId="581"/>
    <cellStyle name="常规 140 3" xfId="582"/>
    <cellStyle name="常规 143" xfId="583"/>
    <cellStyle name="常规 143 2" xfId="584"/>
    <cellStyle name="常规 143 3" xfId="585"/>
    <cellStyle name="常规 146 2" xfId="586"/>
    <cellStyle name="常规 146 3" xfId="587"/>
    <cellStyle name="货币 21 2" xfId="588"/>
    <cellStyle name="货币 16 2" xfId="589"/>
    <cellStyle name="常规 23" xfId="590"/>
    <cellStyle name="常规 18" xfId="591"/>
    <cellStyle name="货币 21 3" xfId="592"/>
    <cellStyle name="货币 16 3" xfId="593"/>
    <cellStyle name="常规 24" xfId="594"/>
    <cellStyle name="常规 19" xfId="595"/>
    <cellStyle name="常规 2" xfId="596"/>
    <cellStyle name="常规 2 135" xfId="597"/>
    <cellStyle name="常规 2 135 2" xfId="598"/>
    <cellStyle name="常规 2 135 3" xfId="599"/>
    <cellStyle name="常规 2 2" xfId="600"/>
    <cellStyle name="常规 2 2 2" xfId="601"/>
    <cellStyle name="常规 2 2 2 2 2" xfId="602"/>
    <cellStyle name="常规 2 2 2 3" xfId="603"/>
    <cellStyle name="常规 2 2 3" xfId="604"/>
    <cellStyle name="常规 2 2 4" xfId="605"/>
    <cellStyle name="常规 2 2 5" xfId="606"/>
    <cellStyle name="常规 2 2 8" xfId="607"/>
    <cellStyle name="常规 2 3" xfId="608"/>
    <cellStyle name="常规 2 3 2" xfId="609"/>
    <cellStyle name="常规 2 4" xfId="610"/>
    <cellStyle name="常规 2 4 2" xfId="611"/>
    <cellStyle name="常规 2 4 2 2" xfId="612"/>
    <cellStyle name="常规 2 4 3" xfId="613"/>
    <cellStyle name="常规 2 5" xfId="614"/>
    <cellStyle name="常规 2 5 2" xfId="615"/>
    <cellStyle name="常规 2 6" xfId="616"/>
    <cellStyle name="常规 2 6 2" xfId="617"/>
    <cellStyle name="常规 2 6 3" xfId="618"/>
    <cellStyle name="常规 2 7" xfId="619"/>
    <cellStyle name="输入 2" xfId="620"/>
    <cellStyle name="常规 2 8" xfId="621"/>
    <cellStyle name="常规 23 2" xfId="622"/>
    <cellStyle name="常规 23 2 2" xfId="623"/>
    <cellStyle name="常规 23 3" xfId="624"/>
    <cellStyle name="常规 24 2" xfId="625"/>
    <cellStyle name="常规 24 2 2" xfId="626"/>
    <cellStyle name="常规 30 2" xfId="627"/>
    <cellStyle name="常规 25 2" xfId="628"/>
    <cellStyle name="常规 25 2 2" xfId="629"/>
    <cellStyle name="常规 30 3" xfId="630"/>
    <cellStyle name="常规 25 3" xfId="631"/>
    <cellStyle name="常规 32" xfId="632"/>
    <cellStyle name="常规 27" xfId="633"/>
    <cellStyle name="常规 32 2" xfId="634"/>
    <cellStyle name="常规 27 2" xfId="635"/>
    <cellStyle name="常规 27 2 2" xfId="636"/>
    <cellStyle name="常规 32 3" xfId="637"/>
    <cellStyle name="常规 27 3" xfId="638"/>
    <cellStyle name="常规 33" xfId="639"/>
    <cellStyle name="常规 28" xfId="640"/>
    <cellStyle name="常规 33 2" xfId="641"/>
    <cellStyle name="常规 28 2" xfId="642"/>
    <cellStyle name="适中 3" xfId="643"/>
    <cellStyle name="常规 28 2 2" xfId="644"/>
    <cellStyle name="常规 33 3" xfId="645"/>
    <cellStyle name="常规 28 3" xfId="646"/>
    <cellStyle name="常规 34" xfId="647"/>
    <cellStyle name="常规 29" xfId="648"/>
    <cellStyle name="常规 34 2" xfId="649"/>
    <cellStyle name="常规 29 2" xfId="650"/>
    <cellStyle name="常规 29 2 2" xfId="651"/>
    <cellStyle name="常规 34 3" xfId="652"/>
    <cellStyle name="常规 29 3" xfId="653"/>
    <cellStyle name="常规 3" xfId="654"/>
    <cellStyle name="常规 3 2" xfId="655"/>
    <cellStyle name="常规 3 3" xfId="656"/>
    <cellStyle name="常规 3 4" xfId="657"/>
    <cellStyle name="常规 3 4 2" xfId="658"/>
    <cellStyle name="常规 40 2" xfId="659"/>
    <cellStyle name="常规 35 2" xfId="660"/>
    <cellStyle name="常规 40 3" xfId="661"/>
    <cellStyle name="常规 35 3" xfId="662"/>
    <cellStyle name="常规 41 2" xfId="663"/>
    <cellStyle name="常规 36 2" xfId="664"/>
    <cellStyle name="常规 41 3" xfId="665"/>
    <cellStyle name="常规 36 3" xfId="666"/>
    <cellStyle name="常规 42" xfId="667"/>
    <cellStyle name="常规 37" xfId="668"/>
    <cellStyle name="常规 42 2" xfId="669"/>
    <cellStyle name="常规 37 2" xfId="670"/>
    <cellStyle name="常规 43" xfId="671"/>
    <cellStyle name="常规 38" xfId="672"/>
    <cellStyle name="常规 43 2" xfId="673"/>
    <cellStyle name="常规 38 2" xfId="674"/>
    <cellStyle name="常规 43 3" xfId="675"/>
    <cellStyle name="常规 38 3" xfId="676"/>
    <cellStyle name="货币 2" xfId="677"/>
    <cellStyle name="常规 44 2" xfId="678"/>
    <cellStyle name="常规 39 2" xfId="679"/>
    <cellStyle name="货币 3" xfId="680"/>
    <cellStyle name="常规 44 3" xfId="681"/>
    <cellStyle name="常规 39 3" xfId="682"/>
    <cellStyle name="常规 4" xfId="683"/>
    <cellStyle name="常规 50" xfId="684"/>
    <cellStyle name="常规 45" xfId="685"/>
    <cellStyle name="常规 50 2" xfId="686"/>
    <cellStyle name="常规 45 2" xfId="687"/>
    <cellStyle name="常规 50 3" xfId="688"/>
    <cellStyle name="常规 45 3" xfId="689"/>
    <cellStyle name="常规 51" xfId="690"/>
    <cellStyle name="常规 46" xfId="691"/>
    <cellStyle name="常规 51 2" xfId="692"/>
    <cellStyle name="常规 46 2" xfId="693"/>
    <cellStyle name="常规 51 3" xfId="694"/>
    <cellStyle name="常规 46 3" xfId="695"/>
    <cellStyle name="常规 52" xfId="696"/>
    <cellStyle name="常规 47" xfId="697"/>
    <cellStyle name="常规 52 2" xfId="698"/>
    <cellStyle name="常规 47 2" xfId="699"/>
    <cellStyle name="常规 52 3" xfId="700"/>
    <cellStyle name="常规 47 3" xfId="701"/>
    <cellStyle name="常规 53" xfId="702"/>
    <cellStyle name="常规 48" xfId="703"/>
    <cellStyle name="常规 53 2" xfId="704"/>
    <cellStyle name="常规 48 2" xfId="705"/>
    <cellStyle name="常规 53 3" xfId="706"/>
    <cellStyle name="常规 48 3" xfId="707"/>
    <cellStyle name="常规 54" xfId="708"/>
    <cellStyle name="常规 49" xfId="709"/>
    <cellStyle name="常规 54 2" xfId="710"/>
    <cellStyle name="常规 49 2" xfId="711"/>
    <cellStyle name="常规 54 3" xfId="712"/>
    <cellStyle name="常规 49 3" xfId="713"/>
    <cellStyle name="常规 5" xfId="714"/>
    <cellStyle name="常规 5 7 2" xfId="715"/>
    <cellStyle name="计算 3 2 3" xfId="716"/>
    <cellStyle name="常规 5 7 2 2" xfId="717"/>
    <cellStyle name="常规 5 7 3" xfId="718"/>
    <cellStyle name="后继超级链接 2" xfId="719"/>
    <cellStyle name="常规 60" xfId="720"/>
    <cellStyle name="常规 55" xfId="721"/>
    <cellStyle name="常规 60 2" xfId="722"/>
    <cellStyle name="常规 55 2" xfId="723"/>
    <cellStyle name="常规 60 3" xfId="724"/>
    <cellStyle name="常规 55 3" xfId="725"/>
    <cellStyle name="常规 61" xfId="726"/>
    <cellStyle name="常规 56" xfId="727"/>
    <cellStyle name="常规 61 2" xfId="728"/>
    <cellStyle name="常规 56 2" xfId="729"/>
    <cellStyle name="常规 61 3" xfId="730"/>
    <cellStyle name="常规 56 3" xfId="731"/>
    <cellStyle name="常规 62 2" xfId="732"/>
    <cellStyle name="常规 57 2" xfId="733"/>
    <cellStyle name="常规 62 3" xfId="734"/>
    <cellStyle name="常规 57 3" xfId="735"/>
    <cellStyle name="常规 63" xfId="736"/>
    <cellStyle name="常规 58" xfId="737"/>
    <cellStyle name="常规 63 2" xfId="738"/>
    <cellStyle name="常规 58 2" xfId="739"/>
    <cellStyle name="常规 63 3" xfId="740"/>
    <cellStyle name="常规 58 3" xfId="741"/>
    <cellStyle name="常规 64" xfId="742"/>
    <cellStyle name="常规 59" xfId="743"/>
    <cellStyle name="常规 64 2" xfId="744"/>
    <cellStyle name="常规 59 2" xfId="745"/>
    <cellStyle name="常规 64 3" xfId="746"/>
    <cellStyle name="常规 59 3" xfId="747"/>
    <cellStyle name="常规 6" xfId="748"/>
    <cellStyle name="常规 70" xfId="749"/>
    <cellStyle name="常规 65" xfId="750"/>
    <cellStyle name="常规 70 2" xfId="751"/>
    <cellStyle name="常规 65 2" xfId="752"/>
    <cellStyle name="常规 70 3" xfId="753"/>
    <cellStyle name="常规 65 3" xfId="754"/>
    <cellStyle name="常规 71 2" xfId="755"/>
    <cellStyle name="常规 66 2" xfId="756"/>
    <cellStyle name="样式 1" xfId="757"/>
    <cellStyle name="常规 71 3" xfId="758"/>
    <cellStyle name="常规 66 3" xfId="759"/>
    <cellStyle name="常规 72 2" xfId="760"/>
    <cellStyle name="常规 67 2" xfId="761"/>
    <cellStyle name="常规 72 3" xfId="762"/>
    <cellStyle name="常规 67 3" xfId="763"/>
    <cellStyle name="货币 17 2" xfId="764"/>
    <cellStyle name="常规 73" xfId="765"/>
    <cellStyle name="常规 68" xfId="766"/>
    <cellStyle name="常规 73 2" xfId="767"/>
    <cellStyle name="常规 68 2" xfId="768"/>
    <cellStyle name="常规 73 3" xfId="769"/>
    <cellStyle name="常规 68 3" xfId="770"/>
    <cellStyle name="货币 17 3" xfId="771"/>
    <cellStyle name="常规 74" xfId="772"/>
    <cellStyle name="常规 69" xfId="773"/>
    <cellStyle name="常规 74 2" xfId="774"/>
    <cellStyle name="常规 69 2" xfId="775"/>
    <cellStyle name="强调 1" xfId="776"/>
    <cellStyle name="常规 74 3" xfId="777"/>
    <cellStyle name="常规 69 3" xfId="778"/>
    <cellStyle name="常规 7" xfId="779"/>
    <cellStyle name="常规 7 7" xfId="780"/>
    <cellStyle name="常规 7 7 2" xfId="781"/>
    <cellStyle name="常规 7 7 2 2" xfId="782"/>
    <cellStyle name="常规 7 7 3" xfId="783"/>
    <cellStyle name="常规 7_Book1" xfId="784"/>
    <cellStyle name="常规 80" xfId="785"/>
    <cellStyle name="常规 75" xfId="786"/>
    <cellStyle name="常规 80 2" xfId="787"/>
    <cellStyle name="常规 75 2" xfId="788"/>
    <cellStyle name="常规 75 3" xfId="789"/>
    <cellStyle name="常规 81" xfId="790"/>
    <cellStyle name="常规 76" xfId="791"/>
    <cellStyle name="常规 81 2" xfId="792"/>
    <cellStyle name="常规 76 2" xfId="793"/>
    <cellStyle name="常规 81 3" xfId="794"/>
    <cellStyle name="常规 76 3" xfId="795"/>
    <cellStyle name="常规 82" xfId="796"/>
    <cellStyle name="常规 77" xfId="797"/>
    <cellStyle name="常规 82 2" xfId="798"/>
    <cellStyle name="常规 77 2" xfId="799"/>
    <cellStyle name="常规 77 3" xfId="800"/>
    <cellStyle name="常规 83" xfId="801"/>
    <cellStyle name="常规 78" xfId="802"/>
    <cellStyle name="常规 83 2" xfId="803"/>
    <cellStyle name="常规 78 2" xfId="804"/>
    <cellStyle name="常规 83 3" xfId="805"/>
    <cellStyle name="常规 78 3" xfId="806"/>
    <cellStyle name="常规 84" xfId="807"/>
    <cellStyle name="常规 79" xfId="808"/>
    <cellStyle name="常规 84 2" xfId="809"/>
    <cellStyle name="常规 79 2" xfId="810"/>
    <cellStyle name="常规 79 3" xfId="811"/>
    <cellStyle name="常规 8" xfId="812"/>
    <cellStyle name="输出 2" xfId="813"/>
    <cellStyle name="常规 90 2" xfId="814"/>
    <cellStyle name="常规 85 2" xfId="815"/>
    <cellStyle name="输出 3" xfId="816"/>
    <cellStyle name="常规 90 3" xfId="817"/>
    <cellStyle name="常规 85 3" xfId="818"/>
    <cellStyle name="常规 91" xfId="819"/>
    <cellStyle name="常规 86" xfId="820"/>
    <cellStyle name="常规 91 2" xfId="821"/>
    <cellStyle name="常规 86 2" xfId="822"/>
    <cellStyle name="常规 92" xfId="823"/>
    <cellStyle name="常规 87" xfId="824"/>
    <cellStyle name="常规 92 2" xfId="825"/>
    <cellStyle name="常规 87 2" xfId="826"/>
    <cellStyle name="常规 93" xfId="827"/>
    <cellStyle name="常规 88" xfId="828"/>
    <cellStyle name="常规 93 2" xfId="829"/>
    <cellStyle name="常规 88 2" xfId="830"/>
    <cellStyle name="常规 94" xfId="831"/>
    <cellStyle name="常规 89" xfId="832"/>
    <cellStyle name="常规 94 2" xfId="833"/>
    <cellStyle name="常规 89 2" xfId="834"/>
    <cellStyle name="常规 94 3" xfId="835"/>
    <cellStyle name="常规 89 3" xfId="836"/>
    <cellStyle name="常规 9" xfId="837"/>
    <cellStyle name="好_Book1_Book1 2" xfId="838"/>
    <cellStyle name="常规 91 3" xfId="839"/>
    <cellStyle name="常规 95" xfId="840"/>
    <cellStyle name="常规 95 2" xfId="841"/>
    <cellStyle name="常规 95 3" xfId="842"/>
    <cellStyle name="常规 96 2" xfId="843"/>
    <cellStyle name="常规 96 3" xfId="844"/>
    <cellStyle name="常规 97" xfId="845"/>
    <cellStyle name="常规 97 2" xfId="846"/>
    <cellStyle name="常规 97 3" xfId="847"/>
    <cellStyle name="常规 98" xfId="848"/>
    <cellStyle name="常规 98 2" xfId="849"/>
    <cellStyle name="常规 98 3" xfId="850"/>
    <cellStyle name="常规 99" xfId="851"/>
    <cellStyle name="常规 99 2" xfId="852"/>
    <cellStyle name="常规 99 3" xfId="853"/>
    <cellStyle name="超级链接" xfId="854"/>
    <cellStyle name="超级链接 2" xfId="855"/>
    <cellStyle name="超链接 2" xfId="856"/>
    <cellStyle name="分级显示行_1_Book1" xfId="857"/>
    <cellStyle name="好 2" xfId="858"/>
    <cellStyle name="好 2 2" xfId="859"/>
    <cellStyle name="好 2 2 2" xfId="860"/>
    <cellStyle name="好_Book1" xfId="861"/>
    <cellStyle name="好_Book1 2" xfId="862"/>
    <cellStyle name="好_Book1_1" xfId="863"/>
    <cellStyle name="好_Book1_1 2" xfId="864"/>
    <cellStyle name="好_Book1_2" xfId="865"/>
    <cellStyle name="好_Book1_2 2" xfId="866"/>
    <cellStyle name="好_Book1_Book1" xfId="867"/>
    <cellStyle name="后继超级链接" xfId="868"/>
    <cellStyle name="汇总 2" xfId="869"/>
    <cellStyle name="汇总 2 2" xfId="870"/>
    <cellStyle name="汇总 2 2 2" xfId="871"/>
    <cellStyle name="汇总 2 2 2 2" xfId="872"/>
    <cellStyle name="汇总 2 2 2 3" xfId="873"/>
    <cellStyle name="警告文本 2 2 2" xfId="874"/>
    <cellStyle name="汇总 2 2 3" xfId="875"/>
    <cellStyle name="汇总 2 2 4" xfId="876"/>
    <cellStyle name="汇总 2 3" xfId="877"/>
    <cellStyle name="汇总 2 3 2" xfId="878"/>
    <cellStyle name="汇总 2 3 3" xfId="879"/>
    <cellStyle name="汇总 2 4" xfId="880"/>
    <cellStyle name="汇总 2 5" xfId="881"/>
    <cellStyle name="汇总 3" xfId="882"/>
    <cellStyle name="汇总 3 2" xfId="883"/>
    <cellStyle name="汇总 3 2 2" xfId="884"/>
    <cellStyle name="汇总 3 2 3" xfId="885"/>
    <cellStyle name="汇总 3 3" xfId="886"/>
    <cellStyle name="汇总 3 4" xfId="887"/>
    <cellStyle name="货币 10" xfId="888"/>
    <cellStyle name="货币 10 2" xfId="889"/>
    <cellStyle name="货币 10 3" xfId="890"/>
    <cellStyle name="货币 12 2" xfId="891"/>
    <cellStyle name="货币 12 3" xfId="892"/>
    <cellStyle name="货币 13 2" xfId="893"/>
    <cellStyle name="货币 14" xfId="894"/>
    <cellStyle name="注释 2 3" xfId="895"/>
    <cellStyle name="货币 14 2" xfId="896"/>
    <cellStyle name="注释 2 4" xfId="897"/>
    <cellStyle name="货币 14 3" xfId="898"/>
    <cellStyle name="货币 20" xfId="899"/>
    <cellStyle name="货币 15" xfId="900"/>
    <cellStyle name="注释 3 3" xfId="901"/>
    <cellStyle name="货币 20 2" xfId="902"/>
    <cellStyle name="货币 15 2" xfId="903"/>
    <cellStyle name="注释 3 4" xfId="904"/>
    <cellStyle name="货币 20 3" xfId="905"/>
    <cellStyle name="货币 15 3" xfId="906"/>
    <cellStyle name="货币 21" xfId="907"/>
    <cellStyle name="货币 16" xfId="908"/>
    <cellStyle name="货币 17" xfId="909"/>
    <cellStyle name="货币 18" xfId="910"/>
    <cellStyle name="货币 18 2" xfId="911"/>
    <cellStyle name="货币 18 3" xfId="912"/>
    <cellStyle name="货币 19" xfId="913"/>
    <cellStyle name="货币 19 2" xfId="914"/>
    <cellStyle name="货币 19 3" xfId="915"/>
    <cellStyle name="货币 2 2" xfId="916"/>
    <cellStyle name="货币 2 3" xfId="917"/>
    <cellStyle name="货币 3 2" xfId="918"/>
    <cellStyle name="货币 3 3" xfId="919"/>
    <cellStyle name="货币 4" xfId="920"/>
    <cellStyle name="货币 4 2" xfId="921"/>
    <cellStyle name="货币 4 3" xfId="922"/>
    <cellStyle name="货币 5" xfId="923"/>
    <cellStyle name="货币 5 2" xfId="924"/>
    <cellStyle name="货币 5 3" xfId="925"/>
    <cellStyle name="货币 6" xfId="926"/>
    <cellStyle name="货币 6 2" xfId="927"/>
    <cellStyle name="货币 6 3" xfId="928"/>
    <cellStyle name="货币 7" xfId="929"/>
    <cellStyle name="货币 7 2" xfId="930"/>
    <cellStyle name="货币 7 3" xfId="931"/>
    <cellStyle name="货币 8" xfId="932"/>
    <cellStyle name="货币 8 2" xfId="933"/>
    <cellStyle name="货币 8 3" xfId="934"/>
    <cellStyle name="货币 9" xfId="935"/>
    <cellStyle name="货币 9 2" xfId="936"/>
    <cellStyle name="货币 9 3" xfId="937"/>
    <cellStyle name="计算 2" xfId="938"/>
    <cellStyle name="计算 2 2" xfId="939"/>
    <cellStyle name="计算 2 2 2" xfId="940"/>
    <cellStyle name="计算 2 2 2 2" xfId="941"/>
    <cellStyle name="计算 2 2 2 3" xfId="942"/>
    <cellStyle name="计算 2 2 3" xfId="943"/>
    <cellStyle name="计算 2 2 4" xfId="944"/>
    <cellStyle name="计算 2 3" xfId="945"/>
    <cellStyle name="计算 2 3 2" xfId="946"/>
    <cellStyle name="计算 2 4" xfId="947"/>
    <cellStyle name="计算 2 5" xfId="948"/>
    <cellStyle name="计算 3" xfId="949"/>
    <cellStyle name="计算 3 2" xfId="950"/>
    <cellStyle name="计算 3 2 2" xfId="951"/>
    <cellStyle name="计算 3 3" xfId="952"/>
    <cellStyle name="计算 3 4" xfId="953"/>
    <cellStyle name="检查单元格 2" xfId="954"/>
    <cellStyle name="解释性文本 2" xfId="955"/>
    <cellStyle name="解释性文本 2 2" xfId="956"/>
    <cellStyle name="解释性文本 2 2 2" xfId="957"/>
    <cellStyle name="解释性文本 2 3" xfId="958"/>
    <cellStyle name="借出原因" xfId="959"/>
    <cellStyle name="借出原因 2" xfId="960"/>
    <cellStyle name="警告文本 2" xfId="961"/>
    <cellStyle name="警告文本 2 2" xfId="962"/>
    <cellStyle name="警告文本 2 3" xfId="963"/>
    <cellStyle name="链接单元格 2" xfId="964"/>
    <cellStyle name="链接单元格 2 2" xfId="965"/>
    <cellStyle name="链接单元格 2 2 2" xfId="966"/>
    <cellStyle name="链接单元格 2 3" xfId="967"/>
    <cellStyle name="链接单元格 3" xfId="968"/>
    <cellStyle name="链接单元格 3 2" xfId="969"/>
    <cellStyle name="普通_laroux" xfId="970"/>
    <cellStyle name="千分位[0]_laroux" xfId="971"/>
    <cellStyle name="千分位_laroux" xfId="972"/>
    <cellStyle name="千位[0]_ 方正PC" xfId="973"/>
    <cellStyle name="千位_ 方正PC" xfId="974"/>
    <cellStyle name="强调 1 2" xfId="975"/>
    <cellStyle name="强调 2" xfId="976"/>
    <cellStyle name="强调 2 2" xfId="977"/>
    <cellStyle name="强调 3" xfId="978"/>
    <cellStyle name="强调 3 2" xfId="979"/>
    <cellStyle name="强调文字颜色 1 2" xfId="980"/>
    <cellStyle name="强调文字颜色 1 2 2" xfId="981"/>
    <cellStyle name="强调文字颜色 1 2 2 2" xfId="982"/>
    <cellStyle name="强调文字颜色 1 2 3" xfId="983"/>
    <cellStyle name="强调文字颜色 1 3" xfId="984"/>
    <cellStyle name="强调文字颜色 1 3 2" xfId="985"/>
    <cellStyle name="强调文字颜色 2 2" xfId="986"/>
    <cellStyle name="强调文字颜色 2 2 3" xfId="987"/>
    <cellStyle name="强调文字颜色 2 3" xfId="988"/>
    <cellStyle name="强调文字颜色 3 2" xfId="989"/>
    <cellStyle name="强调文字颜色 3 2 2" xfId="990"/>
    <cellStyle name="强调文字颜色 3 2 2 2" xfId="991"/>
    <cellStyle name="强调文字颜色 3 2 3" xfId="992"/>
    <cellStyle name="强调文字颜色 3 3" xfId="993"/>
    <cellStyle name="强调文字颜色 4 2" xfId="994"/>
    <cellStyle name="强调文字颜色 4 2 2" xfId="995"/>
    <cellStyle name="强调文字颜色 4 2 2 2" xfId="996"/>
    <cellStyle name="强调文字颜色 4 2 3" xfId="997"/>
    <cellStyle name="强调文字颜色 4 3" xfId="998"/>
    <cellStyle name="强调文字颜色 4 3 2" xfId="999"/>
    <cellStyle name="强调文字颜色 5 2" xfId="1000"/>
    <cellStyle name="强调文字颜色 5 2 2 2" xfId="1001"/>
    <cellStyle name="强调文字颜色 5 3" xfId="1002"/>
    <cellStyle name="强调文字颜色 5 3 2" xfId="1003"/>
    <cellStyle name="强调文字颜色 6 2" xfId="1004"/>
    <cellStyle name="强调文字颜色 6 2 2" xfId="1005"/>
    <cellStyle name="强调文字颜色 6 2 2 2" xfId="1006"/>
    <cellStyle name="强调文字颜色 6 2 3" xfId="1007"/>
    <cellStyle name="强调文字颜色 6 3" xfId="1008"/>
    <cellStyle name="强调文字颜色 6 3 2" xfId="1009"/>
    <cellStyle name="日期 2" xfId="1010"/>
    <cellStyle name="商品名称" xfId="1011"/>
    <cellStyle name="商品名称 2" xfId="1012"/>
    <cellStyle name="适中 2" xfId="1013"/>
    <cellStyle name="适中 2 2" xfId="1014"/>
    <cellStyle name="适中 2 2 2" xfId="1015"/>
    <cellStyle name="适中 2 3" xfId="1016"/>
    <cellStyle name="适中 3 2" xfId="1017"/>
    <cellStyle name="输出 2 2" xfId="1018"/>
    <cellStyle name="输出 2 2 2" xfId="1019"/>
    <cellStyle name="输出 2 2 2 2" xfId="1020"/>
    <cellStyle name="输出 2 2 2 3" xfId="1021"/>
    <cellStyle name="输出 2 2 3" xfId="1022"/>
    <cellStyle name="输出 2 2 4" xfId="1023"/>
    <cellStyle name="输出 2 3" xfId="1024"/>
    <cellStyle name="输出 2 3 2" xfId="1025"/>
    <cellStyle name="输出 2 3 3" xfId="1026"/>
    <cellStyle name="输出 2 4" xfId="1027"/>
    <cellStyle name="输出 2 5" xfId="1028"/>
    <cellStyle name="输出 3 2" xfId="1029"/>
    <cellStyle name="输出 3 2 2" xfId="1030"/>
    <cellStyle name="输出 3 2 3" xfId="1031"/>
    <cellStyle name="输出 3 3" xfId="1032"/>
    <cellStyle name="输出 3 4" xfId="1033"/>
    <cellStyle name="输入 2 2" xfId="1034"/>
    <cellStyle name="输入 2 2 2" xfId="1035"/>
    <cellStyle name="输入 2 2 2 2" xfId="1036"/>
    <cellStyle name="输入 2 2 2 3" xfId="1037"/>
    <cellStyle name="输入 2 2 3" xfId="1038"/>
    <cellStyle name="输入 2 2 4" xfId="1039"/>
    <cellStyle name="输入 2 3" xfId="1040"/>
    <cellStyle name="输入 2 3 2" xfId="1041"/>
    <cellStyle name="输入 2 3 3" xfId="1042"/>
    <cellStyle name="输入 2 4" xfId="1043"/>
    <cellStyle name="输入 2 5" xfId="1044"/>
    <cellStyle name="数量" xfId="1045"/>
    <cellStyle name="数量 2" xfId="1046"/>
    <cellStyle name="昗弨_Pacific Region P&amp;L" xfId="1047"/>
    <cellStyle name="寘嬫愗傝 [0.00]_Region Orders (2)" xfId="1048"/>
    <cellStyle name="寘嬫愗傝_Region Orders (2)" xfId="1049"/>
    <cellStyle name="注释 2 2 2" xfId="1050"/>
    <cellStyle name="注释 2 2 2 2" xfId="1051"/>
    <cellStyle name="注释 2 2 2 3" xfId="1052"/>
    <cellStyle name="注释 2 2 3" xfId="1053"/>
    <cellStyle name="注释 2 2 4" xfId="1054"/>
    <cellStyle name="注释 2 3 2" xfId="1055"/>
    <cellStyle name="注释 2 3 3" xfId="1056"/>
    <cellStyle name="注释 2 4 2" xfId="1057"/>
    <cellStyle name="注释 2 4 3" xfId="1058"/>
    <cellStyle name="注释 2 5" xfId="1059"/>
    <cellStyle name="注释 2 6" xfId="1060"/>
    <cellStyle name="注释 3" xfId="1061"/>
    <cellStyle name="注释 3 2 2" xfId="1062"/>
    <cellStyle name="注释 3 2 3" xfId="1063"/>
    <cellStyle name="常规 130 2 2 2" xfId="1064"/>
    <cellStyle name="常规 8 2 2" xfId="1065"/>
    <cellStyle name="常规 8 2" xfId="1066"/>
    <cellStyle name="常规 8 2 3" xfId="1067"/>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152"/>
  <sheetViews>
    <sheetView tabSelected="1" view="pageBreakPreview" zoomScaleNormal="100" workbookViewId="0">
      <pane ySplit="6" topLeftCell="A7" activePane="bottomLeft" state="frozen"/>
      <selection/>
      <selection pane="bottomLeft" activeCell="B1" sqref="B1:Y1"/>
    </sheetView>
  </sheetViews>
  <sheetFormatPr defaultColWidth="9" defaultRowHeight="13.5"/>
  <cols>
    <col min="1" max="1" width="5.775" style="18" customWidth="1"/>
    <col min="2" max="2" width="6.55833333333333" style="19" customWidth="1"/>
    <col min="3" max="3" width="22.225" style="19" customWidth="1"/>
    <col min="4" max="4" width="10.1083333333333" style="19" customWidth="1"/>
    <col min="5" max="5" width="7.775" style="19" customWidth="1"/>
    <col min="6" max="6" width="10" style="19" customWidth="1"/>
    <col min="7" max="7" width="7.88333333333333" style="19" customWidth="1"/>
    <col min="8" max="8" width="8" style="19" customWidth="1"/>
    <col min="9" max="9" width="7.38333333333333" style="19" customWidth="1"/>
    <col min="10" max="10" width="43.4416666666667" style="19" customWidth="1"/>
    <col min="11" max="11" width="18.1083333333333" style="19" customWidth="1"/>
    <col min="12" max="12" width="9.66666666666667" style="19" customWidth="1"/>
    <col min="13" max="13" width="8.89166666666667" style="19" customWidth="1"/>
    <col min="14" max="15" width="9.44166666666667" style="19"/>
    <col min="16" max="16" width="10.6666666666667" style="19"/>
    <col min="17" max="17" width="8.10833333333333" style="19" customWidth="1"/>
    <col min="18" max="19" width="9" style="19"/>
    <col min="20" max="20" width="9.44166666666667" style="19"/>
    <col min="21" max="21" width="10.3833333333333" style="19"/>
    <col min="22" max="22" width="11.5" style="19"/>
    <col min="23" max="24" width="10.3833333333333" style="19"/>
    <col min="25" max="25" width="11.9916666666667" style="19" customWidth="1"/>
    <col min="26" max="26" width="0.25" style="10" hidden="1" customWidth="1"/>
    <col min="27" max="27" width="9" style="10" hidden="1" customWidth="1"/>
    <col min="28" max="16384" width="9" style="10"/>
  </cols>
  <sheetData>
    <row r="1" ht="25.5" customHeight="1" spans="2:44">
      <c r="B1" s="20" t="s">
        <v>0</v>
      </c>
      <c r="C1" s="20"/>
      <c r="D1" s="20"/>
      <c r="E1" s="20"/>
      <c r="F1" s="20"/>
      <c r="G1" s="20"/>
      <c r="H1" s="20"/>
      <c r="I1" s="20"/>
      <c r="J1" s="20"/>
      <c r="K1" s="20"/>
      <c r="L1" s="20"/>
      <c r="M1" s="20"/>
      <c r="N1" s="20"/>
      <c r="O1" s="20"/>
      <c r="P1" s="20"/>
      <c r="Q1" s="20"/>
      <c r="R1" s="20"/>
      <c r="S1" s="20"/>
      <c r="T1" s="20"/>
      <c r="U1" s="20"/>
      <c r="V1" s="20"/>
      <c r="W1" s="20"/>
      <c r="X1" s="20"/>
      <c r="Y1" s="20"/>
      <c r="Z1" s="45"/>
      <c r="AA1" s="46"/>
      <c r="AB1" s="46"/>
      <c r="AC1" s="46"/>
      <c r="AD1" s="46"/>
      <c r="AE1" s="46"/>
      <c r="AF1" s="46"/>
      <c r="AG1" s="46"/>
      <c r="AH1" s="46"/>
      <c r="AI1" s="46"/>
      <c r="AJ1" s="46"/>
      <c r="AK1" s="46"/>
      <c r="AL1" s="46"/>
      <c r="AM1" s="46"/>
      <c r="AN1" s="46"/>
      <c r="AO1" s="46"/>
      <c r="AP1" s="46"/>
      <c r="AQ1" s="46"/>
      <c r="AR1" s="46"/>
    </row>
    <row r="2" s="1" customFormat="1" ht="17.25" customHeight="1" spans="1:44">
      <c r="A2" s="21"/>
      <c r="B2" s="22" t="s">
        <v>1</v>
      </c>
      <c r="C2" s="22"/>
      <c r="D2" s="22"/>
      <c r="E2" s="22"/>
      <c r="F2" s="22"/>
      <c r="G2" s="22"/>
      <c r="H2" s="22"/>
      <c r="I2" s="22"/>
      <c r="J2" s="22"/>
      <c r="K2" s="22"/>
      <c r="L2" s="22"/>
      <c r="M2" s="22"/>
      <c r="N2" s="22"/>
      <c r="O2" s="22"/>
      <c r="P2" s="22"/>
      <c r="Q2" s="22"/>
      <c r="R2" s="22"/>
      <c r="S2" s="22"/>
      <c r="T2" s="22"/>
      <c r="U2" s="22"/>
      <c r="V2" s="22"/>
      <c r="W2" s="22"/>
      <c r="X2" s="22"/>
      <c r="Y2" s="22"/>
      <c r="Z2" s="47"/>
      <c r="AA2" s="47"/>
      <c r="AB2" s="47"/>
      <c r="AC2" s="47"/>
      <c r="AD2" s="47"/>
      <c r="AE2" s="47"/>
      <c r="AF2" s="47"/>
      <c r="AG2" s="47"/>
      <c r="AH2" s="47"/>
      <c r="AI2" s="47"/>
      <c r="AJ2" s="47"/>
      <c r="AK2" s="47"/>
      <c r="AL2" s="47"/>
      <c r="AM2" s="47"/>
      <c r="AN2" s="47"/>
      <c r="AO2" s="47"/>
      <c r="AP2" s="47"/>
      <c r="AQ2" s="47"/>
      <c r="AR2" s="86"/>
    </row>
    <row r="3" ht="22.5" customHeight="1" spans="1:44">
      <c r="A3" s="23" t="s">
        <v>2</v>
      </c>
      <c r="B3" s="23" t="s">
        <v>3</v>
      </c>
      <c r="C3" s="24" t="s">
        <v>4</v>
      </c>
      <c r="D3" s="24" t="s">
        <v>5</v>
      </c>
      <c r="E3" s="24"/>
      <c r="F3" s="24"/>
      <c r="G3" s="24" t="s">
        <v>6</v>
      </c>
      <c r="H3" s="24" t="s">
        <v>7</v>
      </c>
      <c r="I3" s="24" t="s">
        <v>8</v>
      </c>
      <c r="J3" s="24" t="s">
        <v>9</v>
      </c>
      <c r="K3" s="24" t="s">
        <v>10</v>
      </c>
      <c r="L3" s="24" t="s">
        <v>11</v>
      </c>
      <c r="M3" s="24"/>
      <c r="N3" s="24"/>
      <c r="O3" s="24"/>
      <c r="P3" s="24"/>
      <c r="Q3" s="24"/>
      <c r="R3" s="24"/>
      <c r="S3" s="24"/>
      <c r="T3" s="24"/>
      <c r="U3" s="24" t="s">
        <v>12</v>
      </c>
      <c r="V3" s="24"/>
      <c r="W3" s="24"/>
      <c r="X3" s="24"/>
      <c r="Y3" s="24" t="s">
        <v>13</v>
      </c>
      <c r="Z3" s="48"/>
      <c r="AA3" s="49"/>
      <c r="AB3" s="49"/>
      <c r="AC3" s="49"/>
      <c r="AD3" s="49"/>
      <c r="AE3" s="50"/>
      <c r="AF3" s="50"/>
      <c r="AG3" s="50"/>
      <c r="AH3" s="50"/>
      <c r="AI3" s="50"/>
      <c r="AJ3" s="50"/>
      <c r="AK3" s="50"/>
      <c r="AL3" s="50"/>
      <c r="AM3" s="50"/>
      <c r="AN3" s="50"/>
      <c r="AO3" s="50"/>
      <c r="AP3" s="50"/>
      <c r="AQ3" s="50"/>
      <c r="AR3" s="50"/>
    </row>
    <row r="4" ht="22.5" customHeight="1" spans="1:44">
      <c r="A4" s="23"/>
      <c r="B4" s="23"/>
      <c r="C4" s="24"/>
      <c r="D4" s="24" t="s">
        <v>14</v>
      </c>
      <c r="E4" s="24" t="s">
        <v>15</v>
      </c>
      <c r="F4" s="24" t="s">
        <v>16</v>
      </c>
      <c r="G4" s="24"/>
      <c r="H4" s="24"/>
      <c r="I4" s="24"/>
      <c r="J4" s="24"/>
      <c r="K4" s="24"/>
      <c r="L4" s="24" t="s">
        <v>17</v>
      </c>
      <c r="M4" s="24" t="s">
        <v>18</v>
      </c>
      <c r="N4" s="24" t="s">
        <v>19</v>
      </c>
      <c r="O4" s="24" t="s">
        <v>20</v>
      </c>
      <c r="P4" s="24" t="s">
        <v>21</v>
      </c>
      <c r="Q4" s="24" t="s">
        <v>22</v>
      </c>
      <c r="R4" s="24" t="s">
        <v>23</v>
      </c>
      <c r="S4" s="24" t="s">
        <v>24</v>
      </c>
      <c r="T4" s="24" t="s">
        <v>25</v>
      </c>
      <c r="U4" s="23" t="s">
        <v>26</v>
      </c>
      <c r="V4" s="23" t="s">
        <v>27</v>
      </c>
      <c r="W4" s="24" t="s">
        <v>28</v>
      </c>
      <c r="X4" s="24"/>
      <c r="Y4" s="24"/>
      <c r="Z4" s="48"/>
      <c r="AA4" s="49"/>
      <c r="AB4" s="49"/>
      <c r="AC4" s="49"/>
      <c r="AD4" s="49"/>
      <c r="AE4" s="50"/>
      <c r="AF4" s="50"/>
      <c r="AG4" s="50"/>
      <c r="AH4" s="50"/>
      <c r="AI4" s="50"/>
      <c r="AJ4" s="50"/>
      <c r="AK4" s="50"/>
      <c r="AL4" s="50"/>
      <c r="AM4" s="50"/>
      <c r="AN4" s="50"/>
      <c r="AO4" s="50"/>
      <c r="AP4" s="50"/>
      <c r="AQ4" s="50"/>
      <c r="AR4" s="50"/>
    </row>
    <row r="5" ht="22.5" customHeight="1" spans="1:44">
      <c r="A5" s="23"/>
      <c r="B5" s="23"/>
      <c r="C5" s="24"/>
      <c r="D5" s="24"/>
      <c r="E5" s="24"/>
      <c r="F5" s="24"/>
      <c r="G5" s="24"/>
      <c r="H5" s="24"/>
      <c r="I5" s="24"/>
      <c r="J5" s="24"/>
      <c r="K5" s="24"/>
      <c r="L5" s="24"/>
      <c r="M5" s="24"/>
      <c r="N5" s="24"/>
      <c r="O5" s="24"/>
      <c r="P5" s="24"/>
      <c r="Q5" s="24"/>
      <c r="R5" s="24"/>
      <c r="S5" s="24"/>
      <c r="T5" s="24"/>
      <c r="U5" s="23"/>
      <c r="V5" s="23"/>
      <c r="W5" s="23" t="s">
        <v>26</v>
      </c>
      <c r="X5" s="23" t="s">
        <v>27</v>
      </c>
      <c r="Y5" s="24"/>
      <c r="Z5" s="48"/>
      <c r="AA5" s="49"/>
      <c r="AB5" s="49"/>
      <c r="AC5" s="49"/>
      <c r="AD5" s="49"/>
      <c r="AE5" s="50"/>
      <c r="AF5" s="50"/>
      <c r="AG5" s="50"/>
      <c r="AH5" s="50"/>
      <c r="AI5" s="50"/>
      <c r="AJ5" s="50"/>
      <c r="AK5" s="50"/>
      <c r="AL5" s="50"/>
      <c r="AM5" s="50"/>
      <c r="AN5" s="50"/>
      <c r="AO5" s="50"/>
      <c r="AP5" s="50"/>
      <c r="AQ5" s="50"/>
      <c r="AR5" s="50"/>
    </row>
    <row r="6" ht="22.5" customHeight="1" spans="1:44">
      <c r="A6" s="18">
        <v>0</v>
      </c>
      <c r="B6" s="25"/>
      <c r="C6" s="26" t="s">
        <v>29</v>
      </c>
      <c r="D6" s="26"/>
      <c r="E6" s="26"/>
      <c r="F6" s="26"/>
      <c r="G6" s="26" t="s">
        <v>30</v>
      </c>
      <c r="H6" s="26" t="s">
        <v>30</v>
      </c>
      <c r="I6" s="26"/>
      <c r="J6" s="26"/>
      <c r="K6" s="26">
        <f t="shared" ref="K6:X6" si="0">K7+K10+K44+K60+K67+K74+K82+K86+K124+K129</f>
        <v>3100.4356</v>
      </c>
      <c r="L6" s="26">
        <f t="shared" si="0"/>
        <v>835</v>
      </c>
      <c r="M6" s="26">
        <f t="shared" si="0"/>
        <v>479.25</v>
      </c>
      <c r="N6" s="26">
        <f t="shared" si="0"/>
        <v>596.81</v>
      </c>
      <c r="O6" s="26">
        <f t="shared" si="0"/>
        <v>540.25</v>
      </c>
      <c r="P6" s="26">
        <f t="shared" si="0"/>
        <v>128.05</v>
      </c>
      <c r="Q6" s="26">
        <f t="shared" si="0"/>
        <v>253.7956</v>
      </c>
      <c r="R6" s="26">
        <f t="shared" si="0"/>
        <v>0</v>
      </c>
      <c r="S6" s="26">
        <f t="shared" si="0"/>
        <v>180</v>
      </c>
      <c r="T6" s="26">
        <f t="shared" si="0"/>
        <v>87.28</v>
      </c>
      <c r="U6" s="26">
        <f t="shared" si="0"/>
        <v>13868</v>
      </c>
      <c r="V6" s="26">
        <f t="shared" si="0"/>
        <v>42317</v>
      </c>
      <c r="W6" s="26">
        <f t="shared" si="0"/>
        <v>5713</v>
      </c>
      <c r="X6" s="26">
        <f t="shared" si="0"/>
        <v>16223</v>
      </c>
      <c r="Y6" s="51"/>
      <c r="Z6" s="52"/>
      <c r="AA6" s="53"/>
      <c r="AB6" s="53"/>
      <c r="AC6" s="53"/>
      <c r="AD6" s="53"/>
      <c r="AE6" s="52"/>
      <c r="AF6" s="52"/>
      <c r="AG6" s="52"/>
      <c r="AH6" s="52"/>
      <c r="AI6" s="52"/>
      <c r="AJ6" s="52"/>
      <c r="AK6" s="52"/>
      <c r="AL6" s="52"/>
      <c r="AM6" s="52"/>
      <c r="AN6" s="52"/>
      <c r="AO6" s="52"/>
      <c r="AP6" s="52"/>
      <c r="AQ6" s="52"/>
      <c r="AR6" s="52"/>
    </row>
    <row r="7" s="2" customFormat="1" spans="1:44">
      <c r="A7" s="27">
        <v>1</v>
      </c>
      <c r="B7" s="28"/>
      <c r="C7" s="29" t="s">
        <v>31</v>
      </c>
      <c r="D7" s="29"/>
      <c r="E7" s="29"/>
      <c r="F7" s="29"/>
      <c r="G7" s="30" t="s">
        <v>30</v>
      </c>
      <c r="H7" s="30" t="s">
        <v>30</v>
      </c>
      <c r="I7" s="30"/>
      <c r="J7" s="30"/>
      <c r="K7" s="30">
        <f t="shared" ref="K7:X7" si="1">SUM(K8:K9)</f>
        <v>0</v>
      </c>
      <c r="L7" s="30">
        <f t="shared" si="1"/>
        <v>0</v>
      </c>
      <c r="M7" s="30">
        <f t="shared" si="1"/>
        <v>0</v>
      </c>
      <c r="N7" s="30">
        <f t="shared" si="1"/>
        <v>0</v>
      </c>
      <c r="O7" s="30">
        <f t="shared" si="1"/>
        <v>0</v>
      </c>
      <c r="P7" s="30">
        <f t="shared" si="1"/>
        <v>0</v>
      </c>
      <c r="Q7" s="30">
        <f t="shared" si="1"/>
        <v>0</v>
      </c>
      <c r="R7" s="30">
        <f t="shared" si="1"/>
        <v>0</v>
      </c>
      <c r="S7" s="30">
        <f t="shared" si="1"/>
        <v>0</v>
      </c>
      <c r="T7" s="30">
        <f t="shared" si="1"/>
        <v>0</v>
      </c>
      <c r="U7" s="30">
        <f t="shared" si="1"/>
        <v>0</v>
      </c>
      <c r="V7" s="30">
        <f t="shared" si="1"/>
        <v>0</v>
      </c>
      <c r="W7" s="30">
        <f t="shared" si="1"/>
        <v>0</v>
      </c>
      <c r="X7" s="30">
        <f t="shared" si="1"/>
        <v>0</v>
      </c>
      <c r="Y7" s="54"/>
      <c r="Z7" s="15"/>
      <c r="AA7" s="55"/>
      <c r="AB7" s="55"/>
      <c r="AC7" s="55"/>
      <c r="AD7" s="55"/>
      <c r="AE7" s="56"/>
      <c r="AF7" s="56"/>
      <c r="AG7" s="56"/>
      <c r="AH7" s="56"/>
      <c r="AI7" s="56"/>
      <c r="AJ7" s="58"/>
      <c r="AK7" s="58"/>
      <c r="AL7" s="58"/>
      <c r="AM7" s="58"/>
      <c r="AN7" s="58"/>
      <c r="AO7" s="58"/>
      <c r="AP7" s="58"/>
      <c r="AQ7" s="58"/>
      <c r="AR7" s="58"/>
    </row>
    <row r="8" s="3" customFormat="1" spans="1:44">
      <c r="A8" s="31">
        <v>2</v>
      </c>
      <c r="B8" s="26"/>
      <c r="C8" s="32" t="s">
        <v>32</v>
      </c>
      <c r="D8" s="32"/>
      <c r="E8" s="32"/>
      <c r="F8" s="32"/>
      <c r="G8" s="26" t="s">
        <v>33</v>
      </c>
      <c r="H8" s="26" t="s">
        <v>34</v>
      </c>
      <c r="I8" s="26"/>
      <c r="J8" s="26"/>
      <c r="K8" s="26"/>
      <c r="L8" s="26"/>
      <c r="M8" s="26"/>
      <c r="N8" s="26"/>
      <c r="O8" s="26"/>
      <c r="P8" s="26"/>
      <c r="Q8" s="26"/>
      <c r="R8" s="26"/>
      <c r="S8" s="26"/>
      <c r="T8" s="26"/>
      <c r="U8" s="26"/>
      <c r="V8" s="26"/>
      <c r="W8" s="26"/>
      <c r="X8" s="26"/>
      <c r="Y8" s="51"/>
      <c r="Z8" s="16"/>
      <c r="AA8" s="57"/>
      <c r="AB8" s="57"/>
      <c r="AC8" s="57"/>
      <c r="AD8" s="57"/>
      <c r="AJ8" s="52"/>
      <c r="AK8" s="52"/>
      <c r="AL8" s="52"/>
      <c r="AM8" s="52"/>
      <c r="AN8" s="52"/>
      <c r="AO8" s="52"/>
      <c r="AP8" s="52"/>
      <c r="AQ8" s="52"/>
      <c r="AR8" s="52"/>
    </row>
    <row r="9" s="3" customFormat="1" spans="1:44">
      <c r="A9" s="31">
        <v>3</v>
      </c>
      <c r="B9" s="26"/>
      <c r="C9" s="32" t="s">
        <v>35</v>
      </c>
      <c r="D9" s="32"/>
      <c r="E9" s="32"/>
      <c r="F9" s="32"/>
      <c r="G9" s="26" t="s">
        <v>33</v>
      </c>
      <c r="H9" s="26" t="s">
        <v>36</v>
      </c>
      <c r="I9" s="26"/>
      <c r="J9" s="26"/>
      <c r="K9" s="26"/>
      <c r="L9" s="26"/>
      <c r="M9" s="26"/>
      <c r="N9" s="26"/>
      <c r="O9" s="26"/>
      <c r="P9" s="26"/>
      <c r="Q9" s="26"/>
      <c r="R9" s="26"/>
      <c r="S9" s="26"/>
      <c r="T9" s="26"/>
      <c r="U9" s="26"/>
      <c r="V9" s="26"/>
      <c r="W9" s="26"/>
      <c r="X9" s="26"/>
      <c r="Y9" s="51"/>
      <c r="Z9" s="16"/>
      <c r="AA9" s="57"/>
      <c r="AB9" s="57"/>
      <c r="AC9" s="57"/>
      <c r="AD9" s="57"/>
      <c r="AJ9" s="52"/>
      <c r="AK9" s="52"/>
      <c r="AL9" s="52"/>
      <c r="AM9" s="52"/>
      <c r="AN9" s="52"/>
      <c r="AO9" s="52"/>
      <c r="AP9" s="52"/>
      <c r="AQ9" s="52"/>
      <c r="AR9" s="52"/>
    </row>
    <row r="10" s="2" customFormat="1" ht="14.25" spans="1:44">
      <c r="A10" s="18">
        <v>4</v>
      </c>
      <c r="B10" s="28"/>
      <c r="C10" s="30" t="s">
        <v>37</v>
      </c>
      <c r="D10" s="30"/>
      <c r="E10" s="30"/>
      <c r="F10" s="30"/>
      <c r="G10" s="30" t="s">
        <v>30</v>
      </c>
      <c r="H10" s="30" t="s">
        <v>30</v>
      </c>
      <c r="I10" s="30"/>
      <c r="J10" s="30"/>
      <c r="K10" s="30">
        <f t="shared" ref="K10:X10" si="2">SUM(K11:K43)</f>
        <v>729.62</v>
      </c>
      <c r="L10" s="30">
        <f t="shared" si="2"/>
        <v>288</v>
      </c>
      <c r="M10" s="30">
        <f t="shared" si="2"/>
        <v>0</v>
      </c>
      <c r="N10" s="30">
        <f t="shared" si="2"/>
        <v>0</v>
      </c>
      <c r="O10" s="30">
        <f t="shared" si="2"/>
        <v>361.65</v>
      </c>
      <c r="P10" s="30">
        <f t="shared" si="2"/>
        <v>23.25</v>
      </c>
      <c r="Q10" s="30">
        <f t="shared" si="2"/>
        <v>0.38</v>
      </c>
      <c r="R10" s="30">
        <f t="shared" si="2"/>
        <v>0</v>
      </c>
      <c r="S10" s="30">
        <f t="shared" si="2"/>
        <v>0</v>
      </c>
      <c r="T10" s="30">
        <f t="shared" si="2"/>
        <v>56.34</v>
      </c>
      <c r="U10" s="30">
        <f t="shared" si="2"/>
        <v>4794</v>
      </c>
      <c r="V10" s="30">
        <f t="shared" si="2"/>
        <v>15685</v>
      </c>
      <c r="W10" s="30">
        <f t="shared" si="2"/>
        <v>2380</v>
      </c>
      <c r="X10" s="30">
        <f t="shared" si="2"/>
        <v>7868</v>
      </c>
      <c r="Y10" s="54"/>
      <c r="Z10" s="58"/>
      <c r="AA10" s="59"/>
      <c r="AB10" s="59"/>
      <c r="AC10" s="59"/>
      <c r="AD10" s="59"/>
      <c r="AE10" s="58"/>
      <c r="AF10" s="58"/>
      <c r="AG10" s="58"/>
      <c r="AH10" s="58"/>
      <c r="AI10" s="58"/>
      <c r="AJ10" s="58"/>
      <c r="AK10" s="58"/>
      <c r="AL10" s="58"/>
      <c r="AM10" s="58"/>
      <c r="AN10" s="58"/>
      <c r="AO10" s="58"/>
      <c r="AP10" s="58"/>
      <c r="AQ10" s="58"/>
      <c r="AR10" s="58"/>
    </row>
    <row r="11" s="3" customFormat="1" spans="1:44">
      <c r="A11" s="27">
        <v>5</v>
      </c>
      <c r="B11" s="26"/>
      <c r="C11" s="26" t="s">
        <v>38</v>
      </c>
      <c r="D11" s="26"/>
      <c r="E11" s="26"/>
      <c r="F11" s="26"/>
      <c r="G11" s="26" t="s">
        <v>33</v>
      </c>
      <c r="H11" s="26" t="s">
        <v>39</v>
      </c>
      <c r="I11" s="26"/>
      <c r="J11" s="26"/>
      <c r="K11" s="26"/>
      <c r="L11" s="26"/>
      <c r="M11" s="26"/>
      <c r="N11" s="26"/>
      <c r="O11" s="26"/>
      <c r="P11" s="26"/>
      <c r="Q11" s="26"/>
      <c r="R11" s="26"/>
      <c r="S11" s="26"/>
      <c r="T11" s="26"/>
      <c r="U11" s="26"/>
      <c r="V11" s="26"/>
      <c r="W11" s="26"/>
      <c r="X11" s="26"/>
      <c r="Y11" s="51"/>
      <c r="Z11" s="52"/>
      <c r="AA11" s="57"/>
      <c r="AB11" s="57"/>
      <c r="AC11" s="57"/>
      <c r="AD11" s="57"/>
      <c r="AE11" s="52"/>
      <c r="AF11" s="52"/>
      <c r="AG11" s="52"/>
      <c r="AH11" s="52"/>
      <c r="AI11" s="52"/>
      <c r="AJ11" s="52"/>
      <c r="AK11" s="52"/>
      <c r="AL11" s="52"/>
      <c r="AM11" s="52"/>
      <c r="AN11" s="52"/>
      <c r="AO11" s="52"/>
      <c r="AP11" s="52"/>
      <c r="AQ11" s="52"/>
      <c r="AR11" s="52"/>
    </row>
    <row r="12" s="3" customFormat="1" spans="1:35">
      <c r="A12" s="31">
        <v>6</v>
      </c>
      <c r="B12" s="26"/>
      <c r="C12" s="26" t="s">
        <v>40</v>
      </c>
      <c r="D12" s="26"/>
      <c r="E12" s="26"/>
      <c r="F12" s="26"/>
      <c r="G12" s="26" t="s">
        <v>33</v>
      </c>
      <c r="H12" s="26" t="s">
        <v>39</v>
      </c>
      <c r="I12" s="26"/>
      <c r="J12" s="26"/>
      <c r="K12" s="26"/>
      <c r="L12" s="26"/>
      <c r="M12" s="26"/>
      <c r="N12" s="26"/>
      <c r="O12" s="26"/>
      <c r="P12" s="26"/>
      <c r="Q12" s="26"/>
      <c r="R12" s="26"/>
      <c r="S12" s="26"/>
      <c r="T12" s="26"/>
      <c r="U12" s="26"/>
      <c r="V12" s="26"/>
      <c r="W12" s="26"/>
      <c r="X12" s="26"/>
      <c r="Y12" s="26"/>
      <c r="Z12" s="52"/>
      <c r="AA12" s="57"/>
      <c r="AB12" s="57"/>
      <c r="AC12" s="57"/>
      <c r="AD12" s="57"/>
      <c r="AE12" s="52"/>
      <c r="AF12" s="52"/>
      <c r="AG12" s="52"/>
      <c r="AH12" s="52"/>
      <c r="AI12" s="52"/>
    </row>
    <row r="13" s="4" customFormat="1" ht="60" customHeight="1" spans="1:35">
      <c r="A13" s="18">
        <v>8</v>
      </c>
      <c r="B13" s="25">
        <v>1</v>
      </c>
      <c r="C13" s="25" t="s">
        <v>41</v>
      </c>
      <c r="D13" s="25" t="s">
        <v>42</v>
      </c>
      <c r="E13" s="25" t="s">
        <v>43</v>
      </c>
      <c r="F13" s="25"/>
      <c r="G13" s="25" t="s">
        <v>33</v>
      </c>
      <c r="H13" s="25" t="s">
        <v>39</v>
      </c>
      <c r="I13" s="25">
        <v>100</v>
      </c>
      <c r="J13" s="25" t="s">
        <v>44</v>
      </c>
      <c r="K13" s="26">
        <v>61</v>
      </c>
      <c r="L13" s="25">
        <v>61</v>
      </c>
      <c r="M13" s="25"/>
      <c r="N13" s="25"/>
      <c r="O13" s="25"/>
      <c r="P13" s="25"/>
      <c r="Q13" s="25"/>
      <c r="R13" s="25"/>
      <c r="S13" s="25"/>
      <c r="T13" s="25"/>
      <c r="U13" s="25">
        <v>1262</v>
      </c>
      <c r="V13" s="25">
        <v>3478</v>
      </c>
      <c r="W13" s="25">
        <v>275</v>
      </c>
      <c r="X13" s="25">
        <v>822</v>
      </c>
      <c r="Y13" s="60" t="s">
        <v>45</v>
      </c>
      <c r="Z13" s="61"/>
      <c r="AA13" s="62"/>
      <c r="AB13" s="63"/>
      <c r="AC13" s="63"/>
      <c r="AD13" s="63"/>
      <c r="AE13" s="64"/>
      <c r="AF13" s="64"/>
      <c r="AG13" s="64"/>
      <c r="AH13" s="64"/>
      <c r="AI13" s="64"/>
    </row>
    <row r="14" s="5" customFormat="1" spans="1:35">
      <c r="A14" s="27">
        <v>9</v>
      </c>
      <c r="B14" s="26"/>
      <c r="C14" s="26" t="s">
        <v>46</v>
      </c>
      <c r="D14" s="26"/>
      <c r="E14" s="26"/>
      <c r="F14" s="26"/>
      <c r="G14" s="26" t="s">
        <v>33</v>
      </c>
      <c r="H14" s="26" t="s">
        <v>39</v>
      </c>
      <c r="I14" s="26"/>
      <c r="J14" s="26"/>
      <c r="K14" s="26"/>
      <c r="L14" s="26"/>
      <c r="M14" s="26"/>
      <c r="N14" s="26"/>
      <c r="O14" s="26"/>
      <c r="P14" s="26"/>
      <c r="Q14" s="26"/>
      <c r="R14" s="26"/>
      <c r="S14" s="26"/>
      <c r="T14" s="26"/>
      <c r="U14" s="26"/>
      <c r="V14" s="26"/>
      <c r="W14" s="26"/>
      <c r="X14" s="26"/>
      <c r="Y14" s="51"/>
      <c r="Z14" s="65"/>
      <c r="AA14" s="66"/>
      <c r="AB14" s="66"/>
      <c r="AC14" s="66"/>
      <c r="AD14" s="66"/>
      <c r="AE14" s="65"/>
      <c r="AF14" s="65"/>
      <c r="AG14" s="65"/>
      <c r="AH14" s="65"/>
      <c r="AI14" s="65"/>
    </row>
    <row r="15" s="5" customFormat="1" spans="1:35">
      <c r="A15" s="31">
        <v>10</v>
      </c>
      <c r="B15" s="26"/>
      <c r="C15" s="26" t="s">
        <v>47</v>
      </c>
      <c r="D15" s="26"/>
      <c r="E15" s="26"/>
      <c r="F15" s="26"/>
      <c r="G15" s="26" t="s">
        <v>33</v>
      </c>
      <c r="H15" s="26" t="s">
        <v>39</v>
      </c>
      <c r="I15" s="26"/>
      <c r="J15" s="26"/>
      <c r="K15" s="26"/>
      <c r="L15" s="26"/>
      <c r="M15" s="26"/>
      <c r="N15" s="26"/>
      <c r="O15" s="26"/>
      <c r="P15" s="26"/>
      <c r="Q15" s="26"/>
      <c r="R15" s="26"/>
      <c r="S15" s="26"/>
      <c r="T15" s="26"/>
      <c r="U15" s="26"/>
      <c r="V15" s="26"/>
      <c r="W15" s="26"/>
      <c r="X15" s="26"/>
      <c r="Y15" s="51"/>
      <c r="Z15" s="65"/>
      <c r="AA15" s="66"/>
      <c r="AB15" s="66"/>
      <c r="AC15" s="66"/>
      <c r="AD15" s="66"/>
      <c r="AE15" s="65"/>
      <c r="AF15" s="65"/>
      <c r="AG15" s="65"/>
      <c r="AH15" s="65"/>
      <c r="AI15" s="65"/>
    </row>
    <row r="16" s="5" customFormat="1" spans="1:35">
      <c r="A16" s="31">
        <v>11</v>
      </c>
      <c r="B16" s="26"/>
      <c r="C16" s="26" t="s">
        <v>48</v>
      </c>
      <c r="D16" s="26"/>
      <c r="E16" s="26"/>
      <c r="F16" s="26"/>
      <c r="G16" s="26" t="s">
        <v>33</v>
      </c>
      <c r="H16" s="26" t="s">
        <v>39</v>
      </c>
      <c r="I16" s="26"/>
      <c r="J16" s="26"/>
      <c r="K16" s="26"/>
      <c r="L16" s="26"/>
      <c r="M16" s="26"/>
      <c r="N16" s="26"/>
      <c r="O16" s="26"/>
      <c r="P16" s="26"/>
      <c r="Q16" s="26"/>
      <c r="R16" s="26"/>
      <c r="S16" s="26"/>
      <c r="T16" s="26"/>
      <c r="U16" s="26"/>
      <c r="V16" s="26"/>
      <c r="W16" s="26"/>
      <c r="X16" s="26"/>
      <c r="Y16" s="51"/>
      <c r="Z16" s="65"/>
      <c r="AA16" s="66"/>
      <c r="AB16" s="66"/>
      <c r="AC16" s="66"/>
      <c r="AD16" s="66"/>
      <c r="AE16" s="65"/>
      <c r="AF16" s="65"/>
      <c r="AG16" s="65"/>
      <c r="AH16" s="65"/>
      <c r="AI16" s="65"/>
    </row>
    <row r="17" s="5" customFormat="1" spans="1:35">
      <c r="A17" s="18">
        <v>12</v>
      </c>
      <c r="B17" s="26"/>
      <c r="C17" s="26" t="s">
        <v>49</v>
      </c>
      <c r="D17" s="26"/>
      <c r="E17" s="26"/>
      <c r="F17" s="26"/>
      <c r="G17" s="26" t="s">
        <v>30</v>
      </c>
      <c r="H17" s="26" t="s">
        <v>30</v>
      </c>
      <c r="I17" s="26"/>
      <c r="J17" s="26"/>
      <c r="K17" s="26"/>
      <c r="L17" s="26"/>
      <c r="M17" s="26"/>
      <c r="N17" s="26"/>
      <c r="O17" s="26"/>
      <c r="P17" s="26"/>
      <c r="Q17" s="26"/>
      <c r="R17" s="26"/>
      <c r="S17" s="26"/>
      <c r="T17" s="26"/>
      <c r="U17" s="26"/>
      <c r="V17" s="26"/>
      <c r="W17" s="26"/>
      <c r="X17" s="26"/>
      <c r="Y17" s="26"/>
      <c r="Z17" s="67"/>
      <c r="AA17" s="67"/>
      <c r="AB17" s="67"/>
      <c r="AC17" s="67"/>
      <c r="AD17" s="67"/>
      <c r="AE17" s="67"/>
      <c r="AF17" s="67"/>
      <c r="AG17" s="67"/>
      <c r="AH17" s="67"/>
      <c r="AI17" s="67"/>
    </row>
    <row r="18" s="5" customFormat="1" spans="1:35">
      <c r="A18" s="27">
        <v>13</v>
      </c>
      <c r="B18" s="26"/>
      <c r="C18" s="26" t="s">
        <v>50</v>
      </c>
      <c r="D18" s="26"/>
      <c r="E18" s="26"/>
      <c r="F18" s="26"/>
      <c r="G18" s="26" t="s">
        <v>33</v>
      </c>
      <c r="H18" s="26" t="s">
        <v>51</v>
      </c>
      <c r="I18" s="26"/>
      <c r="J18" s="26"/>
      <c r="K18" s="26"/>
      <c r="L18" s="26"/>
      <c r="M18" s="26"/>
      <c r="N18" s="26"/>
      <c r="O18" s="26"/>
      <c r="P18" s="26"/>
      <c r="Q18" s="26"/>
      <c r="R18" s="26"/>
      <c r="S18" s="26"/>
      <c r="T18" s="26"/>
      <c r="U18" s="26"/>
      <c r="V18" s="26"/>
      <c r="W18" s="26"/>
      <c r="X18" s="26"/>
      <c r="Y18" s="26"/>
      <c r="Z18" s="67"/>
      <c r="AA18" s="67"/>
      <c r="AB18" s="67"/>
      <c r="AC18" s="67"/>
      <c r="AD18" s="67"/>
      <c r="AE18" s="67"/>
      <c r="AF18" s="67"/>
      <c r="AG18" s="67"/>
      <c r="AH18" s="67"/>
      <c r="AI18" s="67"/>
    </row>
    <row r="19" s="5" customFormat="1" spans="1:35">
      <c r="A19" s="31">
        <v>14</v>
      </c>
      <c r="B19" s="26"/>
      <c r="C19" s="26" t="s">
        <v>52</v>
      </c>
      <c r="D19" s="26"/>
      <c r="E19" s="26"/>
      <c r="F19" s="26"/>
      <c r="G19" s="26" t="s">
        <v>33</v>
      </c>
      <c r="H19" s="26" t="s">
        <v>51</v>
      </c>
      <c r="I19" s="26"/>
      <c r="J19" s="26"/>
      <c r="K19" s="26"/>
      <c r="L19" s="26"/>
      <c r="M19" s="26"/>
      <c r="N19" s="26"/>
      <c r="O19" s="26"/>
      <c r="P19" s="26"/>
      <c r="Q19" s="26"/>
      <c r="R19" s="26"/>
      <c r="S19" s="26"/>
      <c r="T19" s="26"/>
      <c r="U19" s="26"/>
      <c r="V19" s="26"/>
      <c r="W19" s="26"/>
      <c r="X19" s="26"/>
      <c r="Y19" s="26"/>
      <c r="Z19" s="67"/>
      <c r="AA19" s="67"/>
      <c r="AB19" s="67"/>
      <c r="AC19" s="67"/>
      <c r="AD19" s="67"/>
      <c r="AE19" s="67"/>
      <c r="AF19" s="67"/>
      <c r="AG19" s="67"/>
      <c r="AH19" s="67"/>
      <c r="AI19" s="67"/>
    </row>
    <row r="20" s="5" customFormat="1" spans="1:35">
      <c r="A20" s="31">
        <v>15</v>
      </c>
      <c r="B20" s="26"/>
      <c r="C20" s="26" t="s">
        <v>53</v>
      </c>
      <c r="D20" s="26"/>
      <c r="E20" s="26"/>
      <c r="F20" s="26"/>
      <c r="G20" s="26" t="s">
        <v>33</v>
      </c>
      <c r="H20" s="26" t="s">
        <v>51</v>
      </c>
      <c r="I20" s="26"/>
      <c r="J20" s="26"/>
      <c r="K20" s="26"/>
      <c r="L20" s="26"/>
      <c r="M20" s="26"/>
      <c r="N20" s="26"/>
      <c r="O20" s="26"/>
      <c r="P20" s="26"/>
      <c r="Q20" s="26"/>
      <c r="R20" s="26"/>
      <c r="S20" s="26"/>
      <c r="T20" s="26"/>
      <c r="U20" s="26"/>
      <c r="V20" s="26"/>
      <c r="W20" s="26"/>
      <c r="X20" s="26"/>
      <c r="Y20" s="26"/>
      <c r="Z20" s="67"/>
      <c r="AA20" s="67"/>
      <c r="AB20" s="67"/>
      <c r="AC20" s="67"/>
      <c r="AD20" s="67"/>
      <c r="AE20" s="67"/>
      <c r="AF20" s="67"/>
      <c r="AG20" s="67"/>
      <c r="AH20" s="67"/>
      <c r="AI20" s="67"/>
    </row>
    <row r="21" s="5" customFormat="1" spans="1:35">
      <c r="A21" s="18">
        <v>16</v>
      </c>
      <c r="B21" s="26"/>
      <c r="C21" s="26" t="s">
        <v>54</v>
      </c>
      <c r="D21" s="26"/>
      <c r="E21" s="26"/>
      <c r="F21" s="26"/>
      <c r="G21" s="26" t="s">
        <v>33</v>
      </c>
      <c r="H21" s="26" t="s">
        <v>55</v>
      </c>
      <c r="I21" s="26"/>
      <c r="J21" s="26"/>
      <c r="K21" s="26"/>
      <c r="L21" s="26"/>
      <c r="M21" s="26"/>
      <c r="N21" s="26"/>
      <c r="O21" s="26"/>
      <c r="P21" s="26"/>
      <c r="Q21" s="26"/>
      <c r="R21" s="26"/>
      <c r="S21" s="26"/>
      <c r="T21" s="26"/>
      <c r="U21" s="26"/>
      <c r="V21" s="26"/>
      <c r="W21" s="26"/>
      <c r="X21" s="26"/>
      <c r="Y21" s="26"/>
      <c r="Z21" s="67"/>
      <c r="AA21" s="67"/>
      <c r="AB21" s="67"/>
      <c r="AC21" s="67"/>
      <c r="AD21" s="67"/>
      <c r="AE21" s="67"/>
      <c r="AF21" s="67"/>
      <c r="AG21" s="67"/>
      <c r="AH21" s="67"/>
      <c r="AI21" s="67"/>
    </row>
    <row r="22" s="5" customFormat="1" spans="1:35">
      <c r="A22" s="27">
        <v>17</v>
      </c>
      <c r="B22" s="26"/>
      <c r="C22" s="26" t="s">
        <v>56</v>
      </c>
      <c r="D22" s="26"/>
      <c r="E22" s="26"/>
      <c r="F22" s="26"/>
      <c r="G22" s="26" t="s">
        <v>33</v>
      </c>
      <c r="H22" s="26" t="s">
        <v>36</v>
      </c>
      <c r="I22" s="26"/>
      <c r="J22" s="26"/>
      <c r="K22" s="26"/>
      <c r="L22" s="26"/>
      <c r="M22" s="26"/>
      <c r="N22" s="26"/>
      <c r="O22" s="26"/>
      <c r="P22" s="26"/>
      <c r="Q22" s="26"/>
      <c r="R22" s="26"/>
      <c r="S22" s="26"/>
      <c r="T22" s="26"/>
      <c r="U22" s="26"/>
      <c r="V22" s="26"/>
      <c r="W22" s="26"/>
      <c r="X22" s="26"/>
      <c r="Y22" s="26"/>
      <c r="Z22" s="67"/>
      <c r="AA22" s="67"/>
      <c r="AB22" s="67"/>
      <c r="AC22" s="67"/>
      <c r="AD22" s="67"/>
      <c r="AE22" s="67"/>
      <c r="AF22" s="67"/>
      <c r="AG22" s="67"/>
      <c r="AH22" s="67"/>
      <c r="AI22" s="67"/>
    </row>
    <row r="23" s="6" customFormat="1" ht="69" customHeight="1" spans="1:35">
      <c r="A23" s="31">
        <v>18</v>
      </c>
      <c r="B23" s="25">
        <v>3</v>
      </c>
      <c r="C23" s="33" t="s">
        <v>57</v>
      </c>
      <c r="D23" s="34" t="s">
        <v>58</v>
      </c>
      <c r="E23" s="34" t="s">
        <v>59</v>
      </c>
      <c r="F23" s="34" t="s">
        <v>60</v>
      </c>
      <c r="G23" s="25" t="s">
        <v>33</v>
      </c>
      <c r="H23" s="25" t="s">
        <v>36</v>
      </c>
      <c r="I23" s="38"/>
      <c r="J23" s="33" t="s">
        <v>61</v>
      </c>
      <c r="K23" s="39">
        <v>113.9</v>
      </c>
      <c r="L23" s="40"/>
      <c r="M23" s="19"/>
      <c r="N23" s="19"/>
      <c r="O23" s="19">
        <v>107</v>
      </c>
      <c r="P23" s="19"/>
      <c r="Q23" s="19"/>
      <c r="R23" s="19"/>
      <c r="S23" s="19"/>
      <c r="T23" s="19">
        <v>6.9</v>
      </c>
      <c r="U23" s="19">
        <v>41</v>
      </c>
      <c r="V23" s="19">
        <v>106</v>
      </c>
      <c r="W23" s="19">
        <v>20</v>
      </c>
      <c r="X23" s="19">
        <v>54</v>
      </c>
      <c r="Y23" s="19" t="s">
        <v>62</v>
      </c>
      <c r="Z23" s="68"/>
      <c r="AA23" s="68"/>
      <c r="AB23" s="68"/>
      <c r="AC23" s="68"/>
      <c r="AD23" s="68"/>
      <c r="AE23" s="68"/>
      <c r="AF23" s="68"/>
      <c r="AG23" s="68"/>
      <c r="AH23" s="68"/>
      <c r="AI23" s="68"/>
    </row>
    <row r="24" s="5" customFormat="1" spans="1:35">
      <c r="A24" s="31">
        <v>19</v>
      </c>
      <c r="B24" s="26"/>
      <c r="C24" s="26" t="s">
        <v>63</v>
      </c>
      <c r="D24" s="26"/>
      <c r="E24" s="26"/>
      <c r="F24" s="26"/>
      <c r="G24" s="26" t="s">
        <v>33</v>
      </c>
      <c r="H24" s="26" t="s">
        <v>39</v>
      </c>
      <c r="I24" s="26"/>
      <c r="J24" s="26"/>
      <c r="K24" s="26"/>
      <c r="L24" s="26"/>
      <c r="M24" s="26"/>
      <c r="N24" s="26"/>
      <c r="O24" s="26"/>
      <c r="P24" s="26"/>
      <c r="Q24" s="26"/>
      <c r="R24" s="26"/>
      <c r="S24" s="26"/>
      <c r="T24" s="26"/>
      <c r="U24" s="26"/>
      <c r="V24" s="26"/>
      <c r="W24" s="26"/>
      <c r="X24" s="26"/>
      <c r="Y24" s="26"/>
      <c r="Z24" s="67"/>
      <c r="AA24" s="67"/>
      <c r="AB24" s="67"/>
      <c r="AC24" s="67"/>
      <c r="AD24" s="67"/>
      <c r="AE24" s="67"/>
      <c r="AF24" s="67"/>
      <c r="AG24" s="67"/>
      <c r="AH24" s="67"/>
      <c r="AI24" s="67"/>
    </row>
    <row r="25" s="5" customFormat="1" spans="1:35">
      <c r="A25" s="18">
        <v>20</v>
      </c>
      <c r="B25" s="26"/>
      <c r="C25" s="26" t="s">
        <v>64</v>
      </c>
      <c r="D25" s="26"/>
      <c r="E25" s="26"/>
      <c r="F25" s="26"/>
      <c r="G25" s="26" t="s">
        <v>33</v>
      </c>
      <c r="H25" s="26" t="s">
        <v>65</v>
      </c>
      <c r="I25" s="26"/>
      <c r="J25" s="26"/>
      <c r="K25" s="26"/>
      <c r="L25" s="26"/>
      <c r="M25" s="26"/>
      <c r="N25" s="26"/>
      <c r="O25" s="26"/>
      <c r="P25" s="26"/>
      <c r="Q25" s="26"/>
      <c r="R25" s="26"/>
      <c r="S25" s="26"/>
      <c r="T25" s="26"/>
      <c r="U25" s="26"/>
      <c r="V25" s="26"/>
      <c r="W25" s="26"/>
      <c r="X25" s="26"/>
      <c r="Y25" s="26"/>
      <c r="Z25" s="67"/>
      <c r="AA25" s="67"/>
      <c r="AB25" s="67"/>
      <c r="AC25" s="67"/>
      <c r="AD25" s="67"/>
      <c r="AE25" s="67"/>
      <c r="AF25" s="67"/>
      <c r="AG25" s="67"/>
      <c r="AH25" s="67"/>
      <c r="AI25" s="67"/>
    </row>
    <row r="26" s="5" customFormat="1" ht="24" spans="1:35">
      <c r="A26" s="27">
        <v>21</v>
      </c>
      <c r="B26" s="26"/>
      <c r="C26" s="26" t="s">
        <v>66</v>
      </c>
      <c r="D26" s="26"/>
      <c r="E26" s="26"/>
      <c r="F26" s="26"/>
      <c r="G26" s="26" t="s">
        <v>33</v>
      </c>
      <c r="H26" s="26" t="s">
        <v>65</v>
      </c>
      <c r="I26" s="26"/>
      <c r="J26" s="26"/>
      <c r="K26" s="26"/>
      <c r="L26" s="26"/>
      <c r="M26" s="26"/>
      <c r="N26" s="26"/>
      <c r="O26" s="26"/>
      <c r="P26" s="26"/>
      <c r="Q26" s="26"/>
      <c r="R26" s="26"/>
      <c r="S26" s="26"/>
      <c r="T26" s="26"/>
      <c r="U26" s="26"/>
      <c r="V26" s="26"/>
      <c r="W26" s="26"/>
      <c r="X26" s="26"/>
      <c r="Y26" s="26"/>
      <c r="Z26" s="67"/>
      <c r="AA26" s="67"/>
      <c r="AB26" s="67"/>
      <c r="AC26" s="67"/>
      <c r="AD26" s="67"/>
      <c r="AE26" s="67"/>
      <c r="AF26" s="67"/>
      <c r="AG26" s="67"/>
      <c r="AH26" s="67"/>
      <c r="AI26" s="67"/>
    </row>
    <row r="27" s="6" customFormat="1" ht="73" customHeight="1" spans="1:35">
      <c r="A27" s="31">
        <v>22</v>
      </c>
      <c r="B27" s="25">
        <v>4</v>
      </c>
      <c r="C27" s="25" t="s">
        <v>67</v>
      </c>
      <c r="D27" s="25" t="s">
        <v>68</v>
      </c>
      <c r="E27" s="35" t="s">
        <v>69</v>
      </c>
      <c r="F27" s="25" t="s">
        <v>70</v>
      </c>
      <c r="G27" s="25" t="s">
        <v>33</v>
      </c>
      <c r="H27" s="25" t="s">
        <v>36</v>
      </c>
      <c r="I27" s="41">
        <v>5</v>
      </c>
      <c r="J27" s="35" t="s">
        <v>71</v>
      </c>
      <c r="K27" s="41">
        <v>80</v>
      </c>
      <c r="L27" s="41">
        <v>80</v>
      </c>
      <c r="M27" s="41"/>
      <c r="N27" s="41"/>
      <c r="O27" s="41"/>
      <c r="P27" s="41"/>
      <c r="Q27" s="41"/>
      <c r="R27" s="41"/>
      <c r="S27" s="41"/>
      <c r="T27" s="41"/>
      <c r="U27" s="41">
        <v>986</v>
      </c>
      <c r="V27" s="41">
        <v>3530</v>
      </c>
      <c r="W27" s="41">
        <v>8</v>
      </c>
      <c r="X27" s="41">
        <v>27</v>
      </c>
      <c r="Y27" s="25" t="s">
        <v>45</v>
      </c>
      <c r="Z27" s="68"/>
      <c r="AA27" s="68"/>
      <c r="AB27" s="68"/>
      <c r="AC27" s="68"/>
      <c r="AD27" s="68"/>
      <c r="AE27" s="68"/>
      <c r="AF27" s="68"/>
      <c r="AG27" s="68"/>
      <c r="AH27" s="68"/>
      <c r="AI27" s="68"/>
    </row>
    <row r="28" s="5" customFormat="1" spans="1:35">
      <c r="A28" s="31">
        <v>23</v>
      </c>
      <c r="B28" s="26"/>
      <c r="C28" s="32" t="s">
        <v>72</v>
      </c>
      <c r="D28" s="32"/>
      <c r="E28" s="32"/>
      <c r="F28" s="32"/>
      <c r="G28" s="26" t="s">
        <v>33</v>
      </c>
      <c r="H28" s="26" t="s">
        <v>65</v>
      </c>
      <c r="I28" s="26"/>
      <c r="J28" s="26"/>
      <c r="K28" s="26"/>
      <c r="L28" s="26"/>
      <c r="M28" s="26"/>
      <c r="N28" s="26"/>
      <c r="O28" s="26"/>
      <c r="P28" s="26"/>
      <c r="Q28" s="26"/>
      <c r="R28" s="26"/>
      <c r="S28" s="26"/>
      <c r="T28" s="26"/>
      <c r="U28" s="26"/>
      <c r="V28" s="26"/>
      <c r="W28" s="26"/>
      <c r="X28" s="26"/>
      <c r="Y28" s="26"/>
      <c r="Z28" s="67"/>
      <c r="AA28" s="67"/>
      <c r="AB28" s="67"/>
      <c r="AC28" s="67"/>
      <c r="AD28" s="67"/>
      <c r="AE28" s="67"/>
      <c r="AF28" s="67"/>
      <c r="AG28" s="67"/>
      <c r="AH28" s="67"/>
      <c r="AI28" s="67"/>
    </row>
    <row r="29" s="5" customFormat="1" spans="1:35">
      <c r="A29" s="18">
        <v>24</v>
      </c>
      <c r="B29" s="26"/>
      <c r="C29" s="26" t="s">
        <v>73</v>
      </c>
      <c r="D29" s="26"/>
      <c r="E29" s="26"/>
      <c r="F29" s="26"/>
      <c r="G29" s="26" t="s">
        <v>33</v>
      </c>
      <c r="H29" s="26" t="s">
        <v>65</v>
      </c>
      <c r="I29" s="26"/>
      <c r="J29" s="26"/>
      <c r="K29" s="26"/>
      <c r="L29" s="26"/>
      <c r="M29" s="26"/>
      <c r="N29" s="26"/>
      <c r="O29" s="26"/>
      <c r="P29" s="26"/>
      <c r="Q29" s="26"/>
      <c r="R29" s="26"/>
      <c r="S29" s="26"/>
      <c r="T29" s="26"/>
      <c r="U29" s="26"/>
      <c r="V29" s="26"/>
      <c r="W29" s="26"/>
      <c r="X29" s="26"/>
      <c r="Y29" s="26"/>
      <c r="Z29" s="67"/>
      <c r="AA29" s="67"/>
      <c r="AB29" s="67"/>
      <c r="AC29" s="67"/>
      <c r="AD29" s="67"/>
      <c r="AE29" s="67"/>
      <c r="AF29" s="67"/>
      <c r="AG29" s="67"/>
      <c r="AH29" s="67"/>
      <c r="AI29" s="67"/>
    </row>
    <row r="30" s="6" customFormat="1" ht="56.25" spans="1:35">
      <c r="A30" s="27">
        <v>25</v>
      </c>
      <c r="B30" s="25">
        <v>5</v>
      </c>
      <c r="C30" s="25" t="s">
        <v>74</v>
      </c>
      <c r="D30" s="25" t="s">
        <v>75</v>
      </c>
      <c r="E30" s="25" t="s">
        <v>76</v>
      </c>
      <c r="F30" s="25" t="s">
        <v>77</v>
      </c>
      <c r="G30" s="25" t="s">
        <v>33</v>
      </c>
      <c r="H30" s="25" t="s">
        <v>65</v>
      </c>
      <c r="I30" s="25">
        <v>1</v>
      </c>
      <c r="J30" s="33" t="s">
        <v>78</v>
      </c>
      <c r="K30" s="26">
        <v>160.38</v>
      </c>
      <c r="L30" s="25">
        <v>147</v>
      </c>
      <c r="M30" s="25"/>
      <c r="N30" s="25"/>
      <c r="O30" s="25">
        <v>13</v>
      </c>
      <c r="P30" s="25"/>
      <c r="Q30" s="25">
        <v>0.38</v>
      </c>
      <c r="R30" s="25"/>
      <c r="S30" s="25"/>
      <c r="T30" s="25"/>
      <c r="U30" s="25">
        <v>220</v>
      </c>
      <c r="V30" s="25">
        <v>820</v>
      </c>
      <c r="W30" s="25">
        <v>6</v>
      </c>
      <c r="X30" s="25">
        <v>17</v>
      </c>
      <c r="Y30" s="25" t="s">
        <v>79</v>
      </c>
      <c r="Z30" s="68"/>
      <c r="AA30" s="68"/>
      <c r="AB30" s="68"/>
      <c r="AC30" s="68"/>
      <c r="AD30" s="68"/>
      <c r="AE30" s="68"/>
      <c r="AF30" s="68"/>
      <c r="AG30" s="68"/>
      <c r="AH30" s="68"/>
      <c r="AI30" s="68"/>
    </row>
    <row r="31" s="6" customFormat="1" ht="97" customHeight="1" spans="1:35">
      <c r="A31" s="27">
        <v>26</v>
      </c>
      <c r="B31" s="25">
        <v>6</v>
      </c>
      <c r="C31" s="36" t="s">
        <v>80</v>
      </c>
      <c r="D31" s="25" t="s">
        <v>75</v>
      </c>
      <c r="E31" s="25" t="s">
        <v>76</v>
      </c>
      <c r="F31" s="25" t="s">
        <v>77</v>
      </c>
      <c r="G31" s="25" t="s">
        <v>33</v>
      </c>
      <c r="H31" s="25" t="s">
        <v>65</v>
      </c>
      <c r="I31" s="25">
        <v>1</v>
      </c>
      <c r="J31" s="42" t="s">
        <v>81</v>
      </c>
      <c r="K31" s="26">
        <v>89.44</v>
      </c>
      <c r="L31" s="25"/>
      <c r="M31" s="25"/>
      <c r="N31" s="25"/>
      <c r="O31" s="25">
        <v>40</v>
      </c>
      <c r="P31" s="25"/>
      <c r="Q31" s="25"/>
      <c r="R31" s="25"/>
      <c r="S31" s="25"/>
      <c r="T31" s="25">
        <v>49.44</v>
      </c>
      <c r="U31" s="25">
        <v>220</v>
      </c>
      <c r="V31" s="25">
        <v>820</v>
      </c>
      <c r="W31" s="25">
        <v>6</v>
      </c>
      <c r="X31" s="25">
        <v>17</v>
      </c>
      <c r="Y31" s="25" t="s">
        <v>79</v>
      </c>
      <c r="Z31" s="68"/>
      <c r="AA31" s="68"/>
      <c r="AB31" s="68"/>
      <c r="AC31" s="68"/>
      <c r="AD31" s="68"/>
      <c r="AE31" s="68"/>
      <c r="AF31" s="68"/>
      <c r="AG31" s="68"/>
      <c r="AH31" s="68"/>
      <c r="AI31" s="68"/>
    </row>
    <row r="32" s="5" customFormat="1" spans="1:35">
      <c r="A32" s="31">
        <v>26</v>
      </c>
      <c r="B32" s="26"/>
      <c r="C32" s="26" t="s">
        <v>82</v>
      </c>
      <c r="D32" s="26"/>
      <c r="E32" s="26"/>
      <c r="F32" s="26"/>
      <c r="G32" s="26" t="s">
        <v>33</v>
      </c>
      <c r="H32" s="26" t="s">
        <v>65</v>
      </c>
      <c r="I32" s="26"/>
      <c r="J32" s="26"/>
      <c r="K32" s="26"/>
      <c r="L32" s="26"/>
      <c r="M32" s="26"/>
      <c r="N32" s="26"/>
      <c r="O32" s="26"/>
      <c r="P32" s="26"/>
      <c r="Q32" s="26"/>
      <c r="R32" s="26"/>
      <c r="S32" s="26"/>
      <c r="T32" s="26"/>
      <c r="U32" s="26"/>
      <c r="V32" s="26"/>
      <c r="W32" s="26"/>
      <c r="X32" s="26"/>
      <c r="Y32" s="26"/>
      <c r="Z32" s="67"/>
      <c r="AA32" s="67"/>
      <c r="AB32" s="67"/>
      <c r="AC32" s="67"/>
      <c r="AD32" s="67"/>
      <c r="AE32" s="67"/>
      <c r="AF32" s="67"/>
      <c r="AG32" s="67"/>
      <c r="AH32" s="67"/>
      <c r="AI32" s="67"/>
    </row>
    <row r="33" s="5" customFormat="1" spans="1:35">
      <c r="A33" s="31">
        <v>27</v>
      </c>
      <c r="B33" s="26"/>
      <c r="C33" s="26" t="s">
        <v>83</v>
      </c>
      <c r="D33" s="26"/>
      <c r="E33" s="26"/>
      <c r="F33" s="26"/>
      <c r="G33" s="26" t="s">
        <v>33</v>
      </c>
      <c r="H33" s="26" t="s">
        <v>65</v>
      </c>
      <c r="I33" s="26"/>
      <c r="J33" s="26"/>
      <c r="K33" s="26"/>
      <c r="L33" s="26"/>
      <c r="M33" s="26"/>
      <c r="N33" s="26"/>
      <c r="O33" s="26"/>
      <c r="P33" s="26"/>
      <c r="Q33" s="26"/>
      <c r="R33" s="26"/>
      <c r="S33" s="26"/>
      <c r="T33" s="26"/>
      <c r="U33" s="26"/>
      <c r="V33" s="26"/>
      <c r="W33" s="26"/>
      <c r="X33" s="26"/>
      <c r="Y33" s="51"/>
      <c r="Z33" s="69"/>
      <c r="AA33" s="70"/>
      <c r="AB33" s="70"/>
      <c r="AC33" s="70"/>
      <c r="AD33" s="70"/>
      <c r="AE33" s="71"/>
      <c r="AF33" s="71"/>
      <c r="AG33" s="71"/>
      <c r="AH33" s="71"/>
      <c r="AI33" s="71"/>
    </row>
    <row r="34" s="3" customFormat="1" spans="1:35">
      <c r="A34" s="18">
        <v>28</v>
      </c>
      <c r="B34" s="26"/>
      <c r="C34" s="32" t="s">
        <v>84</v>
      </c>
      <c r="D34" s="32"/>
      <c r="E34" s="32"/>
      <c r="F34" s="32"/>
      <c r="G34" s="26" t="s">
        <v>33</v>
      </c>
      <c r="H34" s="26" t="s">
        <v>34</v>
      </c>
      <c r="I34" s="26"/>
      <c r="J34" s="26"/>
      <c r="K34" s="26"/>
      <c r="L34" s="26"/>
      <c r="M34" s="26"/>
      <c r="N34" s="26"/>
      <c r="O34" s="26"/>
      <c r="P34" s="26"/>
      <c r="Q34" s="26"/>
      <c r="R34" s="26"/>
      <c r="S34" s="26"/>
      <c r="T34" s="26"/>
      <c r="U34" s="26"/>
      <c r="V34" s="26"/>
      <c r="W34" s="26"/>
      <c r="X34" s="26"/>
      <c r="Y34" s="51"/>
      <c r="Z34" s="16"/>
      <c r="AA34" s="72"/>
      <c r="AB34" s="72"/>
      <c r="AC34" s="72"/>
      <c r="AD34" s="72"/>
      <c r="AE34" s="73"/>
      <c r="AF34" s="73"/>
      <c r="AG34" s="73"/>
      <c r="AH34" s="73"/>
      <c r="AI34" s="73"/>
    </row>
    <row r="35" s="7" customFormat="1" spans="1:30">
      <c r="A35" s="27">
        <v>29</v>
      </c>
      <c r="B35" s="26"/>
      <c r="C35" s="32" t="s">
        <v>85</v>
      </c>
      <c r="D35" s="26"/>
      <c r="E35" s="26"/>
      <c r="F35" s="26"/>
      <c r="G35" s="26"/>
      <c r="H35" s="26"/>
      <c r="I35" s="26"/>
      <c r="J35" s="26"/>
      <c r="K35" s="26"/>
      <c r="L35" s="26"/>
      <c r="M35" s="26"/>
      <c r="N35" s="26"/>
      <c r="O35" s="26"/>
      <c r="P35" s="26"/>
      <c r="Q35" s="26"/>
      <c r="R35" s="26"/>
      <c r="S35" s="26"/>
      <c r="T35" s="26"/>
      <c r="U35" s="26"/>
      <c r="V35" s="26"/>
      <c r="W35" s="26"/>
      <c r="X35" s="26"/>
      <c r="Y35" s="51"/>
      <c r="Z35" s="74"/>
      <c r="AA35" s="75"/>
      <c r="AB35" s="75"/>
      <c r="AC35" s="75"/>
      <c r="AD35" s="75"/>
    </row>
    <row r="36" s="8" customFormat="1" ht="24" spans="1:30">
      <c r="A36" s="31">
        <v>30</v>
      </c>
      <c r="B36" s="25">
        <v>7</v>
      </c>
      <c r="C36" s="34" t="s">
        <v>86</v>
      </c>
      <c r="D36" s="25" t="s">
        <v>87</v>
      </c>
      <c r="E36" s="25" t="s">
        <v>88</v>
      </c>
      <c r="F36" s="25"/>
      <c r="G36" s="25" t="s">
        <v>33</v>
      </c>
      <c r="H36" s="25" t="s">
        <v>34</v>
      </c>
      <c r="I36" s="25" t="s">
        <v>89</v>
      </c>
      <c r="J36" s="25" t="s">
        <v>90</v>
      </c>
      <c r="K36" s="25">
        <v>11.25</v>
      </c>
      <c r="L36" s="25"/>
      <c r="M36" s="25"/>
      <c r="N36" s="25"/>
      <c r="O36" s="25"/>
      <c r="P36" s="25">
        <v>11.25</v>
      </c>
      <c r="Q36" s="25"/>
      <c r="R36" s="25"/>
      <c r="S36" s="25"/>
      <c r="T36" s="25"/>
      <c r="U36" s="25">
        <v>25</v>
      </c>
      <c r="V36" s="25">
        <v>25</v>
      </c>
      <c r="W36" s="25">
        <v>25</v>
      </c>
      <c r="X36" s="25">
        <v>25</v>
      </c>
      <c r="Y36" s="60" t="s">
        <v>91</v>
      </c>
      <c r="Z36" s="76"/>
      <c r="AA36" s="77"/>
      <c r="AB36" s="77"/>
      <c r="AC36" s="77"/>
      <c r="AD36" s="77"/>
    </row>
    <row r="37" s="7" customFormat="1" spans="1:30">
      <c r="A37" s="31">
        <v>31</v>
      </c>
      <c r="B37" s="26"/>
      <c r="C37" s="26" t="s">
        <v>92</v>
      </c>
      <c r="D37" s="26"/>
      <c r="E37" s="26"/>
      <c r="F37" s="26"/>
      <c r="G37" s="26"/>
      <c r="H37" s="26"/>
      <c r="I37" s="26"/>
      <c r="J37" s="26"/>
      <c r="K37" s="26"/>
      <c r="L37" s="26"/>
      <c r="M37" s="26"/>
      <c r="N37" s="26"/>
      <c r="O37" s="26"/>
      <c r="P37" s="26"/>
      <c r="Q37" s="26"/>
      <c r="R37" s="26"/>
      <c r="S37" s="26"/>
      <c r="T37" s="26"/>
      <c r="U37" s="26"/>
      <c r="V37" s="26"/>
      <c r="W37" s="26"/>
      <c r="X37" s="26"/>
      <c r="Y37" s="51"/>
      <c r="Z37" s="74"/>
      <c r="AA37" s="75"/>
      <c r="AB37" s="75"/>
      <c r="AC37" s="75"/>
      <c r="AD37" s="75"/>
    </row>
    <row r="38" s="9" customFormat="1" ht="24" spans="1:30">
      <c r="A38" s="18">
        <v>32</v>
      </c>
      <c r="B38" s="25">
        <v>7</v>
      </c>
      <c r="C38" s="34" t="s">
        <v>93</v>
      </c>
      <c r="D38" s="25" t="s">
        <v>87</v>
      </c>
      <c r="E38" s="25" t="s">
        <v>94</v>
      </c>
      <c r="F38" s="25"/>
      <c r="G38" s="25" t="s">
        <v>33</v>
      </c>
      <c r="H38" s="25" t="s">
        <v>34</v>
      </c>
      <c r="I38" s="25" t="s">
        <v>95</v>
      </c>
      <c r="J38" s="25" t="s">
        <v>96</v>
      </c>
      <c r="K38" s="25">
        <v>9.6</v>
      </c>
      <c r="L38" s="25"/>
      <c r="M38" s="25"/>
      <c r="N38" s="25"/>
      <c r="O38" s="25"/>
      <c r="P38" s="25">
        <v>9.6</v>
      </c>
      <c r="Q38" s="25"/>
      <c r="R38" s="25"/>
      <c r="S38" s="25"/>
      <c r="T38" s="25"/>
      <c r="U38" s="25">
        <v>64</v>
      </c>
      <c r="V38" s="25">
        <v>64</v>
      </c>
      <c r="W38" s="25">
        <v>64</v>
      </c>
      <c r="X38" s="25">
        <v>64</v>
      </c>
      <c r="Y38" s="60" t="s">
        <v>91</v>
      </c>
      <c r="Z38" s="78"/>
      <c r="AA38" s="79"/>
      <c r="AB38" s="79"/>
      <c r="AC38" s="79"/>
      <c r="AD38" s="79"/>
    </row>
    <row r="39" s="7" customFormat="1" spans="1:30">
      <c r="A39" s="27">
        <v>33</v>
      </c>
      <c r="B39" s="26"/>
      <c r="C39" s="32" t="s">
        <v>97</v>
      </c>
      <c r="D39" s="26"/>
      <c r="E39" s="32"/>
      <c r="F39" s="32"/>
      <c r="G39" s="26"/>
      <c r="H39" s="26"/>
      <c r="I39" s="26"/>
      <c r="J39" s="26"/>
      <c r="K39" s="26"/>
      <c r="L39" s="26"/>
      <c r="M39" s="26"/>
      <c r="N39" s="26"/>
      <c r="O39" s="26"/>
      <c r="P39" s="26"/>
      <c r="Q39" s="26"/>
      <c r="R39" s="26"/>
      <c r="S39" s="26"/>
      <c r="T39" s="26"/>
      <c r="U39" s="26"/>
      <c r="V39" s="26"/>
      <c r="W39" s="26"/>
      <c r="X39" s="26"/>
      <c r="Y39" s="51"/>
      <c r="Z39" s="74"/>
      <c r="AA39" s="75"/>
      <c r="AB39" s="75"/>
      <c r="AC39" s="75"/>
      <c r="AD39" s="75"/>
    </row>
    <row r="40" s="9" customFormat="1" ht="36" spans="1:30">
      <c r="A40" s="31">
        <v>34</v>
      </c>
      <c r="B40" s="25">
        <v>7</v>
      </c>
      <c r="C40" s="34" t="s">
        <v>98</v>
      </c>
      <c r="D40" s="25" t="s">
        <v>87</v>
      </c>
      <c r="E40" s="25" t="s">
        <v>99</v>
      </c>
      <c r="F40" s="25" t="s">
        <v>100</v>
      </c>
      <c r="G40" s="25" t="s">
        <v>33</v>
      </c>
      <c r="H40" s="25" t="s">
        <v>34</v>
      </c>
      <c r="I40" s="25" t="s">
        <v>101</v>
      </c>
      <c r="J40" s="25" t="s">
        <v>102</v>
      </c>
      <c r="K40" s="25">
        <v>2.4</v>
      </c>
      <c r="L40" s="25"/>
      <c r="M40" s="25"/>
      <c r="N40" s="25"/>
      <c r="O40" s="25"/>
      <c r="P40" s="25">
        <v>2.4</v>
      </c>
      <c r="Q40" s="25"/>
      <c r="R40" s="25"/>
      <c r="S40" s="25"/>
      <c r="T40" s="25"/>
      <c r="U40" s="25">
        <v>2</v>
      </c>
      <c r="V40" s="25">
        <v>2</v>
      </c>
      <c r="W40" s="25">
        <v>2</v>
      </c>
      <c r="X40" s="25">
        <v>2</v>
      </c>
      <c r="Y40" s="60" t="s">
        <v>103</v>
      </c>
      <c r="Z40" s="78"/>
      <c r="AA40" s="79"/>
      <c r="AB40" s="79"/>
      <c r="AC40" s="79"/>
      <c r="AD40" s="79"/>
    </row>
    <row r="41" s="3" customFormat="1" ht="18" customHeight="1" spans="1:30">
      <c r="A41" s="31">
        <v>35</v>
      </c>
      <c r="B41" s="26"/>
      <c r="C41" s="32" t="s">
        <v>104</v>
      </c>
      <c r="D41" s="32"/>
      <c r="E41" s="32"/>
      <c r="F41" s="32"/>
      <c r="G41" s="26" t="s">
        <v>30</v>
      </c>
      <c r="H41" s="26" t="s">
        <v>30</v>
      </c>
      <c r="I41" s="26"/>
      <c r="J41" s="26"/>
      <c r="K41" s="26"/>
      <c r="L41" s="26"/>
      <c r="M41" s="26"/>
      <c r="N41" s="26"/>
      <c r="O41" s="26"/>
      <c r="P41" s="26"/>
      <c r="Q41" s="26"/>
      <c r="R41" s="26"/>
      <c r="S41" s="26"/>
      <c r="T41" s="26"/>
      <c r="U41" s="26"/>
      <c r="V41" s="26"/>
      <c r="W41" s="26"/>
      <c r="X41" s="26"/>
      <c r="Y41" s="51"/>
      <c r="Z41" s="16"/>
      <c r="AA41" s="57"/>
      <c r="AB41" s="57"/>
      <c r="AC41" s="57"/>
      <c r="AD41" s="57"/>
    </row>
    <row r="42" s="10" customFormat="1" ht="64" customHeight="1" spans="1:30">
      <c r="A42" s="18">
        <v>36</v>
      </c>
      <c r="B42" s="25">
        <v>8</v>
      </c>
      <c r="C42" s="34" t="s">
        <v>105</v>
      </c>
      <c r="D42" s="34" t="s">
        <v>106</v>
      </c>
      <c r="E42" s="34"/>
      <c r="F42" s="34"/>
      <c r="G42" s="26" t="s">
        <v>33</v>
      </c>
      <c r="H42" s="25" t="s">
        <v>107</v>
      </c>
      <c r="I42" s="25">
        <v>4050</v>
      </c>
      <c r="J42" s="25" t="s">
        <v>108</v>
      </c>
      <c r="K42" s="25">
        <v>40</v>
      </c>
      <c r="L42" s="26"/>
      <c r="M42" s="26"/>
      <c r="N42" s="26"/>
      <c r="O42" s="26">
        <v>40</v>
      </c>
      <c r="P42" s="26"/>
      <c r="Q42" s="26"/>
      <c r="R42" s="26"/>
      <c r="S42" s="26"/>
      <c r="T42" s="26"/>
      <c r="U42" s="25">
        <v>987</v>
      </c>
      <c r="V42" s="25">
        <v>3420</v>
      </c>
      <c r="W42" s="25">
        <v>987</v>
      </c>
      <c r="X42" s="25">
        <v>3420</v>
      </c>
      <c r="Y42" s="60" t="s">
        <v>45</v>
      </c>
      <c r="Z42" s="80"/>
      <c r="AA42" s="49"/>
      <c r="AB42" s="49"/>
      <c r="AC42" s="49"/>
      <c r="AD42" s="49"/>
    </row>
    <row r="43" s="6" customFormat="1" ht="55" customHeight="1" spans="1:30">
      <c r="A43" s="27">
        <v>37</v>
      </c>
      <c r="B43" s="25">
        <v>9</v>
      </c>
      <c r="C43" s="34" t="s">
        <v>109</v>
      </c>
      <c r="D43" s="34" t="s">
        <v>106</v>
      </c>
      <c r="E43" s="34"/>
      <c r="F43" s="34"/>
      <c r="G43" s="25" t="s">
        <v>33</v>
      </c>
      <c r="H43" s="25" t="s">
        <v>107</v>
      </c>
      <c r="I43" s="25">
        <v>4050</v>
      </c>
      <c r="J43" s="25" t="s">
        <v>110</v>
      </c>
      <c r="K43" s="25">
        <v>161.65</v>
      </c>
      <c r="L43" s="26"/>
      <c r="M43" s="26"/>
      <c r="N43" s="25"/>
      <c r="O43" s="25">
        <v>161.65</v>
      </c>
      <c r="P43" s="26"/>
      <c r="Q43" s="26"/>
      <c r="R43" s="26"/>
      <c r="S43" s="26"/>
      <c r="T43" s="26"/>
      <c r="U43" s="25">
        <v>987</v>
      </c>
      <c r="V43" s="25">
        <v>3420</v>
      </c>
      <c r="W43" s="25">
        <v>987</v>
      </c>
      <c r="X43" s="25">
        <v>3420</v>
      </c>
      <c r="Y43" s="60" t="s">
        <v>45</v>
      </c>
      <c r="Z43" s="81"/>
      <c r="AA43" s="62"/>
      <c r="AB43" s="62"/>
      <c r="AC43" s="62"/>
      <c r="AD43" s="62"/>
    </row>
    <row r="44" s="11" customFormat="1" spans="1:30">
      <c r="A44" s="31">
        <v>38</v>
      </c>
      <c r="B44" s="28"/>
      <c r="C44" s="30" t="s">
        <v>111</v>
      </c>
      <c r="D44" s="30"/>
      <c r="E44" s="30"/>
      <c r="F44" s="30"/>
      <c r="G44" s="30" t="s">
        <v>30</v>
      </c>
      <c r="H44" s="30" t="s">
        <v>30</v>
      </c>
      <c r="I44" s="30"/>
      <c r="J44" s="30"/>
      <c r="K44" s="30">
        <f t="shared" ref="K44:Y44" si="3">SUM(K45:K59)</f>
        <v>74.8</v>
      </c>
      <c r="L44" s="30">
        <f t="shared" si="3"/>
        <v>0</v>
      </c>
      <c r="M44" s="30">
        <f t="shared" si="3"/>
        <v>0</v>
      </c>
      <c r="N44" s="30">
        <f t="shared" si="3"/>
        <v>0</v>
      </c>
      <c r="O44" s="30">
        <f t="shared" si="3"/>
        <v>0</v>
      </c>
      <c r="P44" s="30">
        <f t="shared" si="3"/>
        <v>74.8</v>
      </c>
      <c r="Q44" s="30">
        <f t="shared" si="3"/>
        <v>0</v>
      </c>
      <c r="R44" s="30">
        <f t="shared" si="3"/>
        <v>0</v>
      </c>
      <c r="S44" s="30">
        <f t="shared" si="3"/>
        <v>0</v>
      </c>
      <c r="T44" s="30">
        <f t="shared" si="3"/>
        <v>0</v>
      </c>
      <c r="U44" s="30">
        <f t="shared" si="3"/>
        <v>1351</v>
      </c>
      <c r="V44" s="30">
        <f t="shared" si="3"/>
        <v>3826</v>
      </c>
      <c r="W44" s="30">
        <f t="shared" si="3"/>
        <v>53</v>
      </c>
      <c r="X44" s="30">
        <f t="shared" si="3"/>
        <v>102</v>
      </c>
      <c r="Y44" s="30">
        <f t="shared" si="3"/>
        <v>0</v>
      </c>
      <c r="Z44" s="15"/>
      <c r="AA44" s="82"/>
      <c r="AB44" s="82"/>
      <c r="AC44" s="82"/>
      <c r="AD44" s="82"/>
    </row>
    <row r="45" spans="1:35">
      <c r="A45" s="31">
        <v>39</v>
      </c>
      <c r="B45" s="25"/>
      <c r="C45" s="25" t="s">
        <v>112</v>
      </c>
      <c r="D45" s="25"/>
      <c r="E45" s="25"/>
      <c r="F45" s="25"/>
      <c r="G45" s="25" t="s">
        <v>30</v>
      </c>
      <c r="H45" s="25" t="s">
        <v>30</v>
      </c>
      <c r="I45" s="25"/>
      <c r="J45" s="25"/>
      <c r="K45" s="25"/>
      <c r="L45" s="25"/>
      <c r="M45" s="25"/>
      <c r="N45" s="25"/>
      <c r="O45" s="25"/>
      <c r="P45" s="25"/>
      <c r="Q45" s="25"/>
      <c r="R45" s="25"/>
      <c r="S45" s="25"/>
      <c r="T45" s="25"/>
      <c r="U45" s="25"/>
      <c r="V45" s="25"/>
      <c r="W45" s="25"/>
      <c r="X45" s="25"/>
      <c r="Y45" s="60"/>
      <c r="Z45" s="80"/>
      <c r="AA45" s="83"/>
      <c r="AB45" s="83"/>
      <c r="AC45" s="83"/>
      <c r="AD45" s="83"/>
      <c r="AE45" s="84"/>
      <c r="AF45" s="84"/>
      <c r="AG45" s="84"/>
      <c r="AH45" s="84"/>
      <c r="AI45" s="84"/>
    </row>
    <row r="46" s="3" customFormat="1" spans="1:30">
      <c r="A46" s="18">
        <v>40</v>
      </c>
      <c r="B46" s="26"/>
      <c r="C46" s="32" t="s">
        <v>113</v>
      </c>
      <c r="D46" s="32"/>
      <c r="E46" s="32"/>
      <c r="F46" s="32"/>
      <c r="G46" s="26" t="s">
        <v>33</v>
      </c>
      <c r="H46" s="26" t="s">
        <v>114</v>
      </c>
      <c r="I46" s="26"/>
      <c r="J46" s="26"/>
      <c r="K46" s="26"/>
      <c r="L46" s="26"/>
      <c r="M46" s="26"/>
      <c r="N46" s="26"/>
      <c r="O46" s="26"/>
      <c r="P46" s="26"/>
      <c r="Q46" s="26"/>
      <c r="R46" s="26"/>
      <c r="S46" s="26"/>
      <c r="T46" s="26"/>
      <c r="U46" s="26"/>
      <c r="V46" s="26"/>
      <c r="W46" s="26"/>
      <c r="X46" s="26"/>
      <c r="Y46" s="51"/>
      <c r="Z46" s="16"/>
      <c r="AA46" s="57"/>
      <c r="AB46" s="57"/>
      <c r="AC46" s="57"/>
      <c r="AD46" s="57"/>
    </row>
    <row r="47" s="3" customFormat="1" spans="1:30">
      <c r="A47" s="27">
        <v>41</v>
      </c>
      <c r="B47" s="26"/>
      <c r="C47" s="26" t="s">
        <v>115</v>
      </c>
      <c r="D47" s="26"/>
      <c r="E47" s="26"/>
      <c r="F47" s="26"/>
      <c r="G47" s="26" t="s">
        <v>33</v>
      </c>
      <c r="H47" s="26" t="s">
        <v>36</v>
      </c>
      <c r="I47" s="26"/>
      <c r="J47" s="26"/>
      <c r="K47" s="26"/>
      <c r="L47" s="26"/>
      <c r="M47" s="26"/>
      <c r="N47" s="26"/>
      <c r="O47" s="26"/>
      <c r="P47" s="26"/>
      <c r="Q47" s="26"/>
      <c r="R47" s="26"/>
      <c r="S47" s="26"/>
      <c r="T47" s="26"/>
      <c r="U47" s="26"/>
      <c r="V47" s="26"/>
      <c r="W47" s="26"/>
      <c r="X47" s="26"/>
      <c r="Y47" s="51"/>
      <c r="Z47" s="16"/>
      <c r="AA47" s="57"/>
      <c r="AB47" s="57"/>
      <c r="AC47" s="57"/>
      <c r="AD47" s="57"/>
    </row>
    <row r="48" s="3" customFormat="1" spans="1:35">
      <c r="A48" s="31">
        <v>42</v>
      </c>
      <c r="B48" s="26"/>
      <c r="C48" s="26" t="s">
        <v>116</v>
      </c>
      <c r="D48" s="26"/>
      <c r="E48" s="26"/>
      <c r="F48" s="26"/>
      <c r="G48" s="26" t="s">
        <v>30</v>
      </c>
      <c r="H48" s="26" t="s">
        <v>30</v>
      </c>
      <c r="I48" s="26"/>
      <c r="J48" s="26"/>
      <c r="K48" s="26"/>
      <c r="L48" s="26"/>
      <c r="M48" s="26"/>
      <c r="N48" s="26"/>
      <c r="O48" s="26"/>
      <c r="P48" s="26"/>
      <c r="Q48" s="26"/>
      <c r="R48" s="26"/>
      <c r="S48" s="26"/>
      <c r="T48" s="26"/>
      <c r="U48" s="26"/>
      <c r="V48" s="26"/>
      <c r="W48" s="26"/>
      <c r="X48" s="26"/>
      <c r="Y48" s="51"/>
      <c r="Z48" s="16"/>
      <c r="AA48" s="72"/>
      <c r="AB48" s="72"/>
      <c r="AC48" s="72"/>
      <c r="AD48" s="72"/>
      <c r="AE48" s="73"/>
      <c r="AF48" s="73"/>
      <c r="AG48" s="73"/>
      <c r="AH48" s="73"/>
      <c r="AI48" s="73"/>
    </row>
    <row r="49" s="3" customFormat="1" spans="1:30">
      <c r="A49" s="31">
        <v>43</v>
      </c>
      <c r="B49" s="26"/>
      <c r="C49" s="32" t="s">
        <v>117</v>
      </c>
      <c r="D49" s="32"/>
      <c r="E49" s="32"/>
      <c r="F49" s="32"/>
      <c r="G49" s="26" t="s">
        <v>33</v>
      </c>
      <c r="H49" s="26" t="s">
        <v>114</v>
      </c>
      <c r="I49" s="26"/>
      <c r="J49" s="26"/>
      <c r="K49" s="26"/>
      <c r="L49" s="26"/>
      <c r="M49" s="26"/>
      <c r="N49" s="26"/>
      <c r="O49" s="26"/>
      <c r="P49" s="26"/>
      <c r="Q49" s="26"/>
      <c r="R49" s="26"/>
      <c r="S49" s="26"/>
      <c r="T49" s="26"/>
      <c r="U49" s="26"/>
      <c r="V49" s="26"/>
      <c r="W49" s="26"/>
      <c r="X49" s="26"/>
      <c r="Y49" s="51"/>
      <c r="Z49" s="16"/>
      <c r="AA49" s="57"/>
      <c r="AB49" s="57"/>
      <c r="AC49" s="57"/>
      <c r="AD49" s="57"/>
    </row>
    <row r="50" s="3" customFormat="1" spans="1:30">
      <c r="A50" s="18">
        <v>44</v>
      </c>
      <c r="B50" s="26"/>
      <c r="C50" s="26" t="s">
        <v>118</v>
      </c>
      <c r="D50" s="26"/>
      <c r="E50" s="26"/>
      <c r="F50" s="26"/>
      <c r="G50" s="26" t="s">
        <v>33</v>
      </c>
      <c r="H50" s="26" t="s">
        <v>65</v>
      </c>
      <c r="I50" s="26"/>
      <c r="J50" s="26"/>
      <c r="K50" s="26"/>
      <c r="L50" s="26"/>
      <c r="M50" s="26"/>
      <c r="N50" s="26"/>
      <c r="O50" s="26"/>
      <c r="P50" s="26"/>
      <c r="Q50" s="26"/>
      <c r="R50" s="26"/>
      <c r="S50" s="26"/>
      <c r="T50" s="26"/>
      <c r="U50" s="26"/>
      <c r="V50" s="26"/>
      <c r="W50" s="26"/>
      <c r="X50" s="26"/>
      <c r="Y50" s="51"/>
      <c r="Z50" s="16"/>
      <c r="AA50" s="57"/>
      <c r="AB50" s="57"/>
      <c r="AC50" s="57"/>
      <c r="AD50" s="57"/>
    </row>
    <row r="51" s="3" customFormat="1" spans="1:30">
      <c r="A51" s="27">
        <v>45</v>
      </c>
      <c r="B51" s="26"/>
      <c r="C51" s="26" t="s">
        <v>119</v>
      </c>
      <c r="D51" s="26"/>
      <c r="E51" s="26"/>
      <c r="F51" s="26"/>
      <c r="G51" s="26" t="s">
        <v>30</v>
      </c>
      <c r="H51" s="26" t="s">
        <v>30</v>
      </c>
      <c r="I51" s="26"/>
      <c r="J51" s="26"/>
      <c r="K51" s="26"/>
      <c r="L51" s="26"/>
      <c r="M51" s="26"/>
      <c r="N51" s="26"/>
      <c r="O51" s="26"/>
      <c r="P51" s="26"/>
      <c r="Q51" s="26"/>
      <c r="R51" s="26"/>
      <c r="S51" s="26"/>
      <c r="T51" s="26"/>
      <c r="U51" s="26"/>
      <c r="V51" s="26"/>
      <c r="W51" s="26"/>
      <c r="X51" s="26"/>
      <c r="Y51" s="51"/>
      <c r="Z51" s="16"/>
      <c r="AA51" s="57"/>
      <c r="AB51" s="57"/>
      <c r="AC51" s="57"/>
      <c r="AD51" s="57"/>
    </row>
    <row r="52" s="3" customFormat="1" spans="1:30">
      <c r="A52" s="31">
        <v>46</v>
      </c>
      <c r="B52" s="26"/>
      <c r="C52" s="32" t="s">
        <v>120</v>
      </c>
      <c r="D52" s="32"/>
      <c r="E52" s="32"/>
      <c r="F52" s="32"/>
      <c r="G52" s="26" t="s">
        <v>33</v>
      </c>
      <c r="H52" s="26" t="s">
        <v>34</v>
      </c>
      <c r="I52" s="26"/>
      <c r="J52" s="26"/>
      <c r="K52" s="26"/>
      <c r="L52" s="26"/>
      <c r="M52" s="26"/>
      <c r="N52" s="26"/>
      <c r="O52" s="26"/>
      <c r="P52" s="26"/>
      <c r="Q52" s="26"/>
      <c r="R52" s="26"/>
      <c r="S52" s="26"/>
      <c r="T52" s="26"/>
      <c r="U52" s="26"/>
      <c r="V52" s="26"/>
      <c r="W52" s="26"/>
      <c r="X52" s="26"/>
      <c r="Y52" s="51"/>
      <c r="Z52" s="16"/>
      <c r="AA52" s="57"/>
      <c r="AB52" s="57"/>
      <c r="AC52" s="57"/>
      <c r="AD52" s="57"/>
    </row>
    <row r="53" s="6" customFormat="1" ht="24" spans="1:30">
      <c r="A53" s="31">
        <v>47</v>
      </c>
      <c r="B53" s="25">
        <v>10</v>
      </c>
      <c r="C53" s="34" t="s">
        <v>121</v>
      </c>
      <c r="D53" s="25" t="s">
        <v>122</v>
      </c>
      <c r="E53" s="25"/>
      <c r="F53" s="32"/>
      <c r="G53" s="25" t="s">
        <v>33</v>
      </c>
      <c r="H53" s="25" t="s">
        <v>34</v>
      </c>
      <c r="I53" s="25" t="s">
        <v>123</v>
      </c>
      <c r="J53" s="25" t="s">
        <v>124</v>
      </c>
      <c r="K53" s="25">
        <v>33.2</v>
      </c>
      <c r="L53" s="25"/>
      <c r="M53" s="25"/>
      <c r="N53" s="25"/>
      <c r="O53" s="25"/>
      <c r="P53" s="25">
        <v>33.2</v>
      </c>
      <c r="Q53" s="25"/>
      <c r="R53" s="25"/>
      <c r="S53" s="25"/>
      <c r="T53" s="25"/>
      <c r="U53" s="25">
        <v>11</v>
      </c>
      <c r="V53" s="25">
        <v>11</v>
      </c>
      <c r="W53" s="25">
        <v>11</v>
      </c>
      <c r="X53" s="25">
        <v>11</v>
      </c>
      <c r="Y53" s="60" t="s">
        <v>125</v>
      </c>
      <c r="Z53" s="81"/>
      <c r="AA53" s="62"/>
      <c r="AB53" s="62"/>
      <c r="AC53" s="62"/>
      <c r="AD53" s="62"/>
    </row>
    <row r="54" s="3" customFormat="1" spans="1:30">
      <c r="A54" s="18">
        <v>48</v>
      </c>
      <c r="B54" s="26"/>
      <c r="C54" s="32" t="s">
        <v>126</v>
      </c>
      <c r="D54" s="32"/>
      <c r="E54" s="32"/>
      <c r="F54" s="32"/>
      <c r="G54" s="26" t="s">
        <v>33</v>
      </c>
      <c r="H54" s="26" t="s">
        <v>34</v>
      </c>
      <c r="I54" s="26"/>
      <c r="J54" s="26"/>
      <c r="K54" s="26"/>
      <c r="L54" s="26"/>
      <c r="M54" s="26"/>
      <c r="N54" s="26"/>
      <c r="O54" s="26"/>
      <c r="P54" s="26"/>
      <c r="Q54" s="26"/>
      <c r="R54" s="26"/>
      <c r="S54" s="26"/>
      <c r="T54" s="26"/>
      <c r="U54" s="26"/>
      <c r="V54" s="26"/>
      <c r="W54" s="26"/>
      <c r="X54" s="26"/>
      <c r="Y54" s="51"/>
      <c r="Z54" s="16"/>
      <c r="AA54" s="57"/>
      <c r="AB54" s="57"/>
      <c r="AC54" s="57"/>
      <c r="AD54" s="57"/>
    </row>
    <row r="55" s="6" customFormat="1" ht="24" spans="1:30">
      <c r="A55" s="27">
        <v>49</v>
      </c>
      <c r="B55" s="25">
        <v>10</v>
      </c>
      <c r="C55" s="34" t="s">
        <v>127</v>
      </c>
      <c r="D55" s="34" t="s">
        <v>122</v>
      </c>
      <c r="E55" s="34"/>
      <c r="F55" s="34"/>
      <c r="G55" s="37" t="s">
        <v>33</v>
      </c>
      <c r="H55" s="37" t="s">
        <v>34</v>
      </c>
      <c r="I55" s="25">
        <v>12</v>
      </c>
      <c r="J55" s="43" t="s">
        <v>128</v>
      </c>
      <c r="K55" s="25">
        <v>22.4</v>
      </c>
      <c r="L55" s="25"/>
      <c r="M55" s="25"/>
      <c r="N55" s="25"/>
      <c r="O55" s="25"/>
      <c r="P55" s="25">
        <v>22.4</v>
      </c>
      <c r="Q55" s="26"/>
      <c r="R55" s="26"/>
      <c r="S55" s="26"/>
      <c r="T55" s="26"/>
      <c r="U55" s="26">
        <v>1324</v>
      </c>
      <c r="V55" s="26">
        <v>3799</v>
      </c>
      <c r="W55" s="26">
        <v>26</v>
      </c>
      <c r="X55" s="26">
        <v>75</v>
      </c>
      <c r="Y55" s="85" t="s">
        <v>129</v>
      </c>
      <c r="Z55" s="81"/>
      <c r="AA55" s="62"/>
      <c r="AB55" s="62"/>
      <c r="AC55" s="62"/>
      <c r="AD55" s="62"/>
    </row>
    <row r="56" s="3" customFormat="1" spans="1:30">
      <c r="A56" s="31">
        <v>50</v>
      </c>
      <c r="B56" s="26"/>
      <c r="C56" s="26" t="s">
        <v>130</v>
      </c>
      <c r="D56" s="26"/>
      <c r="E56" s="26"/>
      <c r="F56" s="26"/>
      <c r="G56" s="26" t="s">
        <v>33</v>
      </c>
      <c r="H56" s="26" t="s">
        <v>34</v>
      </c>
      <c r="I56" s="26"/>
      <c r="J56" s="26"/>
      <c r="K56" s="26"/>
      <c r="L56" s="26"/>
      <c r="M56" s="26"/>
      <c r="N56" s="26"/>
      <c r="O56" s="26"/>
      <c r="P56" s="26"/>
      <c r="Q56" s="26"/>
      <c r="R56" s="26"/>
      <c r="S56" s="26"/>
      <c r="T56" s="26"/>
      <c r="U56" s="26"/>
      <c r="V56" s="26"/>
      <c r="W56" s="26"/>
      <c r="X56" s="26"/>
      <c r="Y56" s="51"/>
      <c r="Z56" s="16"/>
      <c r="AA56" s="57"/>
      <c r="AB56" s="57"/>
      <c r="AC56" s="57"/>
      <c r="AD56" s="57"/>
    </row>
    <row r="57" s="6" customFormat="1" ht="24" spans="1:30">
      <c r="A57" s="31">
        <v>51</v>
      </c>
      <c r="B57" s="25">
        <v>10</v>
      </c>
      <c r="C57" s="34" t="s">
        <v>131</v>
      </c>
      <c r="D57" s="25" t="s">
        <v>87</v>
      </c>
      <c r="E57" s="25" t="s">
        <v>132</v>
      </c>
      <c r="F57" s="34"/>
      <c r="G57" s="25" t="s">
        <v>33</v>
      </c>
      <c r="H57" s="25" t="s">
        <v>34</v>
      </c>
      <c r="I57" s="25" t="s">
        <v>133</v>
      </c>
      <c r="J57" s="25" t="s">
        <v>134</v>
      </c>
      <c r="K57" s="25">
        <v>8.4</v>
      </c>
      <c r="L57" s="25"/>
      <c r="M57" s="25"/>
      <c r="N57" s="25"/>
      <c r="O57" s="25"/>
      <c r="P57" s="25">
        <v>8.4</v>
      </c>
      <c r="Q57" s="25"/>
      <c r="R57" s="25"/>
      <c r="S57" s="25"/>
      <c r="T57" s="25"/>
      <c r="U57" s="25">
        <v>7</v>
      </c>
      <c r="V57" s="25">
        <v>7</v>
      </c>
      <c r="W57" s="25">
        <v>7</v>
      </c>
      <c r="X57" s="25">
        <v>7</v>
      </c>
      <c r="Y57" s="60" t="s">
        <v>135</v>
      </c>
      <c r="Z57" s="81"/>
      <c r="AA57" s="62"/>
      <c r="AB57" s="62"/>
      <c r="AC57" s="62"/>
      <c r="AD57" s="62"/>
    </row>
    <row r="58" s="3" customFormat="1" spans="1:30">
      <c r="A58" s="18">
        <v>52</v>
      </c>
      <c r="B58" s="26"/>
      <c r="C58" s="26" t="s">
        <v>136</v>
      </c>
      <c r="D58" s="26"/>
      <c r="E58" s="26"/>
      <c r="F58" s="26"/>
      <c r="G58" s="26" t="s">
        <v>33</v>
      </c>
      <c r="H58" s="26" t="s">
        <v>34</v>
      </c>
      <c r="I58" s="26"/>
      <c r="J58" s="26"/>
      <c r="K58" s="26"/>
      <c r="L58" s="26"/>
      <c r="M58" s="26"/>
      <c r="N58" s="26"/>
      <c r="O58" s="26"/>
      <c r="P58" s="26"/>
      <c r="Q58" s="26"/>
      <c r="R58" s="26"/>
      <c r="S58" s="26"/>
      <c r="T58" s="26"/>
      <c r="U58" s="26"/>
      <c r="V58" s="26"/>
      <c r="W58" s="26"/>
      <c r="X58" s="26"/>
      <c r="Y58" s="51"/>
      <c r="Z58" s="16"/>
      <c r="AA58" s="57"/>
      <c r="AB58" s="57"/>
      <c r="AC58" s="57"/>
      <c r="AD58" s="57"/>
    </row>
    <row r="59" s="6" customFormat="1" ht="24" spans="1:30">
      <c r="A59" s="27">
        <v>53</v>
      </c>
      <c r="B59" s="25">
        <v>10</v>
      </c>
      <c r="C59" s="25" t="s">
        <v>137</v>
      </c>
      <c r="D59" s="25" t="s">
        <v>87</v>
      </c>
      <c r="E59" s="25"/>
      <c r="F59" s="34"/>
      <c r="G59" s="25" t="s">
        <v>33</v>
      </c>
      <c r="H59" s="25" t="s">
        <v>34</v>
      </c>
      <c r="I59" s="25" t="s">
        <v>138</v>
      </c>
      <c r="J59" s="25" t="s">
        <v>139</v>
      </c>
      <c r="K59" s="25">
        <v>10.8</v>
      </c>
      <c r="L59" s="25"/>
      <c r="M59" s="25"/>
      <c r="N59" s="25"/>
      <c r="O59" s="25"/>
      <c r="P59" s="25">
        <v>10.8</v>
      </c>
      <c r="Q59" s="25"/>
      <c r="R59" s="25"/>
      <c r="S59" s="25"/>
      <c r="T59" s="25"/>
      <c r="U59" s="25">
        <v>9</v>
      </c>
      <c r="V59" s="25">
        <v>9</v>
      </c>
      <c r="W59" s="25">
        <v>9</v>
      </c>
      <c r="X59" s="25">
        <v>9</v>
      </c>
      <c r="Y59" s="60" t="s">
        <v>103</v>
      </c>
      <c r="Z59" s="81"/>
      <c r="AA59" s="62"/>
      <c r="AB59" s="62"/>
      <c r="AC59" s="62"/>
      <c r="AD59" s="62"/>
    </row>
    <row r="60" s="2" customFormat="1" spans="1:35">
      <c r="A60" s="31">
        <v>54</v>
      </c>
      <c r="B60" s="28"/>
      <c r="C60" s="30" t="s">
        <v>140</v>
      </c>
      <c r="D60" s="30"/>
      <c r="E60" s="30"/>
      <c r="F60" s="30"/>
      <c r="G60" s="30" t="s">
        <v>30</v>
      </c>
      <c r="H60" s="30"/>
      <c r="I60" s="30"/>
      <c r="J60" s="30"/>
      <c r="K60" s="30">
        <f t="shared" ref="K60:X60" si="4">SUM(K61:K66)</f>
        <v>0</v>
      </c>
      <c r="L60" s="30">
        <f t="shared" si="4"/>
        <v>0</v>
      </c>
      <c r="M60" s="30">
        <f t="shared" si="4"/>
        <v>0</v>
      </c>
      <c r="N60" s="30">
        <f t="shared" si="4"/>
        <v>0</v>
      </c>
      <c r="O60" s="30">
        <f t="shared" si="4"/>
        <v>0</v>
      </c>
      <c r="P60" s="30">
        <f t="shared" si="4"/>
        <v>0</v>
      </c>
      <c r="Q60" s="30">
        <f t="shared" si="4"/>
        <v>0</v>
      </c>
      <c r="R60" s="30">
        <f t="shared" si="4"/>
        <v>0</v>
      </c>
      <c r="S60" s="30">
        <f t="shared" si="4"/>
        <v>0</v>
      </c>
      <c r="T60" s="30">
        <f t="shared" si="4"/>
        <v>0</v>
      </c>
      <c r="U60" s="30">
        <f t="shared" si="4"/>
        <v>0</v>
      </c>
      <c r="V60" s="30">
        <f t="shared" si="4"/>
        <v>0</v>
      </c>
      <c r="W60" s="30">
        <f t="shared" si="4"/>
        <v>0</v>
      </c>
      <c r="X60" s="30">
        <f t="shared" si="4"/>
        <v>0</v>
      </c>
      <c r="Y60" s="54"/>
      <c r="Z60" s="15"/>
      <c r="AA60" s="55"/>
      <c r="AB60" s="55"/>
      <c r="AC60" s="55"/>
      <c r="AD60" s="55"/>
      <c r="AE60" s="56"/>
      <c r="AF60" s="56"/>
      <c r="AG60" s="56"/>
      <c r="AH60" s="56"/>
      <c r="AI60" s="56"/>
    </row>
    <row r="61" s="3" customFormat="1" spans="1:30">
      <c r="A61" s="31">
        <v>55</v>
      </c>
      <c r="B61" s="26"/>
      <c r="C61" s="26" t="s">
        <v>141</v>
      </c>
      <c r="D61" s="26"/>
      <c r="E61" s="26"/>
      <c r="F61" s="26"/>
      <c r="G61" s="26" t="s">
        <v>33</v>
      </c>
      <c r="H61" s="26" t="s">
        <v>65</v>
      </c>
      <c r="I61" s="26"/>
      <c r="J61" s="26"/>
      <c r="K61" s="26"/>
      <c r="L61" s="26"/>
      <c r="M61" s="26"/>
      <c r="N61" s="26"/>
      <c r="O61" s="26"/>
      <c r="P61" s="26"/>
      <c r="Q61" s="26"/>
      <c r="R61" s="26"/>
      <c r="S61" s="26"/>
      <c r="T61" s="26"/>
      <c r="U61" s="26"/>
      <c r="V61" s="26"/>
      <c r="W61" s="26"/>
      <c r="X61" s="26"/>
      <c r="Y61" s="51"/>
      <c r="Z61" s="16"/>
      <c r="AA61" s="57"/>
      <c r="AB61" s="57"/>
      <c r="AC61" s="57"/>
      <c r="AD61" s="57"/>
    </row>
    <row r="62" s="3" customFormat="1" spans="1:30">
      <c r="A62" s="18">
        <v>56</v>
      </c>
      <c r="B62" s="26"/>
      <c r="C62" s="26" t="s">
        <v>142</v>
      </c>
      <c r="D62" s="26"/>
      <c r="E62" s="26"/>
      <c r="F62" s="26"/>
      <c r="G62" s="26" t="s">
        <v>33</v>
      </c>
      <c r="H62" s="26" t="s">
        <v>143</v>
      </c>
      <c r="I62" s="26"/>
      <c r="J62" s="44"/>
      <c r="K62" s="26"/>
      <c r="L62" s="26"/>
      <c r="M62" s="26"/>
      <c r="N62" s="26"/>
      <c r="O62" s="26"/>
      <c r="P62" s="26"/>
      <c r="Q62" s="26"/>
      <c r="R62" s="26"/>
      <c r="S62" s="26"/>
      <c r="T62" s="26"/>
      <c r="U62" s="26"/>
      <c r="V62" s="26"/>
      <c r="W62" s="26"/>
      <c r="X62" s="26"/>
      <c r="Y62" s="51"/>
      <c r="Z62" s="16"/>
      <c r="AA62" s="57"/>
      <c r="AB62" s="57"/>
      <c r="AC62" s="57"/>
      <c r="AD62" s="57"/>
    </row>
    <row r="63" s="3" customFormat="1" spans="1:30">
      <c r="A63" s="27">
        <v>57</v>
      </c>
      <c r="B63" s="26"/>
      <c r="C63" s="26" t="s">
        <v>144</v>
      </c>
      <c r="D63" s="26"/>
      <c r="E63" s="26"/>
      <c r="F63" s="26"/>
      <c r="G63" s="26" t="s">
        <v>33</v>
      </c>
      <c r="H63" s="26" t="s">
        <v>34</v>
      </c>
      <c r="I63" s="26"/>
      <c r="J63" s="44"/>
      <c r="K63" s="26"/>
      <c r="L63" s="26"/>
      <c r="M63" s="26"/>
      <c r="N63" s="26"/>
      <c r="O63" s="26"/>
      <c r="P63" s="26"/>
      <c r="Q63" s="26"/>
      <c r="R63" s="26"/>
      <c r="S63" s="26"/>
      <c r="T63" s="26"/>
      <c r="U63" s="26"/>
      <c r="V63" s="26"/>
      <c r="W63" s="26"/>
      <c r="X63" s="26"/>
      <c r="Y63" s="51"/>
      <c r="Z63" s="16"/>
      <c r="AA63" s="57"/>
      <c r="AB63" s="57"/>
      <c r="AC63" s="57"/>
      <c r="AD63" s="57"/>
    </row>
    <row r="64" s="3" customFormat="1" spans="1:30">
      <c r="A64" s="31">
        <v>58</v>
      </c>
      <c r="B64" s="26"/>
      <c r="C64" s="26" t="s">
        <v>145</v>
      </c>
      <c r="D64" s="26"/>
      <c r="E64" s="26"/>
      <c r="F64" s="26"/>
      <c r="G64" s="26" t="s">
        <v>33</v>
      </c>
      <c r="H64" s="26" t="s">
        <v>146</v>
      </c>
      <c r="I64" s="26"/>
      <c r="J64" s="26"/>
      <c r="K64" s="26"/>
      <c r="L64" s="26"/>
      <c r="M64" s="26"/>
      <c r="N64" s="26"/>
      <c r="O64" s="26"/>
      <c r="P64" s="26"/>
      <c r="Q64" s="26"/>
      <c r="R64" s="26"/>
      <c r="S64" s="26"/>
      <c r="T64" s="26"/>
      <c r="U64" s="26"/>
      <c r="V64" s="26"/>
      <c r="W64" s="26"/>
      <c r="X64" s="26"/>
      <c r="Y64" s="51"/>
      <c r="Z64" s="16"/>
      <c r="AA64" s="57"/>
      <c r="AB64" s="57"/>
      <c r="AC64" s="57"/>
      <c r="AD64" s="57"/>
    </row>
    <row r="65" s="3" customFormat="1" spans="1:30">
      <c r="A65" s="31">
        <v>59</v>
      </c>
      <c r="B65" s="26"/>
      <c r="C65" s="26" t="s">
        <v>147</v>
      </c>
      <c r="D65" s="26"/>
      <c r="E65" s="26"/>
      <c r="F65" s="26"/>
      <c r="G65" s="26" t="s">
        <v>33</v>
      </c>
      <c r="H65" s="26" t="s">
        <v>146</v>
      </c>
      <c r="I65" s="26"/>
      <c r="J65" s="26"/>
      <c r="K65" s="26"/>
      <c r="L65" s="26"/>
      <c r="M65" s="26"/>
      <c r="N65" s="26"/>
      <c r="O65" s="26"/>
      <c r="P65" s="26"/>
      <c r="Q65" s="26"/>
      <c r="R65" s="26"/>
      <c r="S65" s="26"/>
      <c r="T65" s="26"/>
      <c r="U65" s="26"/>
      <c r="V65" s="26"/>
      <c r="W65" s="26"/>
      <c r="X65" s="26"/>
      <c r="Y65" s="51"/>
      <c r="Z65" s="16"/>
      <c r="AA65" s="57"/>
      <c r="AB65" s="57"/>
      <c r="AC65" s="57"/>
      <c r="AD65" s="57"/>
    </row>
    <row r="66" s="3" customFormat="1" spans="1:30">
      <c r="A66" s="18">
        <v>60</v>
      </c>
      <c r="B66" s="26"/>
      <c r="C66" s="26" t="s">
        <v>148</v>
      </c>
      <c r="D66" s="26"/>
      <c r="E66" s="26"/>
      <c r="F66" s="26"/>
      <c r="G66" s="26" t="s">
        <v>33</v>
      </c>
      <c r="H66" s="87" t="s">
        <v>34</v>
      </c>
      <c r="I66" s="26"/>
      <c r="J66" s="26"/>
      <c r="K66" s="26"/>
      <c r="L66" s="26"/>
      <c r="M66" s="26"/>
      <c r="N66" s="26"/>
      <c r="O66" s="26"/>
      <c r="P66" s="26"/>
      <c r="Q66" s="26"/>
      <c r="R66" s="26"/>
      <c r="S66" s="26"/>
      <c r="T66" s="26"/>
      <c r="U66" s="26"/>
      <c r="V66" s="26"/>
      <c r="W66" s="26"/>
      <c r="X66" s="26"/>
      <c r="Y66" s="51"/>
      <c r="Z66" s="16"/>
      <c r="AA66" s="57"/>
      <c r="AB66" s="57"/>
      <c r="AC66" s="57"/>
      <c r="AD66" s="57"/>
    </row>
    <row r="67" s="2" customFormat="1" spans="1:35">
      <c r="A67" s="27">
        <v>61</v>
      </c>
      <c r="B67" s="28"/>
      <c r="C67" s="30" t="s">
        <v>149</v>
      </c>
      <c r="D67" s="30"/>
      <c r="E67" s="30"/>
      <c r="F67" s="30"/>
      <c r="G67" s="30" t="s">
        <v>30</v>
      </c>
      <c r="H67" s="30" t="s">
        <v>30</v>
      </c>
      <c r="I67" s="30"/>
      <c r="J67" s="30" t="s">
        <v>30</v>
      </c>
      <c r="K67" s="30">
        <f t="shared" ref="K67:X67" si="5">SUM(K68:K73)</f>
        <v>79.2</v>
      </c>
      <c r="L67" s="30">
        <f t="shared" si="5"/>
        <v>0</v>
      </c>
      <c r="M67" s="30">
        <f t="shared" si="5"/>
        <v>0</v>
      </c>
      <c r="N67" s="30">
        <f t="shared" si="5"/>
        <v>0</v>
      </c>
      <c r="O67" s="30">
        <f t="shared" si="5"/>
        <v>79.2</v>
      </c>
      <c r="P67" s="30">
        <f t="shared" si="5"/>
        <v>0</v>
      </c>
      <c r="Q67" s="30">
        <f t="shared" si="5"/>
        <v>0</v>
      </c>
      <c r="R67" s="30">
        <f t="shared" si="5"/>
        <v>0</v>
      </c>
      <c r="S67" s="30">
        <f t="shared" si="5"/>
        <v>0</v>
      </c>
      <c r="T67" s="30">
        <f t="shared" si="5"/>
        <v>0</v>
      </c>
      <c r="U67" s="30">
        <f t="shared" si="5"/>
        <v>264</v>
      </c>
      <c r="V67" s="30">
        <f t="shared" si="5"/>
        <v>264</v>
      </c>
      <c r="W67" s="30">
        <f t="shared" si="5"/>
        <v>264</v>
      </c>
      <c r="X67" s="30">
        <f t="shared" si="5"/>
        <v>264</v>
      </c>
      <c r="Y67" s="54"/>
      <c r="Z67" s="15"/>
      <c r="AA67" s="55"/>
      <c r="AB67" s="55"/>
      <c r="AC67" s="55"/>
      <c r="AD67" s="55"/>
      <c r="AE67" s="56"/>
      <c r="AF67" s="56"/>
      <c r="AG67" s="56"/>
      <c r="AH67" s="56"/>
      <c r="AI67" s="56"/>
    </row>
    <row r="68" s="3" customFormat="1" spans="1:30">
      <c r="A68" s="31">
        <v>62</v>
      </c>
      <c r="B68" s="26"/>
      <c r="C68" s="26" t="s">
        <v>150</v>
      </c>
      <c r="D68" s="26"/>
      <c r="E68" s="26"/>
      <c r="F68" s="26"/>
      <c r="G68" s="26" t="s">
        <v>33</v>
      </c>
      <c r="H68" s="26" t="s">
        <v>36</v>
      </c>
      <c r="I68" s="26"/>
      <c r="J68" s="26"/>
      <c r="K68" s="26"/>
      <c r="L68" s="26"/>
      <c r="M68" s="26"/>
      <c r="N68" s="26"/>
      <c r="O68" s="26"/>
      <c r="P68" s="26"/>
      <c r="Q68" s="26"/>
      <c r="R68" s="26"/>
      <c r="S68" s="26"/>
      <c r="T68" s="26"/>
      <c r="U68" s="26"/>
      <c r="V68" s="26"/>
      <c r="W68" s="26"/>
      <c r="X68" s="26"/>
      <c r="Y68" s="51"/>
      <c r="Z68" s="16"/>
      <c r="AA68" s="57"/>
      <c r="AB68" s="57"/>
      <c r="AC68" s="57"/>
      <c r="AD68" s="57"/>
    </row>
    <row r="69" s="3" customFormat="1" spans="1:30">
      <c r="A69" s="31">
        <v>63</v>
      </c>
      <c r="B69" s="26"/>
      <c r="C69" s="26" t="s">
        <v>151</v>
      </c>
      <c r="D69" s="26"/>
      <c r="E69" s="26"/>
      <c r="F69" s="26"/>
      <c r="G69" s="26" t="s">
        <v>33</v>
      </c>
      <c r="H69" s="26" t="s">
        <v>36</v>
      </c>
      <c r="I69" s="26"/>
      <c r="J69" s="26"/>
      <c r="K69" s="26"/>
      <c r="L69" s="26"/>
      <c r="M69" s="26"/>
      <c r="N69" s="26"/>
      <c r="O69" s="26"/>
      <c r="P69" s="26"/>
      <c r="Q69" s="26"/>
      <c r="R69" s="26"/>
      <c r="S69" s="26"/>
      <c r="T69" s="26"/>
      <c r="U69" s="26"/>
      <c r="V69" s="26"/>
      <c r="W69" s="26"/>
      <c r="X69" s="26"/>
      <c r="Y69" s="51"/>
      <c r="Z69" s="16"/>
      <c r="AA69" s="57"/>
      <c r="AB69" s="57"/>
      <c r="AC69" s="57"/>
      <c r="AD69" s="57"/>
    </row>
    <row r="70" s="3" customFormat="1" spans="1:30">
      <c r="A70" s="18">
        <v>64</v>
      </c>
      <c r="B70" s="26"/>
      <c r="C70" s="26" t="s">
        <v>152</v>
      </c>
      <c r="D70" s="26"/>
      <c r="E70" s="26"/>
      <c r="F70" s="26"/>
      <c r="G70" s="26" t="s">
        <v>33</v>
      </c>
      <c r="H70" s="26" t="s">
        <v>34</v>
      </c>
      <c r="I70" s="26"/>
      <c r="J70" s="26"/>
      <c r="K70" s="26"/>
      <c r="L70" s="26"/>
      <c r="M70" s="26"/>
      <c r="N70" s="26"/>
      <c r="O70" s="26"/>
      <c r="P70" s="26"/>
      <c r="Q70" s="26"/>
      <c r="R70" s="26"/>
      <c r="S70" s="26"/>
      <c r="T70" s="26"/>
      <c r="U70" s="26"/>
      <c r="V70" s="26"/>
      <c r="W70" s="26"/>
      <c r="X70" s="26"/>
      <c r="Y70" s="51"/>
      <c r="Z70" s="16"/>
      <c r="AA70" s="57"/>
      <c r="AB70" s="57"/>
      <c r="AC70" s="57"/>
      <c r="AD70" s="57"/>
    </row>
    <row r="71" s="6" customFormat="1" ht="58" customHeight="1" spans="1:30">
      <c r="A71" s="27">
        <v>65</v>
      </c>
      <c r="B71" s="25">
        <v>11</v>
      </c>
      <c r="C71" s="88" t="s">
        <v>153</v>
      </c>
      <c r="D71" s="34" t="s">
        <v>106</v>
      </c>
      <c r="E71" s="25"/>
      <c r="F71" s="25"/>
      <c r="G71" s="25" t="s">
        <v>33</v>
      </c>
      <c r="H71" s="25" t="s">
        <v>34</v>
      </c>
      <c r="I71" s="25">
        <v>264</v>
      </c>
      <c r="J71" s="25" t="s">
        <v>154</v>
      </c>
      <c r="K71" s="25">
        <v>79.2</v>
      </c>
      <c r="L71" s="25"/>
      <c r="M71" s="25"/>
      <c r="N71" s="25"/>
      <c r="O71" s="25">
        <v>79.2</v>
      </c>
      <c r="P71" s="25"/>
      <c r="Q71" s="25"/>
      <c r="R71" s="25"/>
      <c r="S71" s="25"/>
      <c r="T71" s="25"/>
      <c r="U71" s="25">
        <v>264</v>
      </c>
      <c r="V71" s="25">
        <v>264</v>
      </c>
      <c r="W71" s="25">
        <v>264</v>
      </c>
      <c r="X71" s="25">
        <v>264</v>
      </c>
      <c r="Y71" s="142" t="s">
        <v>45</v>
      </c>
      <c r="Z71" s="81"/>
      <c r="AA71" s="62"/>
      <c r="AB71" s="62"/>
      <c r="AC71" s="62"/>
      <c r="AD71" s="62"/>
    </row>
    <row r="72" s="3" customFormat="1" spans="1:30">
      <c r="A72" s="31">
        <v>66</v>
      </c>
      <c r="B72" s="26"/>
      <c r="C72" s="26" t="s">
        <v>155</v>
      </c>
      <c r="D72" s="26"/>
      <c r="E72" s="26"/>
      <c r="F72" s="26"/>
      <c r="G72" s="26" t="s">
        <v>33</v>
      </c>
      <c r="H72" s="26" t="s">
        <v>34</v>
      </c>
      <c r="I72" s="26"/>
      <c r="J72" s="26"/>
      <c r="K72" s="26"/>
      <c r="L72" s="26"/>
      <c r="M72" s="26"/>
      <c r="N72" s="26"/>
      <c r="O72" s="26"/>
      <c r="P72" s="26"/>
      <c r="Q72" s="26"/>
      <c r="R72" s="26"/>
      <c r="S72" s="26"/>
      <c r="T72" s="26"/>
      <c r="U72" s="26"/>
      <c r="V72" s="26"/>
      <c r="W72" s="26"/>
      <c r="X72" s="26"/>
      <c r="Y72" s="51"/>
      <c r="Z72" s="16"/>
      <c r="AA72" s="57"/>
      <c r="AB72" s="57"/>
      <c r="AC72" s="57"/>
      <c r="AD72" s="57"/>
    </row>
    <row r="73" s="3" customFormat="1" spans="1:30">
      <c r="A73" s="31">
        <v>67</v>
      </c>
      <c r="B73" s="26"/>
      <c r="C73" s="26" t="s">
        <v>156</v>
      </c>
      <c r="D73" s="26"/>
      <c r="E73" s="26"/>
      <c r="F73" s="26"/>
      <c r="G73" s="26" t="s">
        <v>33</v>
      </c>
      <c r="H73" s="26" t="s">
        <v>34</v>
      </c>
      <c r="I73" s="26"/>
      <c r="J73" s="26"/>
      <c r="K73" s="26"/>
      <c r="L73" s="26"/>
      <c r="M73" s="26"/>
      <c r="N73" s="26"/>
      <c r="O73" s="26"/>
      <c r="P73" s="26"/>
      <c r="Q73" s="26"/>
      <c r="R73" s="26"/>
      <c r="S73" s="26"/>
      <c r="T73" s="26"/>
      <c r="U73" s="26"/>
      <c r="V73" s="26"/>
      <c r="W73" s="26"/>
      <c r="X73" s="26"/>
      <c r="Y73" s="51"/>
      <c r="Z73" s="16"/>
      <c r="AA73" s="57"/>
      <c r="AB73" s="57"/>
      <c r="AC73" s="57"/>
      <c r="AD73" s="57"/>
    </row>
    <row r="74" s="11" customFormat="1" ht="20" customHeight="1" spans="1:30">
      <c r="A74" s="18">
        <v>68</v>
      </c>
      <c r="B74" s="28"/>
      <c r="C74" s="30" t="s">
        <v>157</v>
      </c>
      <c r="D74" s="30"/>
      <c r="E74" s="30"/>
      <c r="F74" s="30"/>
      <c r="G74" s="30" t="s">
        <v>30</v>
      </c>
      <c r="H74" s="30" t="s">
        <v>30</v>
      </c>
      <c r="I74" s="30"/>
      <c r="J74" s="30"/>
      <c r="K74" s="30">
        <f t="shared" ref="K74:X74" si="6">SUM(K75:K81)</f>
        <v>15.1</v>
      </c>
      <c r="L74" s="30">
        <f t="shared" si="6"/>
        <v>0</v>
      </c>
      <c r="M74" s="30">
        <f t="shared" si="6"/>
        <v>0</v>
      </c>
      <c r="N74" s="30">
        <f t="shared" si="6"/>
        <v>0</v>
      </c>
      <c r="O74" s="30">
        <f t="shared" si="6"/>
        <v>15.1</v>
      </c>
      <c r="P74" s="30">
        <f t="shared" si="6"/>
        <v>0</v>
      </c>
      <c r="Q74" s="30">
        <f t="shared" si="6"/>
        <v>0</v>
      </c>
      <c r="R74" s="30">
        <f t="shared" si="6"/>
        <v>0</v>
      </c>
      <c r="S74" s="30">
        <f t="shared" si="6"/>
        <v>0</v>
      </c>
      <c r="T74" s="30">
        <v>0</v>
      </c>
      <c r="U74" s="30">
        <f t="shared" si="6"/>
        <v>2180</v>
      </c>
      <c r="V74" s="30">
        <f t="shared" si="6"/>
        <v>5096</v>
      </c>
      <c r="W74" s="30">
        <f t="shared" si="6"/>
        <v>2179</v>
      </c>
      <c r="X74" s="30">
        <f t="shared" si="6"/>
        <v>5096</v>
      </c>
      <c r="Y74" s="54"/>
      <c r="Z74" s="15"/>
      <c r="AA74" s="82"/>
      <c r="AB74" s="82"/>
      <c r="AC74" s="82"/>
      <c r="AD74" s="82"/>
    </row>
    <row r="75" s="3" customFormat="1" spans="1:30">
      <c r="A75" s="27">
        <v>69</v>
      </c>
      <c r="B75" s="26"/>
      <c r="C75" s="26" t="s">
        <v>158</v>
      </c>
      <c r="D75" s="26"/>
      <c r="E75" s="26"/>
      <c r="F75" s="26"/>
      <c r="G75" s="26" t="s">
        <v>33</v>
      </c>
      <c r="H75" s="26" t="s">
        <v>146</v>
      </c>
      <c r="I75" s="26"/>
      <c r="J75" s="26"/>
      <c r="K75" s="26"/>
      <c r="L75" s="26"/>
      <c r="M75" s="26"/>
      <c r="N75" s="26"/>
      <c r="O75" s="26"/>
      <c r="P75" s="26"/>
      <c r="Q75" s="26"/>
      <c r="R75" s="26"/>
      <c r="S75" s="26"/>
      <c r="T75" s="26"/>
      <c r="U75" s="26"/>
      <c r="V75" s="26"/>
      <c r="W75" s="26"/>
      <c r="X75" s="26"/>
      <c r="Y75" s="51"/>
      <c r="Z75" s="16"/>
      <c r="AA75" s="57"/>
      <c r="AB75" s="57"/>
      <c r="AC75" s="57"/>
      <c r="AD75" s="57"/>
    </row>
    <row r="76" s="3" customFormat="1" spans="1:30">
      <c r="A76" s="31">
        <v>70</v>
      </c>
      <c r="B76" s="26"/>
      <c r="C76" s="26" t="s">
        <v>159</v>
      </c>
      <c r="D76" s="26"/>
      <c r="E76" s="26"/>
      <c r="F76" s="26"/>
      <c r="G76" s="26" t="s">
        <v>33</v>
      </c>
      <c r="H76" s="26" t="s">
        <v>146</v>
      </c>
      <c r="I76" s="26"/>
      <c r="J76" s="26"/>
      <c r="K76" s="26"/>
      <c r="L76" s="26"/>
      <c r="M76" s="26"/>
      <c r="N76" s="26"/>
      <c r="O76" s="26"/>
      <c r="P76" s="26"/>
      <c r="Q76" s="26"/>
      <c r="R76" s="26"/>
      <c r="S76" s="26"/>
      <c r="T76" s="26"/>
      <c r="U76" s="26"/>
      <c r="V76" s="26"/>
      <c r="W76" s="26"/>
      <c r="X76" s="26"/>
      <c r="Y76" s="51"/>
      <c r="Z76" s="16"/>
      <c r="AA76" s="57"/>
      <c r="AB76" s="57"/>
      <c r="AC76" s="57"/>
      <c r="AD76" s="57"/>
    </row>
    <row r="77" s="6" customFormat="1" ht="48" spans="1:30">
      <c r="A77" s="31">
        <v>71</v>
      </c>
      <c r="B77" s="25">
        <v>12</v>
      </c>
      <c r="C77" s="88" t="s">
        <v>160</v>
      </c>
      <c r="D77" s="34" t="s">
        <v>106</v>
      </c>
      <c r="E77" s="25"/>
      <c r="F77" s="25"/>
      <c r="G77" s="88" t="s">
        <v>33</v>
      </c>
      <c r="H77" s="88" t="s">
        <v>146</v>
      </c>
      <c r="I77" s="25">
        <v>2180</v>
      </c>
      <c r="J77" s="25" t="s">
        <v>161</v>
      </c>
      <c r="K77" s="25">
        <v>15.1</v>
      </c>
      <c r="L77" s="25"/>
      <c r="M77" s="25"/>
      <c r="N77" s="25"/>
      <c r="O77" s="25">
        <v>15.1</v>
      </c>
      <c r="P77" s="25"/>
      <c r="Q77" s="25"/>
      <c r="R77" s="25"/>
      <c r="S77" s="25"/>
      <c r="T77" s="25"/>
      <c r="U77" s="25">
        <v>2180</v>
      </c>
      <c r="V77" s="25">
        <v>5096</v>
      </c>
      <c r="W77" s="25">
        <v>2179</v>
      </c>
      <c r="X77" s="25">
        <v>5096</v>
      </c>
      <c r="Y77" s="142" t="s">
        <v>45</v>
      </c>
      <c r="Z77" s="81"/>
      <c r="AA77" s="62"/>
      <c r="AB77" s="62"/>
      <c r="AC77" s="62"/>
      <c r="AD77" s="62"/>
    </row>
    <row r="78" s="3" customFormat="1" ht="23" customHeight="1" spans="1:30">
      <c r="A78" s="18">
        <v>72</v>
      </c>
      <c r="B78" s="26"/>
      <c r="C78" s="26" t="s">
        <v>162</v>
      </c>
      <c r="D78" s="26"/>
      <c r="E78" s="26"/>
      <c r="F78" s="26"/>
      <c r="G78" s="26" t="s">
        <v>33</v>
      </c>
      <c r="H78" s="26" t="s">
        <v>146</v>
      </c>
      <c r="I78" s="26"/>
      <c r="J78" s="26"/>
      <c r="K78" s="26"/>
      <c r="L78" s="26"/>
      <c r="M78" s="26"/>
      <c r="N78" s="26"/>
      <c r="O78" s="26"/>
      <c r="P78" s="26"/>
      <c r="Q78" s="26"/>
      <c r="R78" s="26"/>
      <c r="S78" s="26"/>
      <c r="T78" s="26"/>
      <c r="U78" s="26"/>
      <c r="V78" s="26"/>
      <c r="W78" s="26"/>
      <c r="X78" s="26"/>
      <c r="Y78" s="51"/>
      <c r="Z78" s="16"/>
      <c r="AA78" s="57"/>
      <c r="AB78" s="57"/>
      <c r="AC78" s="57"/>
      <c r="AD78" s="57"/>
    </row>
    <row r="79" s="3" customFormat="1" spans="1:30">
      <c r="A79" s="27">
        <v>73</v>
      </c>
      <c r="B79" s="26"/>
      <c r="C79" s="26" t="s">
        <v>163</v>
      </c>
      <c r="D79" s="26"/>
      <c r="E79" s="26"/>
      <c r="F79" s="26"/>
      <c r="G79" s="26" t="s">
        <v>33</v>
      </c>
      <c r="H79" s="26" t="s">
        <v>146</v>
      </c>
      <c r="I79" s="26"/>
      <c r="J79" s="26"/>
      <c r="K79" s="26"/>
      <c r="L79" s="26"/>
      <c r="M79" s="26"/>
      <c r="N79" s="26"/>
      <c r="O79" s="26"/>
      <c r="P79" s="26"/>
      <c r="Q79" s="26"/>
      <c r="R79" s="26"/>
      <c r="S79" s="26"/>
      <c r="T79" s="26"/>
      <c r="U79" s="26"/>
      <c r="V79" s="26"/>
      <c r="W79" s="26"/>
      <c r="X79" s="26"/>
      <c r="Y79" s="51"/>
      <c r="Z79" s="16"/>
      <c r="AA79" s="57"/>
      <c r="AB79" s="57"/>
      <c r="AC79" s="57"/>
      <c r="AD79" s="57"/>
    </row>
    <row r="80" s="3" customFormat="1" spans="1:30">
      <c r="A80" s="31">
        <v>74</v>
      </c>
      <c r="B80" s="26"/>
      <c r="C80" s="26" t="s">
        <v>164</v>
      </c>
      <c r="D80" s="26"/>
      <c r="E80" s="26"/>
      <c r="F80" s="26"/>
      <c r="G80" s="26" t="s">
        <v>33</v>
      </c>
      <c r="H80" s="26" t="s">
        <v>146</v>
      </c>
      <c r="I80" s="26"/>
      <c r="J80" s="26"/>
      <c r="K80" s="26"/>
      <c r="L80" s="26"/>
      <c r="M80" s="26"/>
      <c r="N80" s="26"/>
      <c r="O80" s="26"/>
      <c r="P80" s="26"/>
      <c r="Q80" s="26"/>
      <c r="R80" s="26"/>
      <c r="S80" s="26"/>
      <c r="T80" s="26"/>
      <c r="U80" s="26"/>
      <c r="V80" s="26"/>
      <c r="W80" s="26"/>
      <c r="X80" s="26"/>
      <c r="Y80" s="51"/>
      <c r="Z80" s="16"/>
      <c r="AA80" s="57"/>
      <c r="AB80" s="57"/>
      <c r="AC80" s="57"/>
      <c r="AD80" s="57"/>
    </row>
    <row r="81" s="12" customFormat="1" spans="1:30">
      <c r="A81" s="31">
        <v>75</v>
      </c>
      <c r="B81" s="26"/>
      <c r="C81" s="26" t="s">
        <v>165</v>
      </c>
      <c r="D81" s="26"/>
      <c r="E81" s="26"/>
      <c r="F81" s="26"/>
      <c r="G81" s="26" t="s">
        <v>33</v>
      </c>
      <c r="H81" s="26" t="s">
        <v>65</v>
      </c>
      <c r="I81" s="26"/>
      <c r="J81" s="26"/>
      <c r="K81" s="110"/>
      <c r="L81" s="110"/>
      <c r="M81" s="110"/>
      <c r="N81" s="110"/>
      <c r="O81" s="110"/>
      <c r="P81" s="110"/>
      <c r="Q81" s="110"/>
      <c r="R81" s="110"/>
      <c r="S81" s="110"/>
      <c r="T81" s="110"/>
      <c r="U81" s="110"/>
      <c r="V81" s="110"/>
      <c r="W81" s="110"/>
      <c r="X81" s="110"/>
      <c r="Y81" s="51"/>
      <c r="Z81" s="143"/>
      <c r="AA81" s="144"/>
      <c r="AB81" s="144"/>
      <c r="AC81" s="144"/>
      <c r="AD81" s="144"/>
    </row>
    <row r="82" s="11" customFormat="1" spans="1:30">
      <c r="A82" s="18">
        <v>76</v>
      </c>
      <c r="B82" s="28"/>
      <c r="C82" s="30" t="s">
        <v>166</v>
      </c>
      <c r="D82" s="30"/>
      <c r="E82" s="30"/>
      <c r="F82" s="30"/>
      <c r="G82" s="30" t="s">
        <v>30</v>
      </c>
      <c r="H82" s="30" t="s">
        <v>30</v>
      </c>
      <c r="I82" s="30">
        <v>5</v>
      </c>
      <c r="J82" s="30" t="s">
        <v>30</v>
      </c>
      <c r="K82" s="30">
        <f>SUM(K83:K85)</f>
        <v>5.8</v>
      </c>
      <c r="L82" s="30">
        <f t="shared" ref="K82:X82" si="7">SUM(L83:L84)</f>
        <v>0</v>
      </c>
      <c r="M82" s="30">
        <f t="shared" si="7"/>
        <v>0</v>
      </c>
      <c r="N82" s="30">
        <f t="shared" si="7"/>
        <v>0</v>
      </c>
      <c r="O82" s="30">
        <v>5.8</v>
      </c>
      <c r="P82" s="30">
        <f t="shared" si="7"/>
        <v>0</v>
      </c>
      <c r="Q82" s="30">
        <f t="shared" si="7"/>
        <v>0</v>
      </c>
      <c r="R82" s="30">
        <f t="shared" si="7"/>
        <v>0</v>
      </c>
      <c r="S82" s="30">
        <f t="shared" si="7"/>
        <v>0</v>
      </c>
      <c r="T82" s="30">
        <f>T85</f>
        <v>0</v>
      </c>
      <c r="U82" s="30">
        <f t="shared" si="7"/>
        <v>0</v>
      </c>
      <c r="V82" s="30">
        <f t="shared" si="7"/>
        <v>0</v>
      </c>
      <c r="W82" s="30">
        <f t="shared" si="7"/>
        <v>0</v>
      </c>
      <c r="X82" s="30">
        <f t="shared" si="7"/>
        <v>0</v>
      </c>
      <c r="Y82" s="54"/>
      <c r="Z82" s="15"/>
      <c r="AA82" s="82"/>
      <c r="AB82" s="82"/>
      <c r="AC82" s="82"/>
      <c r="AD82" s="82"/>
    </row>
    <row r="83" s="3" customFormat="1" spans="1:30">
      <c r="A83" s="27">
        <v>77</v>
      </c>
      <c r="B83" s="26"/>
      <c r="C83" s="26" t="s">
        <v>167</v>
      </c>
      <c r="D83" s="26"/>
      <c r="E83" s="26"/>
      <c r="F83" s="26"/>
      <c r="G83" s="26" t="s">
        <v>33</v>
      </c>
      <c r="H83" s="26" t="s">
        <v>168</v>
      </c>
      <c r="I83" s="26"/>
      <c r="J83" s="26"/>
      <c r="K83" s="26"/>
      <c r="L83" s="26"/>
      <c r="M83" s="26"/>
      <c r="N83" s="26"/>
      <c r="O83" s="26"/>
      <c r="P83" s="26"/>
      <c r="Q83" s="26"/>
      <c r="R83" s="26"/>
      <c r="S83" s="26"/>
      <c r="T83" s="26"/>
      <c r="U83" s="26"/>
      <c r="V83" s="26"/>
      <c r="W83" s="26"/>
      <c r="X83" s="26"/>
      <c r="Y83" s="51"/>
      <c r="Z83" s="16"/>
      <c r="AA83" s="57"/>
      <c r="AB83" s="57"/>
      <c r="AC83" s="57"/>
      <c r="AD83" s="57"/>
    </row>
    <row r="84" s="3" customFormat="1" spans="1:30">
      <c r="A84" s="31">
        <v>78</v>
      </c>
      <c r="B84" s="26"/>
      <c r="C84" s="26" t="s">
        <v>169</v>
      </c>
      <c r="D84" s="26"/>
      <c r="E84" s="26"/>
      <c r="F84" s="26"/>
      <c r="G84" s="26" t="s">
        <v>33</v>
      </c>
      <c r="H84" s="26" t="s">
        <v>168</v>
      </c>
      <c r="I84" s="26"/>
      <c r="J84" s="26"/>
      <c r="K84" s="26"/>
      <c r="L84" s="26"/>
      <c r="M84" s="26"/>
      <c r="N84" s="26"/>
      <c r="O84" s="26"/>
      <c r="P84" s="26"/>
      <c r="Q84" s="26"/>
      <c r="R84" s="26"/>
      <c r="S84" s="26"/>
      <c r="T84" s="26"/>
      <c r="U84" s="26"/>
      <c r="V84" s="26"/>
      <c r="W84" s="26"/>
      <c r="X84" s="26"/>
      <c r="Y84" s="51"/>
      <c r="Z84" s="16"/>
      <c r="AA84" s="57"/>
      <c r="AB84" s="57"/>
      <c r="AC84" s="57"/>
      <c r="AD84" s="57"/>
    </row>
    <row r="85" s="10" customFormat="1" ht="36" spans="1:30">
      <c r="A85" s="31">
        <v>79</v>
      </c>
      <c r="B85" s="25">
        <v>13</v>
      </c>
      <c r="C85" s="25" t="s">
        <v>170</v>
      </c>
      <c r="D85" s="25" t="s">
        <v>171</v>
      </c>
      <c r="E85" s="25" t="s">
        <v>172</v>
      </c>
      <c r="F85" s="25" t="s">
        <v>173</v>
      </c>
      <c r="G85" s="25" t="s">
        <v>33</v>
      </c>
      <c r="H85" s="25" t="s">
        <v>168</v>
      </c>
      <c r="I85" s="25">
        <v>2</v>
      </c>
      <c r="J85" s="25" t="s">
        <v>174</v>
      </c>
      <c r="K85" s="25">
        <v>5.8</v>
      </c>
      <c r="L85" s="25"/>
      <c r="M85" s="25"/>
      <c r="N85" s="25"/>
      <c r="O85" s="25">
        <v>5.8</v>
      </c>
      <c r="P85" s="25"/>
      <c r="Q85" s="25"/>
      <c r="R85" s="25"/>
      <c r="S85" s="25"/>
      <c r="T85" s="25"/>
      <c r="U85" s="25">
        <v>2</v>
      </c>
      <c r="V85" s="25">
        <v>8</v>
      </c>
      <c r="W85" s="25">
        <v>2</v>
      </c>
      <c r="X85" s="25">
        <v>8</v>
      </c>
      <c r="Y85" s="60" t="s">
        <v>45</v>
      </c>
      <c r="Z85" s="80"/>
      <c r="AA85" s="49"/>
      <c r="AB85" s="49"/>
      <c r="AC85" s="49"/>
      <c r="AD85" s="49"/>
    </row>
    <row r="86" s="2" customFormat="1" ht="23" customHeight="1" spans="1:30">
      <c r="A86" s="18">
        <v>80</v>
      </c>
      <c r="B86" s="28"/>
      <c r="C86" s="29" t="s">
        <v>175</v>
      </c>
      <c r="D86" s="29"/>
      <c r="E86" s="29"/>
      <c r="F86" s="29"/>
      <c r="G86" s="28" t="s">
        <v>30</v>
      </c>
      <c r="H86" s="28" t="s">
        <v>30</v>
      </c>
      <c r="I86" s="28"/>
      <c r="J86" s="28"/>
      <c r="K86" s="30">
        <f>SUM(K87:K123)</f>
        <v>2195.9156</v>
      </c>
      <c r="L86" s="30">
        <f t="shared" ref="K86:X86" si="8">SUM(L87:L123)</f>
        <v>547</v>
      </c>
      <c r="M86" s="30">
        <f t="shared" si="8"/>
        <v>479.25</v>
      </c>
      <c r="N86" s="30">
        <f t="shared" si="8"/>
        <v>596.81</v>
      </c>
      <c r="O86" s="30">
        <f t="shared" si="8"/>
        <v>78.5</v>
      </c>
      <c r="P86" s="30">
        <f>SUM(P88:P123)</f>
        <v>30</v>
      </c>
      <c r="Q86" s="30">
        <f t="shared" si="8"/>
        <v>253.4156</v>
      </c>
      <c r="R86" s="30">
        <f t="shared" si="8"/>
        <v>0</v>
      </c>
      <c r="S86" s="30">
        <f t="shared" si="8"/>
        <v>180</v>
      </c>
      <c r="T86" s="30">
        <f t="shared" si="8"/>
        <v>30.94</v>
      </c>
      <c r="U86" s="30">
        <f t="shared" si="8"/>
        <v>5279</v>
      </c>
      <c r="V86" s="30">
        <f t="shared" si="8"/>
        <v>17446</v>
      </c>
      <c r="W86" s="30">
        <f t="shared" si="8"/>
        <v>837</v>
      </c>
      <c r="X86" s="30">
        <f t="shared" si="8"/>
        <v>2893</v>
      </c>
      <c r="Y86" s="145"/>
      <c r="Z86" s="146"/>
      <c r="AA86" s="147"/>
      <c r="AB86" s="147"/>
      <c r="AC86" s="147"/>
      <c r="AD86" s="147"/>
    </row>
    <row r="87" s="3" customFormat="1" ht="15" customHeight="1" spans="1:30">
      <c r="A87" s="27">
        <v>81</v>
      </c>
      <c r="B87" s="26"/>
      <c r="C87" s="32" t="s">
        <v>176</v>
      </c>
      <c r="D87" s="32"/>
      <c r="E87" s="32"/>
      <c r="F87" s="32"/>
      <c r="G87" s="26" t="s">
        <v>177</v>
      </c>
      <c r="H87" s="26" t="s">
        <v>178</v>
      </c>
      <c r="I87" s="26"/>
      <c r="J87" s="26"/>
      <c r="K87" s="26"/>
      <c r="L87" s="26"/>
      <c r="M87" s="26"/>
      <c r="N87" s="26"/>
      <c r="O87" s="26"/>
      <c r="P87" s="26"/>
      <c r="Q87" s="26"/>
      <c r="R87" s="26"/>
      <c r="S87" s="26"/>
      <c r="T87" s="26"/>
      <c r="U87" s="26"/>
      <c r="V87" s="26"/>
      <c r="W87" s="26"/>
      <c r="X87" s="26"/>
      <c r="Y87" s="51"/>
      <c r="Z87" s="16"/>
      <c r="AA87" s="57"/>
      <c r="AB87" s="57"/>
      <c r="AC87" s="57"/>
      <c r="AD87" s="57"/>
    </row>
    <row r="88" s="4" customFormat="1" ht="87" customHeight="1" spans="1:35">
      <c r="A88" s="31">
        <v>82</v>
      </c>
      <c r="B88" s="25">
        <v>14</v>
      </c>
      <c r="C88" s="25" t="s">
        <v>179</v>
      </c>
      <c r="D88" s="25" t="s">
        <v>180</v>
      </c>
      <c r="E88" s="89" t="s">
        <v>181</v>
      </c>
      <c r="F88" s="89" t="s">
        <v>182</v>
      </c>
      <c r="G88" s="90" t="s">
        <v>177</v>
      </c>
      <c r="H88" s="25" t="s">
        <v>178</v>
      </c>
      <c r="I88" s="90" t="s">
        <v>183</v>
      </c>
      <c r="J88" s="90" t="s">
        <v>184</v>
      </c>
      <c r="K88" s="111">
        <v>80.49</v>
      </c>
      <c r="L88" s="112">
        <v>76</v>
      </c>
      <c r="M88" s="112"/>
      <c r="N88" s="112"/>
      <c r="O88" s="112"/>
      <c r="P88" s="112"/>
      <c r="Q88" s="112"/>
      <c r="R88" s="112"/>
      <c r="S88" s="112"/>
      <c r="T88" s="95">
        <v>4.49</v>
      </c>
      <c r="U88" s="112">
        <v>142</v>
      </c>
      <c r="V88" s="112">
        <v>413</v>
      </c>
      <c r="W88" s="112">
        <v>12</v>
      </c>
      <c r="X88" s="112">
        <v>36</v>
      </c>
      <c r="Y88" s="25" t="s">
        <v>79</v>
      </c>
      <c r="Z88" s="81"/>
      <c r="AA88" s="62"/>
      <c r="AB88" s="62"/>
      <c r="AC88" s="62"/>
      <c r="AD88" s="62"/>
      <c r="AE88" s="6"/>
      <c r="AF88" s="6"/>
      <c r="AG88" s="6"/>
      <c r="AH88" s="6"/>
      <c r="AI88" s="6"/>
    </row>
    <row r="89" s="4" customFormat="1" ht="60" customHeight="1" spans="1:35">
      <c r="A89" s="31">
        <v>83</v>
      </c>
      <c r="B89" s="25">
        <v>15</v>
      </c>
      <c r="C89" s="34" t="s">
        <v>185</v>
      </c>
      <c r="D89" s="25" t="s">
        <v>42</v>
      </c>
      <c r="E89" s="25" t="s">
        <v>186</v>
      </c>
      <c r="F89" s="34" t="s">
        <v>187</v>
      </c>
      <c r="G89" s="25" t="s">
        <v>177</v>
      </c>
      <c r="H89" s="25" t="s">
        <v>178</v>
      </c>
      <c r="I89" s="25" t="s">
        <v>188</v>
      </c>
      <c r="J89" s="25" t="s">
        <v>189</v>
      </c>
      <c r="K89" s="26">
        <v>54</v>
      </c>
      <c r="L89" s="25">
        <v>54</v>
      </c>
      <c r="M89" s="25"/>
      <c r="N89" s="25"/>
      <c r="O89" s="25"/>
      <c r="P89" s="25"/>
      <c r="Q89" s="25"/>
      <c r="R89" s="25"/>
      <c r="S89" s="25"/>
      <c r="T89" s="25"/>
      <c r="U89" s="25" t="s">
        <v>190</v>
      </c>
      <c r="V89" s="25" t="s">
        <v>191</v>
      </c>
      <c r="W89" s="25" t="s">
        <v>192</v>
      </c>
      <c r="X89" s="25" t="s">
        <v>193</v>
      </c>
      <c r="Y89" s="60" t="s">
        <v>45</v>
      </c>
      <c r="Z89" s="81"/>
      <c r="AA89" s="62"/>
      <c r="AB89" s="62"/>
      <c r="AC89" s="62"/>
      <c r="AD89" s="62"/>
      <c r="AE89" s="6"/>
      <c r="AF89" s="6"/>
      <c r="AG89" s="6"/>
      <c r="AH89" s="6"/>
      <c r="AI89" s="6"/>
    </row>
    <row r="90" s="4" customFormat="1" ht="60" customHeight="1" spans="1:35">
      <c r="A90" s="18">
        <v>84</v>
      </c>
      <c r="B90" s="25">
        <v>16</v>
      </c>
      <c r="C90" s="34" t="s">
        <v>194</v>
      </c>
      <c r="D90" s="25" t="s">
        <v>195</v>
      </c>
      <c r="E90" s="25" t="s">
        <v>196</v>
      </c>
      <c r="F90" s="34" t="s">
        <v>197</v>
      </c>
      <c r="G90" s="25" t="s">
        <v>177</v>
      </c>
      <c r="H90" s="25" t="s">
        <v>178</v>
      </c>
      <c r="I90" s="25">
        <v>0.5</v>
      </c>
      <c r="J90" s="25" t="s">
        <v>198</v>
      </c>
      <c r="K90" s="26">
        <v>36.82</v>
      </c>
      <c r="L90" s="25">
        <v>35</v>
      </c>
      <c r="M90" s="25"/>
      <c r="N90" s="25"/>
      <c r="O90" s="25"/>
      <c r="P90" s="25"/>
      <c r="Q90" s="25">
        <v>1.82</v>
      </c>
      <c r="R90" s="25"/>
      <c r="S90" s="25"/>
      <c r="T90" s="25"/>
      <c r="U90" s="25">
        <v>189</v>
      </c>
      <c r="V90" s="25">
        <v>547</v>
      </c>
      <c r="W90" s="25">
        <v>49</v>
      </c>
      <c r="X90" s="25">
        <v>137</v>
      </c>
      <c r="Y90" s="60" t="s">
        <v>45</v>
      </c>
      <c r="Z90" s="81"/>
      <c r="AA90" s="62"/>
      <c r="AB90" s="62"/>
      <c r="AC90" s="62"/>
      <c r="AD90" s="62"/>
      <c r="AE90" s="6"/>
      <c r="AF90" s="6"/>
      <c r="AG90" s="6"/>
      <c r="AH90" s="6"/>
      <c r="AI90" s="6"/>
    </row>
    <row r="91" s="4" customFormat="1" ht="53" customHeight="1" spans="1:35">
      <c r="A91" s="31">
        <v>87</v>
      </c>
      <c r="B91" s="25">
        <v>19</v>
      </c>
      <c r="C91" s="43" t="s">
        <v>199</v>
      </c>
      <c r="D91" s="25" t="s">
        <v>68</v>
      </c>
      <c r="E91" s="35" t="s">
        <v>200</v>
      </c>
      <c r="F91" s="25" t="s">
        <v>201</v>
      </c>
      <c r="G91" s="25" t="s">
        <v>177</v>
      </c>
      <c r="H91" s="25" t="s">
        <v>36</v>
      </c>
      <c r="I91" s="97">
        <v>3</v>
      </c>
      <c r="J91" s="35" t="s">
        <v>202</v>
      </c>
      <c r="K91" s="87">
        <v>50</v>
      </c>
      <c r="L91" s="97">
        <v>50</v>
      </c>
      <c r="M91" s="97"/>
      <c r="N91" s="97"/>
      <c r="O91" s="97"/>
      <c r="P91" s="97"/>
      <c r="Q91" s="19"/>
      <c r="R91" s="19"/>
      <c r="S91" s="19"/>
      <c r="T91" s="19"/>
      <c r="U91" s="137">
        <v>536</v>
      </c>
      <c r="V91" s="97">
        <v>1635</v>
      </c>
      <c r="W91" s="97">
        <v>79</v>
      </c>
      <c r="X91" s="97">
        <v>260</v>
      </c>
      <c r="Y91" s="148" t="s">
        <v>45</v>
      </c>
      <c r="Z91" s="81"/>
      <c r="AA91" s="62"/>
      <c r="AB91" s="62"/>
      <c r="AC91" s="62"/>
      <c r="AD91" s="62"/>
      <c r="AE91" s="6"/>
      <c r="AF91" s="6"/>
      <c r="AG91" s="6"/>
      <c r="AH91" s="6"/>
      <c r="AI91" s="6"/>
    </row>
    <row r="92" s="4" customFormat="1" ht="53" customHeight="1" spans="1:35">
      <c r="A92" s="31"/>
      <c r="B92" s="25"/>
      <c r="C92" s="91" t="s">
        <v>203</v>
      </c>
      <c r="D92" s="83" t="s">
        <v>204</v>
      </c>
      <c r="E92" s="92" t="s">
        <v>205</v>
      </c>
      <c r="F92" s="92" t="s">
        <v>206</v>
      </c>
      <c r="G92" s="93" t="s">
        <v>177</v>
      </c>
      <c r="H92" s="93" t="s">
        <v>178</v>
      </c>
      <c r="I92" s="93" t="s">
        <v>207</v>
      </c>
      <c r="J92" s="93" t="s">
        <v>208</v>
      </c>
      <c r="K92" s="72">
        <v>728.8256</v>
      </c>
      <c r="L92" s="83"/>
      <c r="M92" s="83">
        <v>479.25</v>
      </c>
      <c r="N92" s="83"/>
      <c r="O92" s="83"/>
      <c r="P92" s="83"/>
      <c r="Q92" s="92">
        <v>249.5756</v>
      </c>
      <c r="R92" s="92"/>
      <c r="S92" s="92"/>
      <c r="T92" s="92"/>
      <c r="U92" s="138">
        <v>260</v>
      </c>
      <c r="V92" s="138">
        <v>861</v>
      </c>
      <c r="W92" s="138">
        <v>90</v>
      </c>
      <c r="X92" s="138">
        <v>364</v>
      </c>
      <c r="Y92" s="149" t="s">
        <v>45</v>
      </c>
      <c r="Z92" s="81"/>
      <c r="AA92" s="62"/>
      <c r="AB92" s="62"/>
      <c r="AC92" s="62"/>
      <c r="AD92" s="62"/>
      <c r="AE92" s="6"/>
      <c r="AF92" s="6"/>
      <c r="AG92" s="6"/>
      <c r="AH92" s="6"/>
      <c r="AI92" s="6"/>
    </row>
    <row r="93" s="3" customFormat="1" spans="1:30">
      <c r="A93" s="31">
        <v>88</v>
      </c>
      <c r="B93" s="26"/>
      <c r="C93" s="32" t="s">
        <v>209</v>
      </c>
      <c r="D93" s="32"/>
      <c r="E93" s="32"/>
      <c r="F93" s="32"/>
      <c r="G93" s="26" t="s">
        <v>177</v>
      </c>
      <c r="H93" s="26" t="s">
        <v>178</v>
      </c>
      <c r="I93" s="26"/>
      <c r="J93" s="26"/>
      <c r="K93" s="26"/>
      <c r="L93" s="26"/>
      <c r="M93" s="26"/>
      <c r="N93" s="26"/>
      <c r="O93" s="26"/>
      <c r="P93" s="26"/>
      <c r="Q93" s="26"/>
      <c r="R93" s="26"/>
      <c r="S93" s="26"/>
      <c r="T93" s="26"/>
      <c r="U93" s="26"/>
      <c r="V93" s="26"/>
      <c r="W93" s="26"/>
      <c r="X93" s="26"/>
      <c r="Y93" s="51"/>
      <c r="Z93" s="16"/>
      <c r="AA93" s="57"/>
      <c r="AB93" s="57"/>
      <c r="AC93" s="57"/>
      <c r="AD93" s="57"/>
    </row>
    <row r="94" s="3" customFormat="1" spans="1:30">
      <c r="A94" s="94">
        <v>89</v>
      </c>
      <c r="B94" s="26"/>
      <c r="C94" s="26" t="s">
        <v>210</v>
      </c>
      <c r="D94" s="26"/>
      <c r="E94" s="26"/>
      <c r="F94" s="26"/>
      <c r="G94" s="26" t="s">
        <v>177</v>
      </c>
      <c r="H94" s="26" t="s">
        <v>34</v>
      </c>
      <c r="I94" s="26"/>
      <c r="J94" s="26"/>
      <c r="K94" s="26"/>
      <c r="L94" s="26"/>
      <c r="M94" s="26"/>
      <c r="N94" s="26"/>
      <c r="O94" s="26"/>
      <c r="P94" s="26"/>
      <c r="Q94" s="26"/>
      <c r="R94" s="26"/>
      <c r="S94" s="26"/>
      <c r="T94" s="26"/>
      <c r="U94" s="26"/>
      <c r="V94" s="26"/>
      <c r="W94" s="26"/>
      <c r="X94" s="26"/>
      <c r="Y94" s="51"/>
      <c r="Z94" s="16"/>
      <c r="AA94" s="57"/>
      <c r="AB94" s="57"/>
      <c r="AC94" s="57"/>
      <c r="AD94" s="57"/>
    </row>
    <row r="95" s="4" customFormat="1" ht="60" customHeight="1" spans="1:35">
      <c r="A95" s="31"/>
      <c r="B95" s="25">
        <v>21</v>
      </c>
      <c r="C95" s="25" t="s">
        <v>211</v>
      </c>
      <c r="D95" s="25" t="s">
        <v>42</v>
      </c>
      <c r="E95" s="25" t="s">
        <v>212</v>
      </c>
      <c r="F95" s="25" t="s">
        <v>213</v>
      </c>
      <c r="G95" s="25" t="s">
        <v>177</v>
      </c>
      <c r="H95" s="25" t="s">
        <v>34</v>
      </c>
      <c r="I95" s="25">
        <v>335</v>
      </c>
      <c r="J95" s="43" t="s">
        <v>214</v>
      </c>
      <c r="K95" s="26">
        <v>30</v>
      </c>
      <c r="L95" s="26"/>
      <c r="M95" s="26"/>
      <c r="N95" s="26"/>
      <c r="O95" s="26"/>
      <c r="P95" s="26">
        <v>30</v>
      </c>
      <c r="Q95" s="26"/>
      <c r="R95" s="26"/>
      <c r="S95" s="26"/>
      <c r="T95" s="26"/>
      <c r="U95" s="26">
        <v>116</v>
      </c>
      <c r="V95" s="26">
        <v>335</v>
      </c>
      <c r="W95" s="26">
        <v>10</v>
      </c>
      <c r="X95" s="26">
        <v>30</v>
      </c>
      <c r="Y95" s="60" t="s">
        <v>129</v>
      </c>
      <c r="Z95" s="81"/>
      <c r="AA95" s="62"/>
      <c r="AB95" s="62"/>
      <c r="AC95" s="62"/>
      <c r="AD95" s="62"/>
      <c r="AE95" s="6"/>
      <c r="AF95" s="6"/>
      <c r="AG95" s="6"/>
      <c r="AH95" s="6"/>
      <c r="AI95" s="6"/>
    </row>
    <row r="96" s="4" customFormat="1" ht="51" customHeight="1" spans="1:35">
      <c r="A96" s="31">
        <v>90</v>
      </c>
      <c r="B96" s="25">
        <v>22</v>
      </c>
      <c r="C96" s="25" t="s">
        <v>215</v>
      </c>
      <c r="D96" s="95" t="s">
        <v>204</v>
      </c>
      <c r="E96" s="95" t="s">
        <v>88</v>
      </c>
      <c r="F96" s="96" t="s">
        <v>216</v>
      </c>
      <c r="G96" s="25" t="s">
        <v>177</v>
      </c>
      <c r="H96" s="25" t="s">
        <v>34</v>
      </c>
      <c r="I96" s="25"/>
      <c r="J96" s="25" t="s">
        <v>217</v>
      </c>
      <c r="K96" s="113">
        <v>44.38</v>
      </c>
      <c r="L96" s="95">
        <v>44</v>
      </c>
      <c r="M96" s="95"/>
      <c r="N96" s="95"/>
      <c r="O96" s="95"/>
      <c r="P96" s="95"/>
      <c r="Q96" s="95">
        <v>0.38</v>
      </c>
      <c r="R96" s="95"/>
      <c r="S96" s="95"/>
      <c r="T96" s="95"/>
      <c r="U96" s="95">
        <v>334</v>
      </c>
      <c r="V96" s="95">
        <v>836</v>
      </c>
      <c r="W96" s="95">
        <v>76</v>
      </c>
      <c r="X96" s="95">
        <v>283</v>
      </c>
      <c r="Y96" s="60" t="s">
        <v>45</v>
      </c>
      <c r="Z96" s="81"/>
      <c r="AA96" s="62"/>
      <c r="AB96" s="62"/>
      <c r="AC96" s="62"/>
      <c r="AD96" s="62"/>
      <c r="AE96" s="6"/>
      <c r="AF96" s="6"/>
      <c r="AG96" s="6"/>
      <c r="AH96" s="6"/>
      <c r="AI96" s="6"/>
    </row>
    <row r="97" s="4" customFormat="1" ht="50" customHeight="1" spans="1:35">
      <c r="A97" s="31">
        <v>91</v>
      </c>
      <c r="B97" s="25">
        <v>23</v>
      </c>
      <c r="C97" s="43" t="s">
        <v>218</v>
      </c>
      <c r="D97" s="25" t="s">
        <v>68</v>
      </c>
      <c r="E97" s="35" t="s">
        <v>69</v>
      </c>
      <c r="F97" s="25" t="s">
        <v>219</v>
      </c>
      <c r="G97" s="25" t="s">
        <v>177</v>
      </c>
      <c r="H97" s="25" t="s">
        <v>178</v>
      </c>
      <c r="I97" s="97">
        <v>1.5</v>
      </c>
      <c r="J97" s="35" t="s">
        <v>220</v>
      </c>
      <c r="K97" s="87">
        <v>33</v>
      </c>
      <c r="L97" s="97">
        <v>33</v>
      </c>
      <c r="M97" s="97"/>
      <c r="N97" s="97"/>
      <c r="O97" s="97"/>
      <c r="P97" s="97"/>
      <c r="Q97" s="19"/>
      <c r="R97" s="19"/>
      <c r="S97" s="19"/>
      <c r="T97" s="19"/>
      <c r="U97" s="137">
        <v>320</v>
      </c>
      <c r="V97" s="97">
        <v>1000</v>
      </c>
      <c r="W97" s="97">
        <v>5</v>
      </c>
      <c r="X97" s="97">
        <v>19</v>
      </c>
      <c r="Y97" s="148" t="s">
        <v>129</v>
      </c>
      <c r="Z97" s="81"/>
      <c r="AA97" s="62"/>
      <c r="AB97" s="62"/>
      <c r="AC97" s="62"/>
      <c r="AD97" s="62"/>
      <c r="AE97" s="6"/>
      <c r="AF97" s="6"/>
      <c r="AG97" s="6"/>
      <c r="AH97" s="6"/>
      <c r="AI97" s="6"/>
    </row>
    <row r="98" s="13" customFormat="1" ht="79" customHeight="1" spans="1:42">
      <c r="A98" s="18">
        <v>92</v>
      </c>
      <c r="B98" s="25">
        <v>24</v>
      </c>
      <c r="C98" s="25" t="s">
        <v>221</v>
      </c>
      <c r="D98" s="25" t="s">
        <v>68</v>
      </c>
      <c r="E98" s="43" t="s">
        <v>200</v>
      </c>
      <c r="F98" s="43" t="s">
        <v>222</v>
      </c>
      <c r="G98" s="25" t="s">
        <v>33</v>
      </c>
      <c r="H98" s="25" t="s">
        <v>36</v>
      </c>
      <c r="I98" s="41">
        <v>3</v>
      </c>
      <c r="J98" s="35" t="s">
        <v>223</v>
      </c>
      <c r="K98" s="41">
        <v>30.12</v>
      </c>
      <c r="L98" s="41">
        <v>30</v>
      </c>
      <c r="M98" s="41"/>
      <c r="N98" s="41"/>
      <c r="O98" s="41"/>
      <c r="P98" s="41"/>
      <c r="Q98" s="41">
        <v>0.12</v>
      </c>
      <c r="R98" s="41"/>
      <c r="S98" s="41"/>
      <c r="T98" s="41"/>
      <c r="U98" s="41">
        <v>536</v>
      </c>
      <c r="V98" s="41">
        <v>1635</v>
      </c>
      <c r="W98" s="41">
        <v>7</v>
      </c>
      <c r="X98" s="41">
        <v>26</v>
      </c>
      <c r="Y98" s="25" t="s">
        <v>45</v>
      </c>
      <c r="Z98" s="81"/>
      <c r="AA98" s="81"/>
      <c r="AB98" s="81"/>
      <c r="AC98" s="81"/>
      <c r="AD98" s="81"/>
      <c r="AE98" s="81"/>
      <c r="AF98" s="81"/>
      <c r="AG98" s="81"/>
      <c r="AH98" s="81"/>
      <c r="AI98" s="81"/>
      <c r="AJ98" s="81"/>
      <c r="AK98" s="81"/>
      <c r="AL98" s="81"/>
      <c r="AM98" s="81"/>
      <c r="AN98" s="81"/>
      <c r="AO98" s="81"/>
      <c r="AP98" s="81"/>
    </row>
    <row r="99" s="4" customFormat="1" ht="75" customHeight="1" spans="1:35">
      <c r="A99" s="27">
        <v>93</v>
      </c>
      <c r="B99" s="25">
        <v>25</v>
      </c>
      <c r="C99" s="33" t="s">
        <v>224</v>
      </c>
      <c r="D99" s="97" t="s">
        <v>225</v>
      </c>
      <c r="E99" s="97" t="s">
        <v>226</v>
      </c>
      <c r="F99" s="34" t="s">
        <v>227</v>
      </c>
      <c r="G99" s="90" t="s">
        <v>33</v>
      </c>
      <c r="H99" s="25" t="s">
        <v>36</v>
      </c>
      <c r="I99" s="112">
        <v>1</v>
      </c>
      <c r="J99" s="89" t="s">
        <v>228</v>
      </c>
      <c r="K99" s="114">
        <v>65.56</v>
      </c>
      <c r="L99" s="112">
        <v>65</v>
      </c>
      <c r="M99" s="112"/>
      <c r="N99" s="112"/>
      <c r="O99" s="112"/>
      <c r="P99" s="95"/>
      <c r="Q99" s="95">
        <v>0.56</v>
      </c>
      <c r="R99" s="95"/>
      <c r="S99" s="95"/>
      <c r="T99" s="95"/>
      <c r="U99" s="114">
        <v>144</v>
      </c>
      <c r="V99" s="114">
        <v>493</v>
      </c>
      <c r="W99" s="114">
        <v>6</v>
      </c>
      <c r="X99" s="114">
        <v>20</v>
      </c>
      <c r="Y99" s="90" t="s">
        <v>79</v>
      </c>
      <c r="Z99" s="81"/>
      <c r="AA99" s="62"/>
      <c r="AB99" s="62"/>
      <c r="AC99" s="62"/>
      <c r="AD99" s="62"/>
      <c r="AE99" s="6"/>
      <c r="AF99" s="6"/>
      <c r="AG99" s="6"/>
      <c r="AH99" s="6"/>
      <c r="AI99" s="6"/>
    </row>
    <row r="100" s="4" customFormat="1" ht="75" customHeight="1" spans="1:35">
      <c r="A100" s="31">
        <v>94</v>
      </c>
      <c r="B100" s="25">
        <v>26</v>
      </c>
      <c r="C100" s="25" t="s">
        <v>229</v>
      </c>
      <c r="D100" s="25" t="s">
        <v>230</v>
      </c>
      <c r="E100" s="90" t="s">
        <v>231</v>
      </c>
      <c r="F100" s="34" t="s">
        <v>232</v>
      </c>
      <c r="G100" s="90" t="s">
        <v>33</v>
      </c>
      <c r="H100" s="25" t="s">
        <v>36</v>
      </c>
      <c r="I100" s="112">
        <v>1</v>
      </c>
      <c r="J100" s="89" t="s">
        <v>233</v>
      </c>
      <c r="K100" s="115">
        <v>48.21</v>
      </c>
      <c r="L100" s="112"/>
      <c r="M100" s="112"/>
      <c r="N100" s="112"/>
      <c r="O100" s="112">
        <v>48</v>
      </c>
      <c r="P100" s="95"/>
      <c r="Q100" s="95">
        <v>0.21</v>
      </c>
      <c r="R100" s="95"/>
      <c r="S100" s="95"/>
      <c r="T100" s="95"/>
      <c r="U100" s="89">
        <v>1296</v>
      </c>
      <c r="V100" s="112">
        <v>5205</v>
      </c>
      <c r="W100" s="112">
        <v>10</v>
      </c>
      <c r="X100" s="112">
        <v>35</v>
      </c>
      <c r="Y100" s="90" t="s">
        <v>79</v>
      </c>
      <c r="Z100" s="81"/>
      <c r="AA100" s="62"/>
      <c r="AB100" s="62"/>
      <c r="AC100" s="62"/>
      <c r="AD100" s="62"/>
      <c r="AE100" s="6"/>
      <c r="AF100" s="6"/>
      <c r="AG100" s="6"/>
      <c r="AH100" s="6"/>
      <c r="AI100" s="6"/>
    </row>
    <row r="101" s="4" customFormat="1" ht="75" customHeight="1" spans="1:35">
      <c r="A101" s="27">
        <v>97</v>
      </c>
      <c r="B101" s="25">
        <v>27</v>
      </c>
      <c r="C101" s="98" t="s">
        <v>234</v>
      </c>
      <c r="D101" s="98" t="s">
        <v>58</v>
      </c>
      <c r="E101" s="99" t="s">
        <v>235</v>
      </c>
      <c r="F101" s="100" t="s">
        <v>236</v>
      </c>
      <c r="G101" s="99" t="s">
        <v>33</v>
      </c>
      <c r="H101" s="98" t="s">
        <v>36</v>
      </c>
      <c r="I101" s="116">
        <v>1</v>
      </c>
      <c r="J101" s="117" t="s">
        <v>237</v>
      </c>
      <c r="K101" s="118">
        <v>41.98</v>
      </c>
      <c r="L101" s="119"/>
      <c r="M101" s="116"/>
      <c r="N101" s="116">
        <v>41.98</v>
      </c>
      <c r="O101" s="116"/>
      <c r="P101" s="116"/>
      <c r="Q101" s="139"/>
      <c r="R101" s="139"/>
      <c r="S101" s="139"/>
      <c r="T101" s="139"/>
      <c r="U101" s="117">
        <v>158</v>
      </c>
      <c r="V101" s="116">
        <v>518</v>
      </c>
      <c r="W101" s="116">
        <v>63</v>
      </c>
      <c r="X101" s="116">
        <v>182</v>
      </c>
      <c r="Y101" s="99"/>
      <c r="Z101" s="81"/>
      <c r="AA101" s="62"/>
      <c r="AB101" s="62"/>
      <c r="AC101" s="62"/>
      <c r="AD101" s="62"/>
      <c r="AE101" s="6"/>
      <c r="AF101" s="6"/>
      <c r="AG101" s="6"/>
      <c r="AH101" s="6"/>
      <c r="AI101" s="6"/>
    </row>
    <row r="102" ht="112" customHeight="1" spans="1:30">
      <c r="A102" s="31">
        <v>98</v>
      </c>
      <c r="B102" s="25">
        <v>28</v>
      </c>
      <c r="C102" s="100" t="s">
        <v>238</v>
      </c>
      <c r="D102" s="100" t="s">
        <v>58</v>
      </c>
      <c r="E102" s="100" t="s">
        <v>239</v>
      </c>
      <c r="F102" s="100" t="s">
        <v>240</v>
      </c>
      <c r="G102" s="98" t="s">
        <v>33</v>
      </c>
      <c r="H102" s="98" t="s">
        <v>36</v>
      </c>
      <c r="I102" s="98">
        <v>1</v>
      </c>
      <c r="J102" s="98" t="s">
        <v>241</v>
      </c>
      <c r="K102" s="120">
        <v>69.38</v>
      </c>
      <c r="L102" s="121"/>
      <c r="M102" s="120"/>
      <c r="N102" s="120">
        <v>69.38</v>
      </c>
      <c r="O102" s="120"/>
      <c r="P102" s="120"/>
      <c r="Q102" s="120"/>
      <c r="R102" s="120"/>
      <c r="S102" s="120"/>
      <c r="T102" s="120"/>
      <c r="U102" s="120">
        <v>310</v>
      </c>
      <c r="V102" s="120">
        <v>984</v>
      </c>
      <c r="W102" s="120">
        <v>88</v>
      </c>
      <c r="X102" s="120">
        <v>330</v>
      </c>
      <c r="Y102" s="150"/>
      <c r="Z102" s="80"/>
      <c r="AA102" s="49"/>
      <c r="AB102" s="49"/>
      <c r="AC102" s="49"/>
      <c r="AD102" s="49"/>
    </row>
    <row r="103" ht="49" customHeight="1" spans="1:30">
      <c r="A103" s="31">
        <v>99</v>
      </c>
      <c r="B103" s="25">
        <v>29</v>
      </c>
      <c r="C103" s="100" t="s">
        <v>242</v>
      </c>
      <c r="D103" s="100" t="s">
        <v>58</v>
      </c>
      <c r="E103" s="100" t="s">
        <v>235</v>
      </c>
      <c r="F103" s="100" t="s">
        <v>243</v>
      </c>
      <c r="G103" s="98" t="s">
        <v>33</v>
      </c>
      <c r="H103" s="98" t="s">
        <v>36</v>
      </c>
      <c r="I103" s="98">
        <v>1</v>
      </c>
      <c r="J103" s="98" t="s">
        <v>244</v>
      </c>
      <c r="K103" s="120">
        <v>23.36</v>
      </c>
      <c r="L103" s="121"/>
      <c r="M103" s="120"/>
      <c r="N103" s="120">
        <v>23.36</v>
      </c>
      <c r="O103" s="120"/>
      <c r="P103" s="120"/>
      <c r="Q103" s="120"/>
      <c r="R103" s="120"/>
      <c r="S103" s="120"/>
      <c r="T103" s="120"/>
      <c r="U103" s="120">
        <v>210</v>
      </c>
      <c r="V103" s="120">
        <v>772</v>
      </c>
      <c r="W103" s="120">
        <v>91</v>
      </c>
      <c r="X103" s="120">
        <v>310</v>
      </c>
      <c r="Y103" s="150"/>
      <c r="Z103" s="80"/>
      <c r="AA103" s="49"/>
      <c r="AB103" s="49"/>
      <c r="AC103" s="49"/>
      <c r="AD103" s="49"/>
    </row>
    <row r="104" ht="47" customHeight="1" spans="1:30">
      <c r="A104" s="18">
        <v>100</v>
      </c>
      <c r="B104" s="25">
        <v>30</v>
      </c>
      <c r="C104" s="101" t="s">
        <v>245</v>
      </c>
      <c r="D104" s="102" t="s">
        <v>42</v>
      </c>
      <c r="E104" s="102" t="s">
        <v>246</v>
      </c>
      <c r="F104" s="103" t="s">
        <v>247</v>
      </c>
      <c r="G104" s="98" t="s">
        <v>33</v>
      </c>
      <c r="H104" s="98" t="s">
        <v>34</v>
      </c>
      <c r="I104" s="102">
        <v>537</v>
      </c>
      <c r="J104" s="122" t="s">
        <v>248</v>
      </c>
      <c r="K104" s="123">
        <v>22.98</v>
      </c>
      <c r="L104" s="120"/>
      <c r="M104" s="120"/>
      <c r="N104" s="123">
        <v>22.98</v>
      </c>
      <c r="O104" s="120"/>
      <c r="P104" s="120"/>
      <c r="Q104" s="120"/>
      <c r="R104" s="120"/>
      <c r="S104" s="120"/>
      <c r="T104" s="120"/>
      <c r="U104" s="140">
        <v>189</v>
      </c>
      <c r="V104" s="102">
        <v>537</v>
      </c>
      <c r="W104" s="102">
        <v>49</v>
      </c>
      <c r="X104" s="102">
        <v>136</v>
      </c>
      <c r="Y104" s="150" t="s">
        <v>129</v>
      </c>
      <c r="Z104" s="80"/>
      <c r="AA104" s="49"/>
      <c r="AB104" s="49"/>
      <c r="AC104" s="49"/>
      <c r="AD104" s="49"/>
    </row>
    <row r="105" ht="45" customHeight="1" spans="1:30">
      <c r="A105" s="18">
        <v>101</v>
      </c>
      <c r="B105" s="25">
        <v>31</v>
      </c>
      <c r="C105" s="101" t="s">
        <v>249</v>
      </c>
      <c r="D105" s="102" t="s">
        <v>42</v>
      </c>
      <c r="E105" s="102" t="s">
        <v>246</v>
      </c>
      <c r="F105" s="103" t="s">
        <v>250</v>
      </c>
      <c r="G105" s="98" t="s">
        <v>33</v>
      </c>
      <c r="H105" s="98" t="s">
        <v>34</v>
      </c>
      <c r="I105" s="102">
        <v>355</v>
      </c>
      <c r="J105" s="122" t="s">
        <v>251</v>
      </c>
      <c r="K105" s="123">
        <v>29.9</v>
      </c>
      <c r="L105" s="120"/>
      <c r="M105" s="120"/>
      <c r="N105" s="123">
        <v>29.9</v>
      </c>
      <c r="O105" s="120"/>
      <c r="P105" s="120"/>
      <c r="Q105" s="120"/>
      <c r="R105" s="120"/>
      <c r="S105" s="120"/>
      <c r="T105" s="120"/>
      <c r="U105" s="140">
        <v>121</v>
      </c>
      <c r="V105" s="102">
        <v>355</v>
      </c>
      <c r="W105" s="102">
        <v>41</v>
      </c>
      <c r="X105" s="102">
        <v>129</v>
      </c>
      <c r="Y105" s="150" t="s">
        <v>129</v>
      </c>
      <c r="Z105" s="80"/>
      <c r="AA105" s="49"/>
      <c r="AB105" s="49"/>
      <c r="AC105" s="49"/>
      <c r="AD105" s="49"/>
    </row>
    <row r="106" ht="46" customHeight="1" spans="1:30">
      <c r="A106" s="31">
        <v>102</v>
      </c>
      <c r="B106" s="25">
        <v>32</v>
      </c>
      <c r="C106" s="101" t="s">
        <v>252</v>
      </c>
      <c r="D106" s="102" t="s">
        <v>42</v>
      </c>
      <c r="E106" s="102" t="s">
        <v>246</v>
      </c>
      <c r="F106" s="103" t="s">
        <v>253</v>
      </c>
      <c r="G106" s="98" t="s">
        <v>33</v>
      </c>
      <c r="H106" s="98" t="s">
        <v>34</v>
      </c>
      <c r="I106" s="102">
        <v>232</v>
      </c>
      <c r="J106" s="122" t="s">
        <v>254</v>
      </c>
      <c r="K106" s="123">
        <v>9.21</v>
      </c>
      <c r="L106" s="120"/>
      <c r="M106" s="120"/>
      <c r="N106" s="123">
        <v>9.21</v>
      </c>
      <c r="O106" s="120"/>
      <c r="P106" s="120"/>
      <c r="Q106" s="120"/>
      <c r="R106" s="120"/>
      <c r="S106" s="120"/>
      <c r="T106" s="120"/>
      <c r="U106" s="140">
        <v>78</v>
      </c>
      <c r="V106" s="102">
        <v>232</v>
      </c>
      <c r="W106" s="102">
        <v>17</v>
      </c>
      <c r="X106" s="102">
        <v>57</v>
      </c>
      <c r="Y106" s="150" t="s">
        <v>129</v>
      </c>
      <c r="Z106" s="80"/>
      <c r="AA106" s="49"/>
      <c r="AB106" s="49"/>
      <c r="AC106" s="49"/>
      <c r="AD106" s="49"/>
    </row>
    <row r="107" s="3" customFormat="1" spans="1:30">
      <c r="A107" s="31">
        <v>103</v>
      </c>
      <c r="B107" s="26"/>
      <c r="C107" s="32" t="s">
        <v>255</v>
      </c>
      <c r="D107" s="32"/>
      <c r="E107" s="32"/>
      <c r="F107" s="32"/>
      <c r="G107" s="26" t="s">
        <v>33</v>
      </c>
      <c r="H107" s="26" t="s">
        <v>36</v>
      </c>
      <c r="I107" s="26"/>
      <c r="J107" s="26"/>
      <c r="K107" s="26"/>
      <c r="L107" s="26"/>
      <c r="M107" s="26"/>
      <c r="N107" s="26"/>
      <c r="O107" s="26"/>
      <c r="P107" s="26"/>
      <c r="Q107" s="26"/>
      <c r="R107" s="26"/>
      <c r="S107" s="26"/>
      <c r="T107" s="26"/>
      <c r="U107" s="26"/>
      <c r="V107" s="26"/>
      <c r="W107" s="26"/>
      <c r="X107" s="26"/>
      <c r="Y107" s="51"/>
      <c r="Z107" s="16"/>
      <c r="AA107" s="57"/>
      <c r="AB107" s="57"/>
      <c r="AC107" s="57"/>
      <c r="AD107" s="57"/>
    </row>
    <row r="108" s="3" customFormat="1" ht="29" customHeight="1" spans="1:30">
      <c r="A108" s="18">
        <v>104</v>
      </c>
      <c r="B108" s="26"/>
      <c r="C108" s="32" t="s">
        <v>256</v>
      </c>
      <c r="D108" s="32"/>
      <c r="E108" s="32"/>
      <c r="F108" s="32"/>
      <c r="G108" s="26" t="s">
        <v>33</v>
      </c>
      <c r="H108" s="26" t="s">
        <v>36</v>
      </c>
      <c r="I108" s="26"/>
      <c r="J108" s="26"/>
      <c r="K108" s="26"/>
      <c r="L108" s="26"/>
      <c r="M108" s="26"/>
      <c r="N108" s="26"/>
      <c r="O108" s="26"/>
      <c r="P108" s="26"/>
      <c r="Q108" s="26"/>
      <c r="R108" s="26"/>
      <c r="S108" s="26"/>
      <c r="T108" s="26"/>
      <c r="U108" s="26"/>
      <c r="V108" s="26"/>
      <c r="W108" s="26"/>
      <c r="X108" s="26"/>
      <c r="Y108" s="51"/>
      <c r="Z108" s="16"/>
      <c r="AA108" s="57"/>
      <c r="AB108" s="57"/>
      <c r="AC108" s="57"/>
      <c r="AD108" s="57"/>
    </row>
    <row r="109" s="3" customFormat="1" spans="1:30">
      <c r="A109" s="27">
        <v>105</v>
      </c>
      <c r="B109" s="26"/>
      <c r="C109" s="32" t="s">
        <v>257</v>
      </c>
      <c r="D109" s="32"/>
      <c r="E109" s="32"/>
      <c r="F109" s="32"/>
      <c r="G109" s="26" t="s">
        <v>33</v>
      </c>
      <c r="H109" s="26" t="s">
        <v>65</v>
      </c>
      <c r="I109" s="26"/>
      <c r="J109" s="26"/>
      <c r="K109" s="26"/>
      <c r="L109" s="26"/>
      <c r="M109" s="26"/>
      <c r="N109" s="26"/>
      <c r="O109" s="26"/>
      <c r="P109" s="26"/>
      <c r="Q109" s="26"/>
      <c r="R109" s="26"/>
      <c r="S109" s="26"/>
      <c r="T109" s="26"/>
      <c r="U109" s="26"/>
      <c r="V109" s="26"/>
      <c r="W109" s="26"/>
      <c r="X109" s="26"/>
      <c r="Y109" s="51"/>
      <c r="Z109" s="16"/>
      <c r="AA109" s="57"/>
      <c r="AB109" s="57"/>
      <c r="AC109" s="57"/>
      <c r="AD109" s="57"/>
    </row>
    <row r="110" s="3" customFormat="1" ht="45" customHeight="1" spans="1:30">
      <c r="A110" s="27"/>
      <c r="B110" s="26"/>
      <c r="C110" s="25" t="s">
        <v>258</v>
      </c>
      <c r="D110" s="34" t="s">
        <v>42</v>
      </c>
      <c r="E110" s="34" t="s">
        <v>259</v>
      </c>
      <c r="F110" s="34" t="s">
        <v>260</v>
      </c>
      <c r="G110" s="25" t="s">
        <v>33</v>
      </c>
      <c r="H110" s="25" t="s">
        <v>65</v>
      </c>
      <c r="I110" s="25">
        <v>2</v>
      </c>
      <c r="J110" s="25" t="s">
        <v>261</v>
      </c>
      <c r="K110" s="25">
        <v>60</v>
      </c>
      <c r="L110" s="25"/>
      <c r="M110" s="25"/>
      <c r="N110" s="25"/>
      <c r="O110" s="25"/>
      <c r="P110" s="25"/>
      <c r="Q110" s="25"/>
      <c r="R110" s="25"/>
      <c r="S110" s="25">
        <v>60</v>
      </c>
      <c r="T110" s="25"/>
      <c r="U110" s="25"/>
      <c r="V110" s="25"/>
      <c r="W110" s="25"/>
      <c r="X110" s="25"/>
      <c r="Y110" s="60" t="s">
        <v>262</v>
      </c>
      <c r="Z110" s="16"/>
      <c r="AA110" s="57"/>
      <c r="AB110" s="57"/>
      <c r="AC110" s="57"/>
      <c r="AD110" s="57"/>
    </row>
    <row r="111" s="3" customFormat="1" ht="45" customHeight="1" spans="1:30">
      <c r="A111" s="27"/>
      <c r="B111" s="26"/>
      <c r="C111" s="25" t="s">
        <v>263</v>
      </c>
      <c r="D111" s="34" t="s">
        <v>42</v>
      </c>
      <c r="E111" s="34" t="s">
        <v>212</v>
      </c>
      <c r="F111" s="34" t="s">
        <v>264</v>
      </c>
      <c r="G111" s="25" t="s">
        <v>33</v>
      </c>
      <c r="H111" s="25" t="s">
        <v>65</v>
      </c>
      <c r="I111" s="25">
        <v>2</v>
      </c>
      <c r="J111" s="25" t="s">
        <v>265</v>
      </c>
      <c r="K111" s="25">
        <v>60</v>
      </c>
      <c r="L111" s="25"/>
      <c r="M111" s="25"/>
      <c r="N111" s="25"/>
      <c r="O111" s="25"/>
      <c r="P111" s="25"/>
      <c r="Q111" s="25"/>
      <c r="R111" s="25"/>
      <c r="S111" s="25">
        <v>60</v>
      </c>
      <c r="T111" s="25"/>
      <c r="U111" s="25"/>
      <c r="V111" s="25"/>
      <c r="W111" s="25"/>
      <c r="X111" s="25"/>
      <c r="Y111" s="60" t="s">
        <v>262</v>
      </c>
      <c r="Z111" s="16"/>
      <c r="AA111" s="57"/>
      <c r="AB111" s="57"/>
      <c r="AC111" s="57"/>
      <c r="AD111" s="57"/>
    </row>
    <row r="112" s="3" customFormat="1" ht="45" customHeight="1" spans="1:30">
      <c r="A112" s="27"/>
      <c r="B112" s="26"/>
      <c r="C112" s="25" t="s">
        <v>266</v>
      </c>
      <c r="D112" s="34" t="s">
        <v>42</v>
      </c>
      <c r="E112" s="34" t="s">
        <v>186</v>
      </c>
      <c r="F112" s="34" t="s">
        <v>267</v>
      </c>
      <c r="G112" s="25" t="s">
        <v>33</v>
      </c>
      <c r="H112" s="25" t="s">
        <v>65</v>
      </c>
      <c r="I112" s="25">
        <v>2</v>
      </c>
      <c r="J112" s="25" t="s">
        <v>268</v>
      </c>
      <c r="K112" s="25">
        <v>60</v>
      </c>
      <c r="L112" s="25"/>
      <c r="M112" s="25"/>
      <c r="N112" s="25"/>
      <c r="O112" s="25"/>
      <c r="P112" s="25"/>
      <c r="Q112" s="25"/>
      <c r="R112" s="25"/>
      <c r="S112" s="25">
        <v>60</v>
      </c>
      <c r="T112" s="25"/>
      <c r="U112" s="25"/>
      <c r="V112" s="25"/>
      <c r="W112" s="25"/>
      <c r="X112" s="25"/>
      <c r="Y112" s="60" t="s">
        <v>262</v>
      </c>
      <c r="Z112" s="16"/>
      <c r="AA112" s="57"/>
      <c r="AB112" s="57"/>
      <c r="AC112" s="57"/>
      <c r="AD112" s="57"/>
    </row>
    <row r="113" s="3" customFormat="1" ht="45" customHeight="1" spans="1:30">
      <c r="A113" s="27"/>
      <c r="B113" s="26"/>
      <c r="C113" s="35" t="s">
        <v>269</v>
      </c>
      <c r="D113" s="32"/>
      <c r="E113" s="32"/>
      <c r="F113" s="32"/>
      <c r="G113" s="26" t="s">
        <v>33</v>
      </c>
      <c r="H113" s="26" t="s">
        <v>65</v>
      </c>
      <c r="I113" s="26">
        <v>2</v>
      </c>
      <c r="J113" s="35" t="s">
        <v>270</v>
      </c>
      <c r="K113" s="41">
        <v>60</v>
      </c>
      <c r="L113" s="41">
        <v>60</v>
      </c>
      <c r="M113" s="26"/>
      <c r="N113" s="26"/>
      <c r="O113" s="26"/>
      <c r="P113" s="26"/>
      <c r="Q113" s="26"/>
      <c r="R113" s="26"/>
      <c r="S113" s="26"/>
      <c r="T113" s="26"/>
      <c r="U113" s="26"/>
      <c r="V113" s="26"/>
      <c r="W113" s="26"/>
      <c r="X113" s="26"/>
      <c r="Y113" s="60" t="s">
        <v>262</v>
      </c>
      <c r="Z113" s="16"/>
      <c r="AA113" s="57"/>
      <c r="AB113" s="57"/>
      <c r="AC113" s="57"/>
      <c r="AD113" s="57"/>
    </row>
    <row r="114" s="3" customFormat="1" spans="1:30">
      <c r="A114" s="31">
        <v>106</v>
      </c>
      <c r="B114" s="26"/>
      <c r="C114" s="32" t="s">
        <v>271</v>
      </c>
      <c r="D114" s="32"/>
      <c r="E114" s="32"/>
      <c r="F114" s="32"/>
      <c r="G114" s="26" t="s">
        <v>33</v>
      </c>
      <c r="H114" s="26" t="s">
        <v>272</v>
      </c>
      <c r="I114" s="26"/>
      <c r="J114" s="26"/>
      <c r="K114" s="26"/>
      <c r="L114" s="26"/>
      <c r="M114" s="26"/>
      <c r="N114" s="26"/>
      <c r="O114" s="26"/>
      <c r="P114" s="26"/>
      <c r="Q114" s="26"/>
      <c r="R114" s="26"/>
      <c r="S114" s="26"/>
      <c r="T114" s="26"/>
      <c r="U114" s="26"/>
      <c r="V114" s="26"/>
      <c r="W114" s="26"/>
      <c r="X114" s="26"/>
      <c r="Y114" s="51"/>
      <c r="Z114" s="16"/>
      <c r="AA114" s="57"/>
      <c r="AB114" s="57"/>
      <c r="AC114" s="57"/>
      <c r="AD114" s="57"/>
    </row>
    <row r="115" s="3" customFormat="1" spans="1:30">
      <c r="A115" s="31">
        <v>107</v>
      </c>
      <c r="B115" s="26"/>
      <c r="C115" s="26" t="s">
        <v>273</v>
      </c>
      <c r="D115" s="26"/>
      <c r="E115" s="26"/>
      <c r="F115" s="26"/>
      <c r="G115" s="26" t="s">
        <v>33</v>
      </c>
      <c r="H115" s="26" t="s">
        <v>168</v>
      </c>
      <c r="I115" s="26"/>
      <c r="J115" s="26"/>
      <c r="K115" s="26"/>
      <c r="L115" s="26"/>
      <c r="M115" s="26"/>
      <c r="N115" s="26"/>
      <c r="O115" s="26"/>
      <c r="P115" s="26"/>
      <c r="Q115" s="26"/>
      <c r="R115" s="26"/>
      <c r="S115" s="26"/>
      <c r="T115" s="26"/>
      <c r="U115" s="26"/>
      <c r="V115" s="26"/>
      <c r="W115" s="26"/>
      <c r="X115" s="26"/>
      <c r="Y115" s="51"/>
      <c r="Z115" s="16"/>
      <c r="AA115" s="57"/>
      <c r="AB115" s="57"/>
      <c r="AC115" s="57"/>
      <c r="AD115" s="57"/>
    </row>
    <row r="116" s="3" customFormat="1" spans="1:30">
      <c r="A116" s="18">
        <v>108</v>
      </c>
      <c r="B116" s="26"/>
      <c r="C116" s="26" t="s">
        <v>274</v>
      </c>
      <c r="D116" s="26"/>
      <c r="E116" s="26"/>
      <c r="F116" s="26"/>
      <c r="G116" s="26"/>
      <c r="H116" s="26"/>
      <c r="I116" s="26"/>
      <c r="J116" s="26"/>
      <c r="K116" s="26"/>
      <c r="L116" s="26"/>
      <c r="M116" s="26"/>
      <c r="N116" s="26"/>
      <c r="O116" s="26"/>
      <c r="P116" s="26"/>
      <c r="Q116" s="26"/>
      <c r="R116" s="26"/>
      <c r="S116" s="26"/>
      <c r="T116" s="26"/>
      <c r="U116" s="26"/>
      <c r="V116" s="26"/>
      <c r="W116" s="26"/>
      <c r="X116" s="26"/>
      <c r="Y116" s="51"/>
      <c r="Z116" s="16"/>
      <c r="AA116" s="57"/>
      <c r="AB116" s="57"/>
      <c r="AC116" s="57"/>
      <c r="AD116" s="57"/>
    </row>
    <row r="117" s="14" customFormat="1" ht="63" customHeight="1" spans="1:30">
      <c r="A117" s="27">
        <v>109</v>
      </c>
      <c r="B117" s="25">
        <v>34</v>
      </c>
      <c r="C117" s="104" t="s">
        <v>275</v>
      </c>
      <c r="D117" s="104" t="s">
        <v>42</v>
      </c>
      <c r="E117" s="104" t="s">
        <v>43</v>
      </c>
      <c r="F117" s="104" t="s">
        <v>276</v>
      </c>
      <c r="G117" s="104" t="s">
        <v>177</v>
      </c>
      <c r="H117" s="104" t="s">
        <v>36</v>
      </c>
      <c r="I117" s="104">
        <v>1</v>
      </c>
      <c r="J117" s="104" t="s">
        <v>277</v>
      </c>
      <c r="K117" s="124">
        <v>119.8</v>
      </c>
      <c r="L117" s="104"/>
      <c r="M117" s="104"/>
      <c r="N117" s="104">
        <v>100</v>
      </c>
      <c r="O117" s="104"/>
      <c r="P117" s="104"/>
      <c r="Q117" s="104"/>
      <c r="R117" s="104"/>
      <c r="S117" s="104"/>
      <c r="T117" s="104">
        <v>19.8</v>
      </c>
      <c r="U117" s="104">
        <v>80</v>
      </c>
      <c r="V117" s="104">
        <v>227</v>
      </c>
      <c r="W117" s="104">
        <v>25</v>
      </c>
      <c r="X117" s="104">
        <v>78</v>
      </c>
      <c r="Y117" s="151" t="s">
        <v>45</v>
      </c>
      <c r="Z117" s="152"/>
      <c r="AA117" s="153"/>
      <c r="AB117" s="153"/>
      <c r="AC117" s="153"/>
      <c r="AD117" s="153"/>
    </row>
    <row r="118" s="14" customFormat="1" ht="48" customHeight="1" spans="1:30">
      <c r="A118" s="31">
        <v>110</v>
      </c>
      <c r="B118" s="25">
        <v>35</v>
      </c>
      <c r="C118" s="104" t="s">
        <v>278</v>
      </c>
      <c r="D118" s="104" t="s">
        <v>87</v>
      </c>
      <c r="E118" s="104" t="s">
        <v>205</v>
      </c>
      <c r="F118" s="104" t="s">
        <v>206</v>
      </c>
      <c r="G118" s="104" t="s">
        <v>33</v>
      </c>
      <c r="H118" s="104" t="s">
        <v>36</v>
      </c>
      <c r="I118" s="104">
        <v>1</v>
      </c>
      <c r="J118" s="104" t="s">
        <v>279</v>
      </c>
      <c r="K118" s="125">
        <v>106.65</v>
      </c>
      <c r="L118" s="126"/>
      <c r="M118" s="126"/>
      <c r="N118" s="126">
        <v>100</v>
      </c>
      <c r="O118" s="126"/>
      <c r="P118" s="126"/>
      <c r="Q118" s="126"/>
      <c r="R118" s="126"/>
      <c r="S118" s="126"/>
      <c r="T118" s="126">
        <v>6.65</v>
      </c>
      <c r="U118" s="126">
        <v>260</v>
      </c>
      <c r="V118" s="126">
        <v>861</v>
      </c>
      <c r="W118" s="126">
        <v>90</v>
      </c>
      <c r="X118" s="126">
        <v>364</v>
      </c>
      <c r="Y118" s="151" t="s">
        <v>45</v>
      </c>
      <c r="Z118" s="152"/>
      <c r="AA118" s="153"/>
      <c r="AB118" s="153"/>
      <c r="AC118" s="153"/>
      <c r="AD118" s="153"/>
    </row>
    <row r="119" s="14" customFormat="1" ht="50" customHeight="1" spans="1:30">
      <c r="A119" s="31">
        <v>111</v>
      </c>
      <c r="B119" s="25">
        <v>36</v>
      </c>
      <c r="C119" s="104" t="s">
        <v>280</v>
      </c>
      <c r="D119" s="105" t="s">
        <v>225</v>
      </c>
      <c r="E119" s="105" t="s">
        <v>281</v>
      </c>
      <c r="F119" s="106" t="s">
        <v>282</v>
      </c>
      <c r="G119" s="104" t="s">
        <v>33</v>
      </c>
      <c r="H119" s="104" t="s">
        <v>283</v>
      </c>
      <c r="I119" s="127">
        <v>1</v>
      </c>
      <c r="J119" s="104" t="s">
        <v>284</v>
      </c>
      <c r="K119" s="128">
        <v>200</v>
      </c>
      <c r="L119" s="127"/>
      <c r="M119" s="129"/>
      <c r="N119" s="129">
        <v>200</v>
      </c>
      <c r="O119" s="129"/>
      <c r="P119" s="129"/>
      <c r="Q119" s="129"/>
      <c r="R119" s="129"/>
      <c r="S119" s="129"/>
      <c r="T119" s="129"/>
      <c r="U119" s="127"/>
      <c r="V119" s="127"/>
      <c r="W119" s="127"/>
      <c r="X119" s="127"/>
      <c r="Y119" s="151"/>
      <c r="Z119" s="152"/>
      <c r="AA119" s="153"/>
      <c r="AB119" s="153"/>
      <c r="AC119" s="153"/>
      <c r="AD119" s="153"/>
    </row>
    <row r="120" s="4" customFormat="1" ht="89" customHeight="1" spans="1:35">
      <c r="A120" s="18">
        <v>112</v>
      </c>
      <c r="B120" s="25">
        <v>37</v>
      </c>
      <c r="C120" s="34" t="s">
        <v>285</v>
      </c>
      <c r="D120" s="25" t="s">
        <v>195</v>
      </c>
      <c r="E120" s="25" t="s">
        <v>286</v>
      </c>
      <c r="F120" s="34" t="s">
        <v>287</v>
      </c>
      <c r="G120" s="25" t="s">
        <v>177</v>
      </c>
      <c r="H120" s="25" t="s">
        <v>288</v>
      </c>
      <c r="I120" s="25" t="s">
        <v>289</v>
      </c>
      <c r="J120" s="25" t="s">
        <v>290</v>
      </c>
      <c r="K120" s="112">
        <v>31.25</v>
      </c>
      <c r="L120" s="112"/>
      <c r="M120" s="19"/>
      <c r="N120" s="19"/>
      <c r="O120" s="130">
        <v>30.5</v>
      </c>
      <c r="P120" s="131"/>
      <c r="Q120" s="25">
        <v>0.75</v>
      </c>
      <c r="R120" s="25"/>
      <c r="S120" s="25"/>
      <c r="T120" s="25"/>
      <c r="U120" s="141"/>
      <c r="V120" s="141"/>
      <c r="W120" s="141"/>
      <c r="X120" s="141"/>
      <c r="Y120" s="60"/>
      <c r="Z120" s="81"/>
      <c r="AA120" s="62"/>
      <c r="AB120" s="62"/>
      <c r="AC120" s="62"/>
      <c r="AD120" s="62"/>
      <c r="AE120" s="6"/>
      <c r="AF120" s="6"/>
      <c r="AG120" s="6"/>
      <c r="AH120" s="6"/>
      <c r="AI120" s="6"/>
    </row>
    <row r="121" s="4" customFormat="1" ht="89" customHeight="1" spans="1:35">
      <c r="A121" s="18"/>
      <c r="B121" s="25"/>
      <c r="C121" s="107" t="s">
        <v>291</v>
      </c>
      <c r="D121" s="108" t="s">
        <v>225</v>
      </c>
      <c r="E121" s="108" t="s">
        <v>292</v>
      </c>
      <c r="F121" s="109" t="s">
        <v>293</v>
      </c>
      <c r="G121" s="93" t="s">
        <v>33</v>
      </c>
      <c r="H121" s="93" t="s">
        <v>294</v>
      </c>
      <c r="I121" s="132">
        <v>1</v>
      </c>
      <c r="J121" s="133" t="s">
        <v>295</v>
      </c>
      <c r="K121" s="134">
        <v>100</v>
      </c>
      <c r="L121" s="135">
        <v>100</v>
      </c>
      <c r="M121" s="136">
        <v>0</v>
      </c>
      <c r="N121" s="136">
        <v>0</v>
      </c>
      <c r="O121" s="136">
        <v>0</v>
      </c>
      <c r="P121" s="136"/>
      <c r="Q121" s="136">
        <v>0</v>
      </c>
      <c r="R121" s="136">
        <v>0</v>
      </c>
      <c r="S121" s="136">
        <v>0</v>
      </c>
      <c r="T121" s="136">
        <v>0</v>
      </c>
      <c r="U121" s="132"/>
      <c r="V121" s="132"/>
      <c r="W121" s="132">
        <v>29</v>
      </c>
      <c r="X121" s="132">
        <v>97</v>
      </c>
      <c r="Y121" s="149" t="s">
        <v>296</v>
      </c>
      <c r="Z121" s="81"/>
      <c r="AA121" s="62"/>
      <c r="AB121" s="62"/>
      <c r="AC121" s="62"/>
      <c r="AD121" s="62"/>
      <c r="AE121" s="6"/>
      <c r="AF121" s="6"/>
      <c r="AG121" s="6"/>
      <c r="AH121" s="6"/>
      <c r="AI121" s="6"/>
    </row>
    <row r="122" s="3" customFormat="1" spans="1:30">
      <c r="A122" s="27">
        <v>113</v>
      </c>
      <c r="B122" s="26"/>
      <c r="C122" s="26" t="s">
        <v>297</v>
      </c>
      <c r="D122" s="26"/>
      <c r="E122" s="26"/>
      <c r="F122" s="26"/>
      <c r="G122" s="26" t="s">
        <v>33</v>
      </c>
      <c r="H122" s="26" t="s">
        <v>36</v>
      </c>
      <c r="I122" s="26"/>
      <c r="J122" s="26"/>
      <c r="K122" s="26"/>
      <c r="L122" s="26"/>
      <c r="M122" s="26"/>
      <c r="N122" s="26"/>
      <c r="O122" s="26"/>
      <c r="P122" s="26"/>
      <c r="Q122" s="26"/>
      <c r="R122" s="26"/>
      <c r="S122" s="26"/>
      <c r="T122" s="26"/>
      <c r="U122" s="26"/>
      <c r="V122" s="26"/>
      <c r="W122" s="26"/>
      <c r="X122" s="26"/>
      <c r="Y122" s="51"/>
      <c r="Z122" s="16"/>
      <c r="AA122" s="57"/>
      <c r="AB122" s="57"/>
      <c r="AC122" s="57"/>
      <c r="AD122" s="57"/>
    </row>
    <row r="123" s="3" customFormat="1" ht="39" customHeight="1" spans="1:30">
      <c r="A123" s="31">
        <v>114</v>
      </c>
      <c r="B123" s="26"/>
      <c r="C123" s="26" t="s">
        <v>298</v>
      </c>
      <c r="D123" s="26"/>
      <c r="E123" s="26"/>
      <c r="F123" s="26"/>
      <c r="G123" s="26" t="s">
        <v>33</v>
      </c>
      <c r="H123" s="26" t="s">
        <v>36</v>
      </c>
      <c r="I123" s="26"/>
      <c r="J123" s="26"/>
      <c r="K123" s="26"/>
      <c r="L123" s="26"/>
      <c r="M123" s="26"/>
      <c r="N123" s="26"/>
      <c r="O123" s="26"/>
      <c r="P123" s="26"/>
      <c r="Q123" s="26"/>
      <c r="R123" s="26"/>
      <c r="S123" s="26"/>
      <c r="T123" s="26"/>
      <c r="U123" s="26"/>
      <c r="V123" s="26"/>
      <c r="W123" s="26"/>
      <c r="X123" s="26"/>
      <c r="Y123" s="51"/>
      <c r="Z123" s="16"/>
      <c r="AA123" s="57"/>
      <c r="AB123" s="57"/>
      <c r="AC123" s="57"/>
      <c r="AD123" s="57"/>
    </row>
    <row r="124" s="11" customFormat="1" spans="1:25">
      <c r="A124" s="31">
        <v>115</v>
      </c>
      <c r="B124" s="28"/>
      <c r="C124" s="30" t="s">
        <v>299</v>
      </c>
      <c r="D124" s="30"/>
      <c r="E124" s="30"/>
      <c r="F124" s="30"/>
      <c r="G124" s="30" t="s">
        <v>30</v>
      </c>
      <c r="H124" s="30" t="s">
        <v>30</v>
      </c>
      <c r="I124" s="30"/>
      <c r="J124" s="30" t="s">
        <v>30</v>
      </c>
      <c r="K124" s="30">
        <f t="shared" ref="K124:X124" si="9">SUM(K125:K128)</f>
        <v>0</v>
      </c>
      <c r="L124" s="30">
        <f t="shared" si="9"/>
        <v>0</v>
      </c>
      <c r="M124" s="30">
        <f t="shared" si="9"/>
        <v>0</v>
      </c>
      <c r="N124" s="30">
        <f t="shared" si="9"/>
        <v>0</v>
      </c>
      <c r="O124" s="30">
        <f t="shared" si="9"/>
        <v>0</v>
      </c>
      <c r="P124" s="30">
        <f t="shared" si="9"/>
        <v>0</v>
      </c>
      <c r="Q124" s="30">
        <f t="shared" si="9"/>
        <v>0</v>
      </c>
      <c r="R124" s="30">
        <f t="shared" si="9"/>
        <v>0</v>
      </c>
      <c r="S124" s="30">
        <f t="shared" si="9"/>
        <v>0</v>
      </c>
      <c r="T124" s="30">
        <f t="shared" si="9"/>
        <v>0</v>
      </c>
      <c r="U124" s="30">
        <f t="shared" si="9"/>
        <v>0</v>
      </c>
      <c r="V124" s="30">
        <f t="shared" si="9"/>
        <v>0</v>
      </c>
      <c r="W124" s="30">
        <f t="shared" si="9"/>
        <v>0</v>
      </c>
      <c r="X124" s="30">
        <f t="shared" si="9"/>
        <v>0</v>
      </c>
      <c r="Y124" s="30"/>
    </row>
    <row r="125" s="3" customFormat="1" spans="1:25">
      <c r="A125" s="18">
        <v>116</v>
      </c>
      <c r="B125" s="26"/>
      <c r="C125" s="26" t="s">
        <v>300</v>
      </c>
      <c r="D125" s="26"/>
      <c r="E125" s="26"/>
      <c r="F125" s="26"/>
      <c r="G125" s="26" t="s">
        <v>33</v>
      </c>
      <c r="H125" s="26" t="s">
        <v>178</v>
      </c>
      <c r="I125" s="26"/>
      <c r="J125" s="26"/>
      <c r="K125" s="26"/>
      <c r="L125" s="26"/>
      <c r="M125" s="26"/>
      <c r="N125" s="26"/>
      <c r="O125" s="26"/>
      <c r="P125" s="26"/>
      <c r="Q125" s="26"/>
      <c r="R125" s="26"/>
      <c r="S125" s="26"/>
      <c r="T125" s="26"/>
      <c r="U125" s="26"/>
      <c r="V125" s="26"/>
      <c r="W125" s="26"/>
      <c r="X125" s="26"/>
      <c r="Y125" s="26"/>
    </row>
    <row r="126" s="3" customFormat="1" spans="1:25">
      <c r="A126" s="27">
        <v>117</v>
      </c>
      <c r="B126" s="26"/>
      <c r="C126" s="26" t="s">
        <v>301</v>
      </c>
      <c r="D126" s="26"/>
      <c r="E126" s="26"/>
      <c r="F126" s="26"/>
      <c r="G126" s="26" t="s">
        <v>33</v>
      </c>
      <c r="H126" s="26" t="s">
        <v>36</v>
      </c>
      <c r="I126" s="26"/>
      <c r="J126" s="26"/>
      <c r="K126" s="26"/>
      <c r="L126" s="26"/>
      <c r="M126" s="26"/>
      <c r="N126" s="26"/>
      <c r="O126" s="26"/>
      <c r="P126" s="26"/>
      <c r="Q126" s="26"/>
      <c r="R126" s="26"/>
      <c r="S126" s="26"/>
      <c r="T126" s="26"/>
      <c r="U126" s="26"/>
      <c r="V126" s="26"/>
      <c r="W126" s="26"/>
      <c r="X126" s="26"/>
      <c r="Y126" s="26"/>
    </row>
    <row r="127" s="3" customFormat="1" ht="24" spans="1:25">
      <c r="A127" s="31">
        <v>118</v>
      </c>
      <c r="B127" s="26"/>
      <c r="C127" s="26" t="s">
        <v>302</v>
      </c>
      <c r="D127" s="26"/>
      <c r="E127" s="26"/>
      <c r="F127" s="26"/>
      <c r="G127" s="26" t="s">
        <v>33</v>
      </c>
      <c r="H127" s="26" t="s">
        <v>36</v>
      </c>
      <c r="I127" s="26"/>
      <c r="J127" s="26"/>
      <c r="K127" s="26"/>
      <c r="L127" s="26"/>
      <c r="M127" s="26"/>
      <c r="N127" s="26"/>
      <c r="O127" s="26"/>
      <c r="P127" s="26"/>
      <c r="Q127" s="26"/>
      <c r="R127" s="26"/>
      <c r="S127" s="26"/>
      <c r="T127" s="26"/>
      <c r="U127" s="26"/>
      <c r="V127" s="26"/>
      <c r="W127" s="26"/>
      <c r="X127" s="26"/>
      <c r="Y127" s="26"/>
    </row>
    <row r="128" s="3" customFormat="1" spans="1:25">
      <c r="A128" s="31">
        <v>119</v>
      </c>
      <c r="B128" s="26"/>
      <c r="C128" s="26" t="s">
        <v>303</v>
      </c>
      <c r="D128" s="26"/>
      <c r="E128" s="26"/>
      <c r="F128" s="26"/>
      <c r="G128" s="26" t="s">
        <v>33</v>
      </c>
      <c r="H128" s="26" t="s">
        <v>34</v>
      </c>
      <c r="I128" s="26"/>
      <c r="J128" s="26"/>
      <c r="K128" s="26"/>
      <c r="L128" s="26"/>
      <c r="M128" s="26"/>
      <c r="N128" s="26"/>
      <c r="O128" s="26"/>
      <c r="P128" s="26"/>
      <c r="Q128" s="26"/>
      <c r="R128" s="26"/>
      <c r="S128" s="26"/>
      <c r="T128" s="26"/>
      <c r="U128" s="26"/>
      <c r="V128" s="26"/>
      <c r="W128" s="26"/>
      <c r="X128" s="26"/>
      <c r="Y128" s="26"/>
    </row>
    <row r="129" s="15" customFormat="1" customHeight="1" spans="1:25">
      <c r="A129" s="18">
        <v>120</v>
      </c>
      <c r="B129" s="28"/>
      <c r="C129" s="30" t="s">
        <v>304</v>
      </c>
      <c r="D129" s="30"/>
      <c r="E129" s="30"/>
      <c r="F129" s="30"/>
      <c r="G129" s="30" t="s">
        <v>30</v>
      </c>
      <c r="H129" s="30" t="s">
        <v>30</v>
      </c>
      <c r="I129" s="30"/>
      <c r="J129" s="30" t="s">
        <v>30</v>
      </c>
      <c r="K129" s="30">
        <f>SUM(K130:K133)</f>
        <v>0</v>
      </c>
      <c r="L129" s="30">
        <f>SUM(L130:L133)</f>
        <v>0</v>
      </c>
      <c r="M129" s="30">
        <f t="shared" ref="K129:X129" si="10">SUM(M130:M133)</f>
        <v>0</v>
      </c>
      <c r="N129" s="30">
        <f t="shared" si="10"/>
        <v>0</v>
      </c>
      <c r="O129" s="30">
        <f t="shared" si="10"/>
        <v>0</v>
      </c>
      <c r="P129" s="30">
        <f t="shared" si="10"/>
        <v>0</v>
      </c>
      <c r="Q129" s="30">
        <f t="shared" si="10"/>
        <v>0</v>
      </c>
      <c r="R129" s="30">
        <f t="shared" si="10"/>
        <v>0</v>
      </c>
      <c r="S129" s="30">
        <f t="shared" si="10"/>
        <v>0</v>
      </c>
      <c r="T129" s="30">
        <f t="shared" si="10"/>
        <v>0</v>
      </c>
      <c r="U129" s="30">
        <f t="shared" si="10"/>
        <v>0</v>
      </c>
      <c r="V129" s="30">
        <f t="shared" si="10"/>
        <v>0</v>
      </c>
      <c r="W129" s="30">
        <f t="shared" si="10"/>
        <v>0</v>
      </c>
      <c r="X129" s="30">
        <f t="shared" si="10"/>
        <v>0</v>
      </c>
      <c r="Y129" s="30"/>
    </row>
    <row r="130" s="16" customFormat="1" customHeight="1" spans="1:25">
      <c r="A130" s="27">
        <v>121</v>
      </c>
      <c r="B130" s="26"/>
      <c r="C130" s="26" t="s">
        <v>305</v>
      </c>
      <c r="D130" s="26"/>
      <c r="E130" s="26"/>
      <c r="F130" s="26"/>
      <c r="G130" s="26" t="s">
        <v>33</v>
      </c>
      <c r="H130" s="26" t="s">
        <v>36</v>
      </c>
      <c r="I130" s="26"/>
      <c r="J130" s="26"/>
      <c r="K130" s="26"/>
      <c r="L130" s="26"/>
      <c r="M130" s="26"/>
      <c r="N130" s="26"/>
      <c r="O130" s="26"/>
      <c r="P130" s="26"/>
      <c r="Q130" s="26"/>
      <c r="R130" s="26"/>
      <c r="S130" s="26"/>
      <c r="T130" s="26"/>
      <c r="U130" s="26"/>
      <c r="V130" s="26"/>
      <c r="W130" s="26"/>
      <c r="X130" s="26"/>
      <c r="Y130" s="26"/>
    </row>
    <row r="131" s="16" customFormat="1" customHeight="1" spans="1:25">
      <c r="A131" s="31">
        <v>122</v>
      </c>
      <c r="B131" s="26"/>
      <c r="C131" s="26" t="s">
        <v>306</v>
      </c>
      <c r="D131" s="26"/>
      <c r="E131" s="26"/>
      <c r="F131" s="26"/>
      <c r="G131" s="26" t="s">
        <v>33</v>
      </c>
      <c r="H131" s="26" t="s">
        <v>36</v>
      </c>
      <c r="I131" s="26"/>
      <c r="J131" s="26"/>
      <c r="K131" s="26"/>
      <c r="L131" s="26"/>
      <c r="M131" s="26"/>
      <c r="N131" s="26"/>
      <c r="O131" s="26"/>
      <c r="P131" s="26"/>
      <c r="Q131" s="26"/>
      <c r="R131" s="26"/>
      <c r="S131" s="26"/>
      <c r="T131" s="26"/>
      <c r="U131" s="26"/>
      <c r="V131" s="26"/>
      <c r="W131" s="26"/>
      <c r="X131" s="26"/>
      <c r="Y131" s="26"/>
    </row>
    <row r="132" s="16" customFormat="1" customHeight="1" spans="1:25">
      <c r="A132" s="31">
        <v>123</v>
      </c>
      <c r="B132" s="26"/>
      <c r="C132" s="26" t="s">
        <v>307</v>
      </c>
      <c r="D132" s="26"/>
      <c r="E132" s="26"/>
      <c r="F132" s="26"/>
      <c r="G132" s="26" t="s">
        <v>33</v>
      </c>
      <c r="H132" s="26" t="s">
        <v>36</v>
      </c>
      <c r="I132" s="26"/>
      <c r="J132" s="26"/>
      <c r="K132" s="26"/>
      <c r="L132" s="26"/>
      <c r="M132" s="26"/>
      <c r="N132" s="26"/>
      <c r="O132" s="26"/>
      <c r="P132" s="26"/>
      <c r="Q132" s="26"/>
      <c r="R132" s="26"/>
      <c r="S132" s="26"/>
      <c r="T132" s="26"/>
      <c r="U132" s="26"/>
      <c r="V132" s="26"/>
      <c r="W132" s="26"/>
      <c r="X132" s="26"/>
      <c r="Y132" s="26"/>
    </row>
    <row r="133" s="16" customFormat="1" customHeight="1" spans="1:25">
      <c r="A133" s="18">
        <v>124</v>
      </c>
      <c r="B133" s="26"/>
      <c r="C133" s="26" t="s">
        <v>308</v>
      </c>
      <c r="D133" s="26"/>
      <c r="E133" s="26"/>
      <c r="F133" s="26"/>
      <c r="G133" s="26" t="s">
        <v>33</v>
      </c>
      <c r="H133" s="26" t="s">
        <v>36</v>
      </c>
      <c r="I133" s="26"/>
      <c r="J133" s="26"/>
      <c r="K133" s="26"/>
      <c r="L133" s="26"/>
      <c r="M133" s="26"/>
      <c r="N133" s="26"/>
      <c r="O133" s="26"/>
      <c r="P133" s="26"/>
      <c r="Q133" s="26"/>
      <c r="R133" s="26"/>
      <c r="S133" s="26"/>
      <c r="T133" s="26"/>
      <c r="U133" s="26"/>
      <c r="V133" s="26"/>
      <c r="W133" s="26"/>
      <c r="X133" s="26"/>
      <c r="Y133" s="26"/>
    </row>
    <row r="134" s="17" customFormat="1" customHeight="1" spans="1:42">
      <c r="A134" s="154"/>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80"/>
      <c r="AA134" s="80"/>
      <c r="AB134" s="80"/>
      <c r="AC134" s="80"/>
      <c r="AD134" s="80"/>
      <c r="AE134" s="80"/>
      <c r="AF134" s="80"/>
      <c r="AG134" s="80"/>
      <c r="AH134" s="80"/>
      <c r="AI134" s="80"/>
      <c r="AJ134" s="80"/>
      <c r="AK134" s="80"/>
      <c r="AL134" s="80"/>
      <c r="AM134" s="80"/>
      <c r="AN134" s="80"/>
      <c r="AO134" s="80"/>
      <c r="AP134" s="80"/>
    </row>
    <row r="139" spans="12:25">
      <c r="L139" s="88"/>
      <c r="M139" s="88"/>
      <c r="N139" s="88"/>
      <c r="O139" s="88"/>
      <c r="P139" s="88"/>
      <c r="Q139" s="88"/>
      <c r="R139" s="88"/>
      <c r="S139" s="88"/>
      <c r="T139" s="88"/>
      <c r="U139" s="88"/>
      <c r="V139" s="88"/>
      <c r="W139" s="88"/>
      <c r="X139" s="88"/>
      <c r="Y139" s="88"/>
    </row>
    <row r="140" spans="12:25">
      <c r="L140" s="26"/>
      <c r="M140" s="25"/>
      <c r="N140" s="25"/>
      <c r="O140" s="25"/>
      <c r="P140" s="25"/>
      <c r="Q140" s="25"/>
      <c r="R140" s="25"/>
      <c r="S140" s="25"/>
      <c r="T140" s="25"/>
      <c r="U140" s="25"/>
      <c r="V140" s="25"/>
      <c r="W140" s="25"/>
      <c r="X140" s="25"/>
      <c r="Y140" s="25"/>
    </row>
    <row r="141" spans="12:25">
      <c r="L141" s="26"/>
      <c r="M141" s="25"/>
      <c r="N141" s="25"/>
      <c r="O141" s="25"/>
      <c r="P141" s="25"/>
      <c r="Q141" s="25"/>
      <c r="R141" s="25"/>
      <c r="S141" s="25"/>
      <c r="T141" s="25"/>
      <c r="U141" s="25"/>
      <c r="V141" s="25"/>
      <c r="W141" s="25"/>
      <c r="X141" s="25"/>
      <c r="Y141" s="25"/>
    </row>
    <row r="142" spans="12:25">
      <c r="L142" s="25"/>
      <c r="M142" s="25"/>
      <c r="N142" s="25"/>
      <c r="O142" s="25"/>
      <c r="P142" s="25"/>
      <c r="Q142" s="25"/>
      <c r="R142" s="25"/>
      <c r="S142" s="25"/>
      <c r="T142" s="25"/>
      <c r="U142" s="25"/>
      <c r="V142" s="25"/>
      <c r="W142" s="25"/>
      <c r="X142" s="25"/>
      <c r="Y142" s="25"/>
    </row>
    <row r="143" spans="12:25">
      <c r="L143" s="25"/>
      <c r="M143" s="25"/>
      <c r="N143" s="25"/>
      <c r="O143" s="25"/>
      <c r="P143" s="25"/>
      <c r="Q143" s="25"/>
      <c r="R143" s="25"/>
      <c r="S143" s="25"/>
      <c r="T143" s="25"/>
      <c r="U143" s="25"/>
      <c r="V143" s="25"/>
      <c r="W143" s="25"/>
      <c r="X143" s="25"/>
      <c r="Y143" s="25"/>
    </row>
    <row r="144" spans="12:25">
      <c r="L144" s="26"/>
      <c r="M144" s="25"/>
      <c r="N144" s="25"/>
      <c r="O144" s="25"/>
      <c r="P144" s="25"/>
      <c r="Q144" s="25"/>
      <c r="R144" s="25"/>
      <c r="S144" s="25"/>
      <c r="T144" s="25"/>
      <c r="U144" s="25"/>
      <c r="V144" s="25"/>
      <c r="W144" s="25"/>
      <c r="X144" s="25"/>
      <c r="Y144" s="25"/>
    </row>
    <row r="147" spans="11:24">
      <c r="K147" s="88"/>
      <c r="L147" s="88"/>
      <c r="M147" s="88"/>
      <c r="N147" s="88"/>
      <c r="O147" s="88"/>
      <c r="P147" s="88"/>
      <c r="Q147" s="88"/>
      <c r="R147" s="88"/>
      <c r="S147" s="88"/>
      <c r="T147" s="88"/>
      <c r="U147" s="88"/>
      <c r="V147" s="88"/>
      <c r="W147" s="88"/>
      <c r="X147" s="88"/>
    </row>
    <row r="148" spans="11:24">
      <c r="K148" s="26"/>
      <c r="L148" s="25"/>
      <c r="M148" s="25"/>
      <c r="N148" s="25"/>
      <c r="O148" s="25"/>
      <c r="P148" s="25"/>
      <c r="Q148" s="25"/>
      <c r="R148" s="25"/>
      <c r="S148" s="25"/>
      <c r="T148" s="25"/>
      <c r="U148" s="25"/>
      <c r="V148" s="25"/>
      <c r="W148" s="25"/>
      <c r="X148" s="25"/>
    </row>
    <row r="149" spans="11:24">
      <c r="K149" s="26"/>
      <c r="L149" s="25"/>
      <c r="M149" s="25"/>
      <c r="N149" s="25"/>
      <c r="O149" s="25"/>
      <c r="P149" s="25"/>
      <c r="Q149" s="25"/>
      <c r="R149" s="25"/>
      <c r="S149" s="25"/>
      <c r="T149" s="25"/>
      <c r="U149" s="25"/>
      <c r="V149" s="25"/>
      <c r="W149" s="25"/>
      <c r="X149" s="25"/>
    </row>
    <row r="150" spans="11:24">
      <c r="K150" s="25"/>
      <c r="L150" s="25"/>
      <c r="M150" s="25"/>
      <c r="N150" s="25"/>
      <c r="O150" s="25"/>
      <c r="P150" s="25"/>
      <c r="Q150" s="25"/>
      <c r="R150" s="25"/>
      <c r="S150" s="25"/>
      <c r="T150" s="25"/>
      <c r="U150" s="25"/>
      <c r="V150" s="25"/>
      <c r="W150" s="25"/>
      <c r="X150" s="25"/>
    </row>
    <row r="151" spans="11:24">
      <c r="K151" s="25"/>
      <c r="L151" s="25"/>
      <c r="M151" s="25"/>
      <c r="N151" s="25"/>
      <c r="O151" s="25"/>
      <c r="P151" s="25"/>
      <c r="Q151" s="25"/>
      <c r="R151" s="25"/>
      <c r="S151" s="25"/>
      <c r="T151" s="25"/>
      <c r="U151" s="25"/>
      <c r="V151" s="25"/>
      <c r="W151" s="25"/>
      <c r="X151" s="25"/>
    </row>
    <row r="152" spans="11:24">
      <c r="K152" s="26"/>
      <c r="L152" s="25"/>
      <c r="M152" s="25"/>
      <c r="N152" s="25"/>
      <c r="O152" s="25"/>
      <c r="P152" s="25"/>
      <c r="Q152" s="25"/>
      <c r="R152" s="25"/>
      <c r="S152" s="25"/>
      <c r="T152" s="25"/>
      <c r="U152" s="25"/>
      <c r="V152" s="25"/>
      <c r="W152" s="25"/>
      <c r="X152" s="25"/>
    </row>
  </sheetData>
  <mergeCells count="29">
    <mergeCell ref="B1:Y1"/>
    <mergeCell ref="B2:Y2"/>
    <mergeCell ref="D3:F3"/>
    <mergeCell ref="L3:T3"/>
    <mergeCell ref="U3:X3"/>
    <mergeCell ref="W4:X4"/>
    <mergeCell ref="A3:A5"/>
    <mergeCell ref="B3:B5"/>
    <mergeCell ref="C3:C5"/>
    <mergeCell ref="D4:D5"/>
    <mergeCell ref="E4:E5"/>
    <mergeCell ref="F4:F5"/>
    <mergeCell ref="G3:G5"/>
    <mergeCell ref="H3:H5"/>
    <mergeCell ref="I3:I5"/>
    <mergeCell ref="J3:J5"/>
    <mergeCell ref="K3:K5"/>
    <mergeCell ref="L4:L5"/>
    <mergeCell ref="M4:M5"/>
    <mergeCell ref="N4:N5"/>
    <mergeCell ref="O4:O5"/>
    <mergeCell ref="P4:P5"/>
    <mergeCell ref="Q4:Q5"/>
    <mergeCell ref="R4:R5"/>
    <mergeCell ref="S4:S5"/>
    <mergeCell ref="T4:T5"/>
    <mergeCell ref="U4:U5"/>
    <mergeCell ref="V4:V5"/>
    <mergeCell ref="Y3:Y5"/>
  </mergeCells>
  <pageMargins left="0.275" right="0.156944444444444" top="0.55" bottom="0.0777777777777778" header="0" footer="0"/>
  <pageSetup paperSize="8" scale="75" orientation="landscape" horizontalDpi="600"/>
  <headerFooter/>
  <colBreaks count="1" manualBreakCount="1">
    <brk id="25" max="132"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5" sqref="A5"/>
    </sheetView>
  </sheetViews>
  <sheetFormatPr defaultColWidth="8.89166666666667" defaultRowHeight="13.5" outlineLevelRow="1"/>
  <cols>
    <col min="1" max="1" width="101.558333333333" customWidth="1"/>
  </cols>
  <sheetData>
    <row r="1" spans="1:1">
      <c r="A1" t="s">
        <v>309</v>
      </c>
    </row>
    <row r="2" spans="1:1">
      <c r="A2" t="s">
        <v>310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1.2020年县级项目汇总表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WPS_1653276125</cp:lastModifiedBy>
  <dcterms:created xsi:type="dcterms:W3CDTF">2018-03-08T07:32:00Z</dcterms:created>
  <dcterms:modified xsi:type="dcterms:W3CDTF">2024-05-14T09:07:10Z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C9195332110242249986CBA827D20118_13</vt:lpwstr>
  </property>
</Properties>
</file>