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1.2018-2020年县级项目汇总表" sheetId="1" r:id="rId1"/>
  </sheets>
  <definedNames>
    <definedName name="_xlnm.Print_Area" localSheetId="0">'1.2018-2020年县级项目汇总表'!$A$1:$Z$231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<sst xmlns="http://schemas.openxmlformats.org/spreadsheetml/2006/main" count="1342" uniqueCount="567">
  <si>
    <t>澄江县2018—2020年脱贫攻坚巩固提升项目库汇总表</t>
  </si>
  <si>
    <t>填报单位：玉溪市澄江县                           填表人： 业汉冲         电话：13577703059     单位：万元</t>
  </si>
  <si>
    <t>序号</t>
  </si>
  <si>
    <t>项目类别及名称</t>
  </si>
  <si>
    <t>项目实施地点</t>
  </si>
  <si>
    <t>建设性质</t>
  </si>
  <si>
    <t>单位</t>
  </si>
  <si>
    <t>规模</t>
  </si>
  <si>
    <t>主要建设内容及补助标准</t>
  </si>
  <si>
    <t>项目总投资（万元）</t>
  </si>
  <si>
    <t>其中</t>
  </si>
  <si>
    <t>项目受益情况</t>
  </si>
  <si>
    <t>责任单位</t>
  </si>
  <si>
    <t>乡镇</t>
  </si>
  <si>
    <t>村（居）委会</t>
  </si>
  <si>
    <t>村民小组（自然村）</t>
  </si>
  <si>
    <t>中央资金（万元）</t>
  </si>
  <si>
    <t>省级资金（万元）</t>
  </si>
  <si>
    <t>市级资金（万元）</t>
  </si>
  <si>
    <t>县级资金（万元）</t>
  </si>
  <si>
    <t>行业部门及定点帮扶投入（万元）</t>
  </si>
  <si>
    <t>社会自筹资金(万元)</t>
  </si>
  <si>
    <t>信贷资金(万元)</t>
  </si>
  <si>
    <t>整合资金(万元)</t>
  </si>
  <si>
    <t>其他(万元)</t>
  </si>
  <si>
    <t>户数</t>
  </si>
  <si>
    <t>人数</t>
  </si>
  <si>
    <t>其中建档立卡</t>
  </si>
  <si>
    <t>合  计</t>
  </si>
  <si>
    <t>—</t>
  </si>
  <si>
    <t>一、易地扶贫搬迁工程</t>
  </si>
  <si>
    <t>（一）安置住房建设</t>
  </si>
  <si>
    <t>新建</t>
  </si>
  <si>
    <t>人</t>
  </si>
  <si>
    <t>（二）配套设施建设</t>
  </si>
  <si>
    <t>项</t>
  </si>
  <si>
    <t>二、产业就业扶贫业工程</t>
  </si>
  <si>
    <t>（一）发展特色种植业</t>
  </si>
  <si>
    <t>亩</t>
  </si>
  <si>
    <t>1.经济作物种植</t>
  </si>
  <si>
    <t>2.2020年七江村产业扶持-花椒种植项目</t>
  </si>
  <si>
    <t>九村镇</t>
  </si>
  <si>
    <t>七江村</t>
  </si>
  <si>
    <t>花椒种植100亩，对购买花椒种苗进行补助10万元，配套基础设施建设50万元</t>
  </si>
  <si>
    <t>扶贫</t>
  </si>
  <si>
    <t>2.经济林果种植</t>
  </si>
  <si>
    <t>3.中草药材种植</t>
  </si>
  <si>
    <t>4.其他作物种植</t>
  </si>
  <si>
    <t>（二）发展特殊养殖业</t>
  </si>
  <si>
    <t>1.养猪</t>
  </si>
  <si>
    <t>头</t>
  </si>
  <si>
    <t>2.养牛</t>
  </si>
  <si>
    <t>3.养羊</t>
  </si>
  <si>
    <t>4.养禽</t>
  </si>
  <si>
    <t>只/羽</t>
  </si>
  <si>
    <t>5.其他养殖</t>
  </si>
  <si>
    <t>1.澄江县2020年龙街街道办事处禄充社区泥母猪居民小组产业扶贫（中蜂养殖专业合作社）项目</t>
  </si>
  <si>
    <t>龙街街道</t>
  </si>
  <si>
    <t>禄充社区</t>
  </si>
  <si>
    <t>泥母猪</t>
  </si>
  <si>
    <t>1、基础设施建设：场地平整、排水沟及挡土墙建设、围栏、看守房建设。2、蜂箱、蜂具、种蜂采购。3、养蜂技术培训及蜂产品市场营销策划宣传。</t>
  </si>
  <si>
    <t>县扶贫办</t>
  </si>
  <si>
    <t>6.水产养殖</t>
  </si>
  <si>
    <t>（三）创新产业发展模式</t>
  </si>
  <si>
    <t>个</t>
  </si>
  <si>
    <t>1.发展农产品加工储运服务业</t>
  </si>
  <si>
    <t>1.澄江县九村镇七江村委会2019年度贫困人口产业扶持项目</t>
  </si>
  <si>
    <t>3478人</t>
  </si>
  <si>
    <t>九村镇七江村委会产业扶持-农产品交易市场建设。一、市场配套用房工程：1、新建钢结构交易大棚一座，建筑面积336平方米。2、新建市场商铺一座；砖混结构建筑面积74.5平方米。3、新建公厕一座；砖混结构建筑面积40平方米。4、新建垃圾房一座；砖混结构建筑面积18平方米。5、场地硬化工程：硬化市场内场地，硬化面积为2530平方米。6、挡土墙工程：沿市场内边坡修筑毛土挡墙131米，墙高2.0米；7、附属工程：市场内修筑排水沟115米。</t>
  </si>
  <si>
    <t>2.2020年松元村委会大塘子蔬菜交易市场改造项目</t>
  </si>
  <si>
    <t>海口</t>
  </si>
  <si>
    <t>松元</t>
  </si>
  <si>
    <t>大塘子小组</t>
  </si>
  <si>
    <t>松元蔬菜交易市场的大棚300㎡建设，水冲厕所男女坑各3个，看守房30㎡，通往蔬菜交易市场的500米道路建设，市场的水电建设，新建商品交易房2间。</t>
  </si>
  <si>
    <t>3.发展乡村旅游</t>
  </si>
  <si>
    <t>1、2018年澄江县路居镇红石岩小组后山旅游步道建设项目</t>
  </si>
  <si>
    <t>路居</t>
  </si>
  <si>
    <t>红石岩</t>
  </si>
  <si>
    <t>青石铺砌，宽1.5米，长1000米</t>
  </si>
  <si>
    <t>2、澄江县路居镇三百亩村委会2019年度贫困人口产业扶持项目</t>
  </si>
  <si>
    <t>路居镇</t>
  </si>
  <si>
    <t>路居镇三百亩村委会莫洛山小组贫困人口产业扶持-项目占地面积379.71平方米，建筑面积约786.57平方米，建设内容为展览馆，内设中医传承、理疗展示区、木雕艺术展示区、美食文化展示区。</t>
  </si>
  <si>
    <t>4.发展扶贫车间</t>
  </si>
  <si>
    <t>1、2020年右所镇产业扶贫项目</t>
  </si>
  <si>
    <t>右所镇</t>
  </si>
  <si>
    <t>吉花</t>
  </si>
  <si>
    <t>吉里村</t>
  </si>
  <si>
    <t xml:space="preserve">本项目建筑面积635.84㎡，主体结构按照三层设计先建盖一层。由于房屋空间较大一层设计层高4.2米，一层设置活动室、厨房、餐厅、储物间、卫生间。建筑外观风格参照马房村村落外观风貌，采用夯土色外墙涂料搭配青砖青瓦灰色线条。
</t>
  </si>
  <si>
    <t>扶贫办</t>
  </si>
  <si>
    <t>2、右所镇2020年贫困人口产业扶持-标准化厂房室外附属工程建设项目</t>
  </si>
  <si>
    <t>1、硬化标准化厂房室外附属场地2115.72㎡；2、由于该标准化现状场地较低对场地进行场地回填，场地回填量约为2760.00m³；3、对现状场地内建筑垃圾进行清运，清运体量为1500.00m³；4、场地内绿化地被植物种植412.00㎡；5、场地内种植红叶石楠球52株；6、花台砌筑155.00m；7、场地周边围栏安装110.00m；8、场地内排水沟浇筑128.00m；9、太阳能路灯5盏；10、入口大门建设1座</t>
  </si>
  <si>
    <t>5.光伏及电商扶贫</t>
  </si>
  <si>
    <t>6.资产收益扶贫</t>
  </si>
  <si>
    <t>（四）转移就业</t>
  </si>
  <si>
    <t>1.省外转移就业</t>
  </si>
  <si>
    <t>1、2018年路居镇贫困劳动力省外转移就业项目</t>
  </si>
  <si>
    <t>三百亩</t>
  </si>
  <si>
    <t>75</t>
  </si>
  <si>
    <t>人均补助1500元</t>
  </si>
  <si>
    <t>人社</t>
  </si>
  <si>
    <t>2、2019年路居镇贫困劳动力省外转移就业项目</t>
  </si>
  <si>
    <t>3、2020年路居镇贫困劳动力省外转移就业项目</t>
  </si>
  <si>
    <t>2.省内转移就业</t>
  </si>
  <si>
    <t>1、2018年路居镇贫困劳动力省内转移就业项目</t>
  </si>
  <si>
    <t>三百亩、中坝</t>
  </si>
  <si>
    <t>64</t>
  </si>
  <si>
    <t>2、2019年路居镇贫困劳动力省内转移就业项目</t>
  </si>
  <si>
    <t>人均补助2000元</t>
  </si>
  <si>
    <t>3、2020年路居镇贫困劳动力省内转移就业项目</t>
  </si>
  <si>
    <t>3.县内城乡公益岗就业</t>
  </si>
  <si>
    <t>1、2018年路居镇中坝村委会贫困劳动力县内城乡公益岗就业</t>
  </si>
  <si>
    <t>中坝</t>
  </si>
  <si>
    <t>洪家营、大下村</t>
  </si>
  <si>
    <t>2</t>
  </si>
  <si>
    <t>保洁员，人均补助1000元/月</t>
  </si>
  <si>
    <t>住建</t>
  </si>
  <si>
    <t>2、2019年路居镇中坝村委会贫困劳动力县内城乡公益岗就业</t>
  </si>
  <si>
    <t>3、2020年路居镇中坝村委会贫困劳动力县内城乡公益岗就业</t>
  </si>
  <si>
    <t>（五）小额扶贫贷款贴息</t>
  </si>
  <si>
    <t>1、2018年澄江县扶贫小额贷款贴息项目</t>
  </si>
  <si>
    <t>风麓、龙街、右所、九村、海口、路居</t>
  </si>
  <si>
    <t>万元</t>
  </si>
  <si>
    <t>全县全年发放扶贫小额贷款3758万元。</t>
  </si>
  <si>
    <t>2、2019年澄江县扶贫小额贷款贴息项目</t>
  </si>
  <si>
    <t>全县全年发放扶贫小额贷款4000万元。</t>
  </si>
  <si>
    <t>3、2020年澄江市扶贫小额信贷风险金补足金</t>
  </si>
  <si>
    <t>计划发放贷款4000万元，风险补偿金在原有160万元的基础上增加40万元</t>
  </si>
  <si>
    <t>4、2020年澄江县扶贫小额贷款贴息项目</t>
  </si>
  <si>
    <t>三、生态扶贫工程</t>
  </si>
  <si>
    <t>（一）生态保护</t>
  </si>
  <si>
    <t>1.生态公益林保护</t>
  </si>
  <si>
    <t>万亩</t>
  </si>
  <si>
    <t>2.清洁能源替代</t>
  </si>
  <si>
    <t>（二）生态修复</t>
  </si>
  <si>
    <t>1.退耕还林还草</t>
  </si>
  <si>
    <t>2.组建扶贫造林合作社</t>
  </si>
  <si>
    <t>（三）生态公益性岗位</t>
  </si>
  <si>
    <t>1生态护林员</t>
  </si>
  <si>
    <t>（1）2018年澄江县生态护林员项目</t>
  </si>
  <si>
    <t>11</t>
  </si>
  <si>
    <t>人均补助1000元/月</t>
  </si>
  <si>
    <t>林业</t>
  </si>
  <si>
    <t>（2）2019年澄江县生态护林员项目</t>
  </si>
  <si>
    <t>右所、路居</t>
  </si>
  <si>
    <t>吉花、三百亩</t>
  </si>
  <si>
    <t>新增生态护林员21人</t>
  </si>
  <si>
    <t>（3）2020年澄江县生态护林员项目</t>
  </si>
  <si>
    <t>21</t>
  </si>
  <si>
    <t>2.河道管理员</t>
  </si>
  <si>
    <t>（1）2018年澄江县河道管理员项目</t>
  </si>
  <si>
    <t>4</t>
  </si>
  <si>
    <t>水利</t>
  </si>
  <si>
    <t>（2）2019年澄江县河道管理员项目</t>
  </si>
  <si>
    <t>右所、路居、海口</t>
  </si>
  <si>
    <t>吉花、海关、下坝</t>
  </si>
  <si>
    <t>河道保洁，1000元/人</t>
  </si>
  <si>
    <t>（3）2020年澄江县河道管理员项目</t>
  </si>
  <si>
    <t>3.地质灾害监测员</t>
  </si>
  <si>
    <t>（1）2018年澄江县地质灾害监测员项目</t>
  </si>
  <si>
    <t>三百亩、红石岩</t>
  </si>
  <si>
    <t>7</t>
  </si>
  <si>
    <t>自然资源</t>
  </si>
  <si>
    <t>（2）2019年澄江县地质灾害监测员项目</t>
  </si>
  <si>
    <t>（3）2020年澄江县地质灾害监测员项目</t>
  </si>
  <si>
    <t>4.其他生态公益岗</t>
  </si>
  <si>
    <t>（1）2018年澄江县贫困人口其他生态公益岗项目</t>
  </si>
  <si>
    <t>海口、路居</t>
  </si>
  <si>
    <t>海关、松元</t>
  </si>
  <si>
    <t>保洁员，人均1000元/月</t>
  </si>
  <si>
    <t>（2）2019年澄江县贫困人口其他生态公益岗项目</t>
  </si>
  <si>
    <t>海关、松元、海口、永和、新村三百亩</t>
  </si>
  <si>
    <t>村内卫生保洁，1000元/人</t>
  </si>
  <si>
    <t>（3）2020年澄江县贫困人口其他生态公益岗项目</t>
  </si>
  <si>
    <t>9</t>
  </si>
  <si>
    <t>四、健康扶贫工程</t>
  </si>
  <si>
    <t>（一）村级卫生室建设</t>
  </si>
  <si>
    <t>1、2018年澄江县九村镇七江村级卫生室建设</t>
  </si>
  <si>
    <t>九村</t>
  </si>
  <si>
    <t>七江</t>
  </si>
  <si>
    <t>热水河新村</t>
  </si>
  <si>
    <t>2018年七江村室外附属设施建设，平整场地100.34平方米，开挖山体10482.6立方米，修建围墙29.88米</t>
  </si>
  <si>
    <t>（二）乡级卫生院建设</t>
  </si>
  <si>
    <t>所</t>
  </si>
  <si>
    <t>（三）县级医院达标建设</t>
  </si>
  <si>
    <t>（四）医技人员培训</t>
  </si>
  <si>
    <t>人次</t>
  </si>
  <si>
    <t>（五）地方病筛查</t>
  </si>
  <si>
    <t>（六）大病医疗救助保险</t>
  </si>
  <si>
    <t>1、2018年澄江县大病医疗救助保险项目</t>
  </si>
  <si>
    <t>购买建档立卡贫困人口保险，30元/人</t>
  </si>
  <si>
    <t>五、教育扶贫工程</t>
  </si>
  <si>
    <t>（一）村级学前教育</t>
  </si>
  <si>
    <t>（二）村级义务教育</t>
  </si>
  <si>
    <t>（三）职业教育</t>
  </si>
  <si>
    <t>1、2018年澄江县雨露计划项目</t>
  </si>
  <si>
    <t>补助贫困家庭中高职学生181人，补助标准3000元/生.学年</t>
  </si>
  <si>
    <t>2、2019年澄江县雨露计划项目</t>
  </si>
  <si>
    <t>补助贫困家庭中高职学生177人，补助标准3000元/生.学年</t>
  </si>
  <si>
    <t>3、2020年澄江县雨露计划项目</t>
  </si>
  <si>
    <t>补助贫困家庭中高职学生182人，补助标准3000元/生.学年</t>
  </si>
  <si>
    <t>（四）师资培训</t>
  </si>
  <si>
    <t>（五）推普教育</t>
  </si>
  <si>
    <t>六、素质提升工程</t>
  </si>
  <si>
    <t>（一）职业技能培训</t>
  </si>
  <si>
    <t>（二）引导性培训</t>
  </si>
  <si>
    <t>1、2018年澄江县贫困劳动力引导性培训</t>
  </si>
  <si>
    <t>培训贫困劳动力2380人，补助标准60元/人</t>
  </si>
  <si>
    <t>2、2019年澄江县贫困劳动力引导性培训</t>
  </si>
  <si>
    <t>培训贫困劳动力2042人，补助标准60元/人</t>
  </si>
  <si>
    <t>3、2020年澄江县贫困劳动力引导性培训</t>
  </si>
  <si>
    <t>培训贫困劳动力2516人，补助标准60元/人</t>
  </si>
  <si>
    <t>（三）转移就业培训</t>
  </si>
  <si>
    <t>1、2018年澄江县贫困劳动力转移培训项目</t>
  </si>
  <si>
    <t>龙街、海口</t>
  </si>
  <si>
    <t>培训转移贫困劳动力69人，补助标准1500元/人</t>
  </si>
  <si>
    <t>2、2019年澄江县贫困劳动力转移培训项目</t>
  </si>
  <si>
    <t>风麓、右所、龙街、海口</t>
  </si>
  <si>
    <t>培训转移贫困劳动力86人，补助标准1500元/人</t>
  </si>
  <si>
    <t>（四）新型农民培训</t>
  </si>
  <si>
    <t>（五）通用语言培训</t>
  </si>
  <si>
    <t>（六）其它</t>
  </si>
  <si>
    <t>1、2018年澄江县脱贫攻坚政策宣传项目</t>
  </si>
  <si>
    <t>路居、龙街、九村、海口</t>
  </si>
  <si>
    <t>实施项目8个，制作宣传栏（画）460平方米</t>
  </si>
  <si>
    <t>七、农村危房改造工程</t>
  </si>
  <si>
    <t>（一）撤除重建设</t>
  </si>
  <si>
    <t>户</t>
  </si>
  <si>
    <t>1、2018年澄江县农村危房拆除重建项目</t>
  </si>
  <si>
    <t>2018年拆除重建按照50000元/户进行补助</t>
  </si>
  <si>
    <t>（二）加固改造</t>
  </si>
  <si>
    <t>1、2018年澄江县农村危房加固改造项目</t>
  </si>
  <si>
    <t>七江、东山、龙潭、九村</t>
  </si>
  <si>
    <t>2018年修缮加固按照31000元/户进行补助</t>
  </si>
  <si>
    <t>2、2020年澄江县农村危房改造加固项目</t>
  </si>
  <si>
    <t>海口镇、龙街街道</t>
  </si>
  <si>
    <t>永和村委会、忠窑村委会</t>
  </si>
  <si>
    <t>啰哩山小组、下忠恕小组</t>
  </si>
  <si>
    <t>对两户贫困户危房进行加固改造</t>
  </si>
  <si>
    <t>八、贫困村脱贫振兴工程</t>
  </si>
  <si>
    <t>（一）村组道路建设</t>
  </si>
  <si>
    <t>扩改建</t>
  </si>
  <si>
    <t>公里</t>
  </si>
  <si>
    <t>1、2018年东山村组道路建设</t>
  </si>
  <si>
    <t>东山</t>
  </si>
  <si>
    <t>风口哨、后水田、出大水、上庄</t>
  </si>
  <si>
    <t>2018年东山村风口哨、后水田、出大水道路硬化及机房改造工程，风口哨抽水机房线路改造，风口哨村内道路硬化1300米、后水田村内道路硬化457米、出大水村内道路硬化707米、上庄小组道路硬化150米。</t>
  </si>
  <si>
    <t>2、2018年龙潭村九转弯小组道路硬化项目</t>
  </si>
  <si>
    <t>龙潭</t>
  </si>
  <si>
    <t>九转弯</t>
  </si>
  <si>
    <t>2018年龙潭村九转弯小组道路硬化，九转弯村内道路硬化420米，产业区道路硬化2100米</t>
  </si>
  <si>
    <t>3、2018年九村村委会花园、大地、大西冲小组道路硬化项目</t>
  </si>
  <si>
    <t>九村村</t>
  </si>
  <si>
    <t>花园、大西冲、大地</t>
  </si>
  <si>
    <t>5</t>
  </si>
  <si>
    <t>2018年九村花园、大西冲道路硬化及大地生产道路修缮，花园道路硬化67m；大西冲道路硬化516m，建设混凝土挡墙48.62m³，水泥预制管涵洞4m；大地生产道路修缮5300米。</t>
  </si>
  <si>
    <t>4、2018年白石坝村内道路硬化项目</t>
  </si>
  <si>
    <t>龙街</t>
  </si>
  <si>
    <t>养白牛</t>
  </si>
  <si>
    <t>白石坝</t>
  </si>
  <si>
    <t>（1）机械破碎原来路面及外运（运距1km内)216.4m³；（2）村内主要道路硬化，15公分混砂垫层K≥95%、20公分c25混凝土路面1082㎡；（3）村内小路面积558平方米，10公分的c25混凝土面层，人工搬运100米；（4）新建公厕一座46㎡，砖混结构，小青瓦屋面；（5）垃圾池一座18㎡，砖混结构。</t>
  </si>
  <si>
    <t>5、2018年所梅村道路硬化项目</t>
  </si>
  <si>
    <t>所梅村</t>
  </si>
  <si>
    <t>（1）新建3米道路硬化801㎡，素土压实K≥92%，15cm厚级配碎石K≥96%，20cm厚C25混凝土面层；（2）新建排水沟267米，c20混凝土，20cm沟邦，35cm深，宽30cm,10cm厚15垫层。</t>
  </si>
  <si>
    <t>6、2018年矣乐村村内道路硬化</t>
  </si>
  <si>
    <t>左所</t>
  </si>
  <si>
    <t>矣乐村</t>
  </si>
  <si>
    <r>
      <rPr>
        <sz val="10"/>
        <rFont val="宋体"/>
        <charset val="134"/>
      </rPr>
      <t>（</t>
    </r>
    <r>
      <rPr>
        <sz val="10"/>
        <rFont val="Times New Roman"/>
        <charset val="134"/>
      </rPr>
      <t>1</t>
    </r>
    <r>
      <rPr>
        <sz val="10"/>
        <rFont val="宋体"/>
        <charset val="134"/>
      </rPr>
      <t>）修机耕路</t>
    </r>
    <r>
      <rPr>
        <sz val="10"/>
        <rFont val="Times New Roman"/>
        <charset val="134"/>
      </rPr>
      <t>3</t>
    </r>
    <r>
      <rPr>
        <sz val="10"/>
        <rFont val="宋体"/>
        <charset val="134"/>
      </rPr>
      <t>条，道路清表土方开挖</t>
    </r>
    <r>
      <rPr>
        <sz val="10"/>
        <rFont val="Times New Roman"/>
        <charset val="134"/>
      </rPr>
      <t>1689m³</t>
    </r>
    <r>
      <rPr>
        <sz val="10"/>
        <rFont val="宋体"/>
        <charset val="134"/>
      </rPr>
      <t>；（</t>
    </r>
    <r>
      <rPr>
        <sz val="10"/>
        <rFont val="Times New Roman"/>
        <charset val="134"/>
      </rPr>
      <t>2</t>
    </r>
    <r>
      <rPr>
        <sz val="10"/>
        <rFont val="宋体"/>
        <charset val="134"/>
      </rPr>
      <t>）道路土石方回填</t>
    </r>
    <r>
      <rPr>
        <sz val="10"/>
        <rFont val="Times New Roman"/>
        <charset val="134"/>
      </rPr>
      <t>6756m³</t>
    </r>
    <r>
      <rPr>
        <sz val="10"/>
        <rFont val="宋体"/>
        <charset val="134"/>
      </rPr>
      <t>；（</t>
    </r>
    <r>
      <rPr>
        <sz val="10"/>
        <rFont val="Times New Roman"/>
        <charset val="134"/>
      </rPr>
      <t>3</t>
    </r>
    <r>
      <rPr>
        <sz val="10"/>
        <rFont val="宋体"/>
        <charset val="134"/>
      </rPr>
      <t>）道路平整压实</t>
    </r>
    <r>
      <rPr>
        <sz val="10"/>
        <rFont val="Times New Roman"/>
        <charset val="134"/>
      </rPr>
      <t>11260</t>
    </r>
    <r>
      <rPr>
        <sz val="10"/>
        <rFont val="宋体"/>
        <charset val="134"/>
      </rPr>
      <t>㎡</t>
    </r>
  </si>
  <si>
    <t>7、2018年环湖路至三百亩道路改造</t>
  </si>
  <si>
    <t>环湖路至三百亩4.3公里弹石路改柏油路</t>
  </si>
  <si>
    <t>交通</t>
  </si>
  <si>
    <t>8、2018年莫洛山至风吹口道路硬化</t>
  </si>
  <si>
    <t>莫洛山、风吹口</t>
  </si>
  <si>
    <t>1.2</t>
  </si>
  <si>
    <t>莫洛山至风吹口道路硬化，长1.2千米，宽4米，排水沟1.2千米</t>
  </si>
  <si>
    <t>9、2018年大下村进村道路硬化</t>
  </si>
  <si>
    <t>大下村</t>
  </si>
  <si>
    <t>0.45</t>
  </si>
  <si>
    <t>大下村450米进村道路硬化，宽3米，配套暗沟210米、沉沙井8座</t>
  </si>
  <si>
    <t>10、2018年小街子进村道路硬化</t>
  </si>
  <si>
    <t>小街子</t>
  </si>
  <si>
    <t>0.49</t>
  </si>
  <si>
    <t>小街子450米进村道路硬化，宽3米，配套暗沟180米、沉沙井7座</t>
  </si>
  <si>
    <t>11、.2018年杏红营进村道路硬化</t>
  </si>
  <si>
    <t>杏红营</t>
  </si>
  <si>
    <t>0.365</t>
  </si>
  <si>
    <t>杏红营365米进村道路硬化，宽3米，配套暗沟165米、沉沙井6座</t>
  </si>
  <si>
    <t>12、2018年松元村委会海口河小组巩固提高扶贫项目</t>
  </si>
  <si>
    <t>海口镇</t>
  </si>
  <si>
    <t>海口河小组</t>
  </si>
  <si>
    <t>村内道路硬化长910米，宽4米。按照铺设20㎝厚，混凝土450元/立方米，加上人工和运费，共需资金44万元。村口道路扩宽，长100米，扩宽1.2米，浇筑挡墙高1.7米。按照铺设20㎝厚，混凝土450元/立方米，加上人工和运费，共需资金4.8万元。</t>
  </si>
  <si>
    <t>13、2018年补益村委会吴榨自然村村内道路硬化项目</t>
  </si>
  <si>
    <t>2018年补益村委会</t>
  </si>
  <si>
    <t>吴榨小组</t>
  </si>
  <si>
    <t>扩宽硬化进村道路：4m*150m*0.20m</t>
  </si>
  <si>
    <t>镇扶贫办、补益村委会</t>
  </si>
  <si>
    <t>14、2018年补益村委会三河湾自然村村内道路硬化项目</t>
  </si>
  <si>
    <t xml:space="preserve"> 三河湾小组</t>
  </si>
  <si>
    <t xml:space="preserve">村内水泥路硬化，长1.1km，宽4m，厚度0.2m </t>
  </si>
  <si>
    <t>15、2019年七江村委会村田坝小组村组路</t>
  </si>
  <si>
    <t>田坝</t>
  </si>
  <si>
    <t>1.6</t>
  </si>
  <si>
    <t>2019年田坝小组村内道路硬化，硬化村内道路4960平方米，修建挡土墙233立方米，修建简易公厕2座</t>
  </si>
  <si>
    <t>16、2019年七江村委会大龙潭小组村组路</t>
  </si>
  <si>
    <t>大龙潭</t>
  </si>
  <si>
    <t>2019年七江村大龙潭小组村内道路硬化，土方开挖1487立方米，挖土深1.5米以内；2、路床（槽）整形4959平方米；3、C20水泥混凝土路面、厚20公分，4959平方米；4、C20混凝土挡墙31.76立方米；5、砌筑井1座，规格0.6×0.6米、厚240毫米。</t>
  </si>
  <si>
    <t>17、2019年马桑凹至猴子箐搬迁点道路硬化</t>
  </si>
  <si>
    <t>猴子箐</t>
  </si>
  <si>
    <t>改扩建</t>
  </si>
  <si>
    <t>3</t>
  </si>
  <si>
    <r>
      <rPr>
        <sz val="10"/>
        <rFont val="宋体"/>
        <charset val="134"/>
      </rPr>
      <t>硬化马桑凹至猴子箐地质灾害新搬迁点</t>
    </r>
    <r>
      <rPr>
        <sz val="10"/>
        <rFont val="Times New Roman"/>
        <charset val="134"/>
      </rPr>
      <t>3</t>
    </r>
    <r>
      <rPr>
        <sz val="10"/>
        <rFont val="宋体"/>
        <charset val="134"/>
      </rPr>
      <t>公里道路（受益小组：小树棵、马桑凹、塘子田、猴子箐、白石坝），受益群众：</t>
    </r>
    <r>
      <rPr>
        <sz val="10"/>
        <rFont val="Times New Roman"/>
        <charset val="134"/>
      </rPr>
      <t>500</t>
    </r>
    <r>
      <rPr>
        <sz val="10"/>
        <rFont val="宋体"/>
        <charset val="134"/>
      </rPr>
      <t>余人。补助标准：</t>
    </r>
    <r>
      <rPr>
        <sz val="10"/>
        <rFont val="Times New Roman"/>
        <charset val="134"/>
      </rPr>
      <t>70</t>
    </r>
    <r>
      <rPr>
        <sz val="10"/>
        <rFont val="宋体"/>
        <charset val="134"/>
      </rPr>
      <t>万元</t>
    </r>
    <r>
      <rPr>
        <sz val="10"/>
        <rFont val="Times New Roman"/>
        <charset val="134"/>
      </rPr>
      <t>/</t>
    </r>
    <r>
      <rPr>
        <sz val="10"/>
        <rFont val="宋体"/>
        <charset val="134"/>
      </rPr>
      <t>公里。</t>
    </r>
  </si>
  <si>
    <t>农办</t>
  </si>
  <si>
    <t>18、澄江县2019年养白牛社区脱贫攻坚巩固提升项目</t>
  </si>
  <si>
    <t>养白牛社区</t>
  </si>
  <si>
    <t>1、道路：村庄内部道路硬化2828.74㎡，污水检查井16套，承插管27.5米，入户道路硬化299.79㎡，化粪池地坪硬化204.87㎡，2、排水：新建盖板排水沟217.87米，新建盖板排水沟217.87米，新建砖砌排水沟165.66米，混凝土排水明沟235.7米，沉砂池5座；3、绿化。</t>
  </si>
  <si>
    <t>19、澄江县2019年养白牛社区猴子箐新搬迁点房屋外立面改造建设项目</t>
  </si>
  <si>
    <t>1、外立面装修：墙面一般抹灰3416.17㎡，外墙真石漆914.79㎡；2、门窗：铝合金窗244.8㎡，防盗门61.2㎡，成品铁皮门32.13㎡；3、砌筑：楼梯间免烧砖砌块142.12m³，零星砖砌围水砖、台阶33.49m³；4、屋面：矩形柱4.5m³，树脂瓦屋面343.7㎡，钢檀条3.733t，屋面防水卷材2223.69㎡，屋面排水管122.4米；5、其他措施项目:外脚手假搭拆里脚手架搭拆模板工程1项。</t>
  </si>
  <si>
    <t>20、2019年禄充社区泥母猪脱贫攻坚基础设施建设项目</t>
  </si>
  <si>
    <t>新建排水沟，铁艺护栏、花台、栽种乔木</t>
  </si>
  <si>
    <t>21、2019年海境社区汉排小组脱贫攻坚巩固提升项目</t>
  </si>
  <si>
    <t>海境</t>
  </si>
  <si>
    <t>汉排小组</t>
  </si>
  <si>
    <t>1、道路硬化工程：硬化村内主要道路3012平方米；2、挡土墙建工程：沿倒塌道路修建挡土墙219.50立方米。</t>
  </si>
  <si>
    <t>22、2019年新村村委会新村小组脱贫攻坚巩固提升项目</t>
  </si>
  <si>
    <t>新村</t>
  </si>
  <si>
    <t>新村小组</t>
  </si>
  <si>
    <t>1、道路硬化工程：硬化道路795平方米，浇筑排水沟220.2米，浇筑挡墙362.9立方米，安装混凝土立缘石125米；2、绿化工程：地被绿化148平方米，栽种乔木25株；3、亮化工程：安装太阳能路灯18盏。</t>
  </si>
  <si>
    <t>23、2019年补益村委会王搞庄自然村村内道路硬化项目</t>
  </si>
  <si>
    <t>2019年补益村委会</t>
  </si>
  <si>
    <t>王稿庄</t>
  </si>
  <si>
    <t>硬化老村子道路1公里、宽4米、厚0.2米，并安装太阳能路灯</t>
  </si>
  <si>
    <t>24、2019年旧城村委会旧城三组道路改扩建项目</t>
  </si>
  <si>
    <t>右所</t>
  </si>
  <si>
    <t>旧城</t>
  </si>
  <si>
    <t>旧城三组</t>
  </si>
  <si>
    <t>0.5</t>
  </si>
  <si>
    <t>（一）道路硬化：1、200m*5m*0.25m=250m3；2、60m*3m*0.25m=45m3,总计295m3；（二）打挡墙260m*3*0.6m=468m3.（三）从村委会门口到旧城三组路口安装太阳能路灯20盏，按照8000元/盏计算，合计16万元。</t>
  </si>
  <si>
    <t>25、2020年小西村委会独房自然村村内道硬化项目</t>
  </si>
  <si>
    <t>小西</t>
  </si>
  <si>
    <t>独房小组、大前所小组</t>
  </si>
  <si>
    <t>0.85</t>
  </si>
  <si>
    <t>独房小组：1.道路硬化5M宽水泥混凝土路面792平方米；2.场地硬化工程：硬化工程面积为2315平方米；3.给排水工程：修建村内排水沟195米；4.村内排污沟加设盖板160米。大前所小组：1.场地硬化面积946平方米；2.给排水工程：修建排水沟95米；砖砌花台60米；载重绿化地被70平方米，载重绿化红叶石楠球24株，绿化红土回填42立方米。</t>
  </si>
  <si>
    <t>26、2020年龙潭村龙潭小组村内道路硬化</t>
  </si>
  <si>
    <t>龙潭村</t>
  </si>
  <si>
    <t>龙潭小组</t>
  </si>
  <si>
    <t>1</t>
  </si>
  <si>
    <t>村内道路硬化1000米，宽3.5米，厚0.2米，C20混凝土；挡墙49.5立方米</t>
  </si>
  <si>
    <t>120</t>
  </si>
  <si>
    <t>375</t>
  </si>
  <si>
    <t>15</t>
  </si>
  <si>
    <t>27、2020年七江村委会村左碧母小组村组路</t>
  </si>
  <si>
    <t>左碧母</t>
  </si>
  <si>
    <t>左碧母至黄草铺村内道路硬化约500米</t>
  </si>
  <si>
    <t>28、海口镇永和村委会永和小组2020年脱贫攻坚巩固提升项目</t>
  </si>
  <si>
    <t>永和</t>
  </si>
  <si>
    <t>永和小组</t>
  </si>
  <si>
    <t>500平米场地硬化，长20米高3米挡墙，60米排水沟建设。</t>
  </si>
  <si>
    <t>29、米汤水易地扶贫搬迁产业发展配套基础设施建设项目（道路建设）</t>
  </si>
  <si>
    <t>米汤水</t>
  </si>
  <si>
    <t>3.075</t>
  </si>
  <si>
    <t>新建道路长3.075公里，路基宽4.5米，路面宽4米，沥青混凝土路面</t>
  </si>
  <si>
    <t>（二）村组动力电改造</t>
  </si>
  <si>
    <t>（三）饮水安全巩固提升</t>
  </si>
  <si>
    <t>1、2018年龙潭村委会龙潭等小组饮水项目</t>
  </si>
  <si>
    <t>龙潭、大枯井、九转弯、石灰窑、东溪哨、路溪勺</t>
  </si>
  <si>
    <t>2018年龙潭村人畜饮水改造项目，更换2寸管4100米，1寸钢管2300米，修建水池1个</t>
  </si>
  <si>
    <t>1、2018年关松庙人畜饮水工程</t>
  </si>
  <si>
    <t>尖山</t>
  </si>
  <si>
    <t>关松庙</t>
  </si>
  <si>
    <t>（1）新建水池一个，混凝土浇灌，有屋盖5.7*5.7*2.6米；（2）新建给水管，国标镀锌管DN25，500米；（3）小水池一个，混凝土浇灌，有屋盖4*3*1.8米，人工搬运800米材料；（4）修建毛路300米，宽度为4米，素土夯实。</t>
  </si>
  <si>
    <t>2、2018年双树人畜饮水工程</t>
  </si>
  <si>
    <t>双树</t>
  </si>
  <si>
    <t>双树社区</t>
  </si>
  <si>
    <t>（1）筲箕凹水池2座，混凝土浇灌，有屋盖4*3*1.8人工搬运800米；（2)滴白水水池2座，混凝土浇灌，有屋盖4*3*1.8人工搬运800米；(3)老黑山水池1座，混凝土浇灌，有屋盖4*3*1.8人工搬运150米，1座；(4)仙水洞水池1座，混凝土浇灌，有屋盖4*3*1.8人工搬运1500米，1座；(5)DN25镀锌管800米；(6)六个水池边的绿化整治，一个水池20平方米的灌木及地被绿化整治</t>
  </si>
  <si>
    <t>3、2018年沙坝人畜饮水池建设项目</t>
  </si>
  <si>
    <t>梁王</t>
  </si>
  <si>
    <t>沙坝</t>
  </si>
  <si>
    <t>（1）钢筋混凝土浇灌120立方米，有盖人饮水池1个（施工条件差）</t>
  </si>
  <si>
    <t>4、2018年永和村委会永和小组整村推进巩固提高扶贫项目</t>
  </si>
  <si>
    <t>永和小组抽水管道安装1300米，泵房改造，大裂缝小石井生产道路，直径8米水池3个，直径10米水池1个，路灯安装21盏</t>
  </si>
  <si>
    <t>5、2018年永和村委会外浪塘小组整村推进巩固提高扶贫项目</t>
  </si>
  <si>
    <t>外浪塘小组</t>
  </si>
  <si>
    <t>外浪塘小组抽水管道安装600米，直径8米水池1个</t>
  </si>
  <si>
    <t>6、2018年永和村委会桃园小组整村推进巩固提高扶贫项目</t>
  </si>
  <si>
    <t>桃园小组</t>
  </si>
  <si>
    <t>大洼子道路硬化、直径8米水池1个，直径10米水池1个，抽水管道安装400米</t>
  </si>
  <si>
    <t>7、2019年2019年龙潭村蚱取小组人畜饮水改造项目</t>
  </si>
  <si>
    <t>蚱取</t>
  </si>
  <si>
    <t>2019年龙潭村蚱取小组人畜饮水改造工程，建6×6人饮水池2个，铺设水管4800米，安装抽水设备1台套。</t>
  </si>
  <si>
    <t>8、2019年路居镇饮水安全项目</t>
  </si>
  <si>
    <r>
      <rPr>
        <sz val="10"/>
        <rFont val="宋体"/>
        <charset val="134"/>
      </rPr>
      <t>50</t>
    </r>
    <r>
      <rPr>
        <sz val="10"/>
        <rFont val="Arial"/>
        <charset val="134"/>
      </rPr>
      <t>×</t>
    </r>
    <r>
      <rPr>
        <sz val="10"/>
        <rFont val="宋体"/>
        <charset val="134"/>
      </rPr>
      <t>50水池加固，钢筋混凝土底板、池壁，新浇筑顶板及柱子</t>
    </r>
  </si>
  <si>
    <t>9、2019年海境社区老得坎小组脱贫攻坚巩固提升项目</t>
  </si>
  <si>
    <t>老得坎小组</t>
  </si>
  <si>
    <t>人畜饮水工程：新建150立方米蓄水池一座；安装DN50镀锌钢管1500米；安装DN32镀锌管2500米;安装PE40管1500米。</t>
  </si>
  <si>
    <t>10、2019年澄江县九村镇东山村委会农村饮水安全巩固提升工程</t>
  </si>
  <si>
    <t>东山村、七江村</t>
  </si>
  <si>
    <t>牛场、大松棵、杨柳箐、啊架、狮子山、锅底塘、后水田、下芭蕉、者底哨、黄家庄、绿荫塘、风口哨、出大水、山林果树、马桑箐</t>
  </si>
  <si>
    <t>新建提水泵站1座(设计流量46m3/h，装机160kw),提水管道长3566m，泵站前池1个，高位水池1座，配套泵房1间，200KVA变压器1台，一体化过滤消毒设备（20m3/h）1台，净水设备管理房35m2，加药房12 m2；配水管道20609m。</t>
  </si>
  <si>
    <t>11、2019澄江县路居镇红石岩村委会农村饮水安全巩固提升工程</t>
  </si>
  <si>
    <t>红石岩、米汤水、中箐</t>
  </si>
  <si>
    <t>新建提水泵站1座（设计流量25m3/h，装机75kw），提水管道长2669m，高位水池1座，配套泵房1间，100KVA变压器1台，消毒剂计量投加装置（AB剂）2套，加药房2间共24 m2；安装配水管道1780m。</t>
  </si>
  <si>
    <t>12、2020年九村村委会小西冲小组人饮工程</t>
  </si>
  <si>
    <t>九村社区</t>
  </si>
  <si>
    <t>小西冲</t>
  </si>
  <si>
    <t>2020年小西冲人饮改造工程，安装净化水配套设施一套</t>
  </si>
  <si>
    <t>13、2020年澄江县路居镇三百亩农村饮水安全巩固提升工程</t>
  </si>
  <si>
    <t>龙潭、三百亩、风吹口、莫洛山</t>
  </si>
  <si>
    <t>新建水池一个、加固改造两个</t>
  </si>
  <si>
    <t>14、2020年松元村委会海口河小组生产用水管道更换</t>
  </si>
  <si>
    <t xml:space="preserve">海口河小组
</t>
  </si>
  <si>
    <t>松元海口河生产用水管道更换镀锌管三寸1500米，抽水设备更换、主水池维修。</t>
  </si>
  <si>
    <t>15、2020年永和村委会罗碧搬迁村安全护栏及防洪涵洞建设项目</t>
  </si>
  <si>
    <t>罗碧小组</t>
  </si>
  <si>
    <t>安装安全护栏长200余米，村口防洪涵洞长20米、宽3米、高2米，沟槽长10米、宽3米、高2米，挡墙长15米、高3米</t>
  </si>
  <si>
    <t>16、澄江市人民政府龙街街道办事处2020年脱贫攻坚巩固提升基础设施建设项目</t>
  </si>
  <si>
    <t>立昌、提古</t>
  </si>
  <si>
    <t>菜鲁、麒麟桥</t>
  </si>
  <si>
    <t>一）菜鲁小组 ：1.新建蓄水池1座；2.国标DN40镀锌涂塑给水钢管1610米；3.新建饮水净化设施房1座；4.饮水净化设备1套。（二）麒麟桥小组：1.新建蓄水池1座；2.新建饮水净化设施房1座；4.饮水净化设备1套。</t>
  </si>
  <si>
    <t>17、2020年凤麓街道澄波社区非大田小组、二台坡二组人饮工程</t>
  </si>
  <si>
    <t>凤麓街道</t>
  </si>
  <si>
    <t>澄波社区</t>
  </si>
  <si>
    <t>非大田小组、二台坡二组</t>
  </si>
  <si>
    <t>1、安装闸阀井一座；2、安装DN50镀锌给水管8000米；3、修筑出水口沉淀池一座；4、新建100立方米蓄水池一座。</t>
  </si>
  <si>
    <t>18、2020年澄江县龙街街道养白牛社区白石坝、玉尺埂、所梅村、塘子田、猴子箐农村饮水安全巩固提升工程</t>
  </si>
  <si>
    <t>白石坝、玉尺埂、所梅村、塘子田、猴子箐</t>
  </si>
  <si>
    <t>安装一体化净水设备一套（Q=3m³/h）配套管理房1间、加药房1间，架设低压输电线路200m，增设水源保护网260m，设立水源警示牌1块，更换两条配水干管，其中DN50国标涂塑管道（内涂塑）1350m，DN40拆除及安装1200m；</t>
  </si>
  <si>
    <t>19、2020年澄江县龙街街道梁王社区梁王1组、2组、梁王小学、沙坝4组农村饮水安全巩固提升工程</t>
  </si>
  <si>
    <t>梁王社区</t>
  </si>
  <si>
    <t>梁王1组、2组、梁王小学、沙坝4组、石门5组</t>
  </si>
  <si>
    <t>一体化净水设备一套（Q=7m³/h）配套管理房1间、加药房1间，架设低压输电线路400m；DN80国标涂塑管道（内涂塑）410m，DN65国标涂塑管道（内涂塑）1250m；更换DN40国标涂塑管道（内涂塑）1500m，DN25国标涂塑管道（内涂塑）1550m，DN20国标涂塑管道（内涂塑）1550m；</t>
  </si>
  <si>
    <t>20、2020年澄江县龙街街道养白牛社区马桑凹、养白牛、李官村、大冲、小树棵农村饮水安全巩固提升工程</t>
  </si>
  <si>
    <t>马桑凹、养白牛、李官村、大冲、小树棵</t>
  </si>
  <si>
    <t>安装消毒设备5台。配套管理房5间；</t>
  </si>
  <si>
    <t>21、澄江县九村镇七江村委会黄草铺小组农村饮水安全巩固提升工程（第二批）</t>
  </si>
  <si>
    <t>七江村委会</t>
  </si>
  <si>
    <t>黄草铺</t>
  </si>
  <si>
    <t>安装消毒设备1台，配套管理房1间，更换 DN80国标涂塑管道（内涂塑）1500m；</t>
  </si>
  <si>
    <t>22、澄江县九村镇七江村委会新街小组农村饮水安全巩固提升工程（第二批）</t>
  </si>
  <si>
    <t>新街</t>
  </si>
  <si>
    <t>安装消毒设备1台。配套管理房1间，更换DN80国标涂塑管道（内涂塑）2000m；</t>
  </si>
  <si>
    <t>23、澄江县九村镇七江村委会田坝小组农村饮水安全巩固提升工程（第二批）</t>
  </si>
  <si>
    <t>配套管理房1间，更换DN40国标涂塑管道（内涂塑）1210m；</t>
  </si>
  <si>
    <t>（四）小型农田水利设施建设</t>
  </si>
  <si>
    <t>1.高标准农田建设</t>
  </si>
  <si>
    <t>(1)2018年澄江县龙街街道禄冲社区泥母猪产业区道路修建项目</t>
  </si>
  <si>
    <t>禄充</t>
  </si>
  <si>
    <t>泥母猪三组</t>
  </si>
  <si>
    <t>2.农业灌溉设施建设</t>
  </si>
  <si>
    <t>（1）2018年上村农业生产水池及配套设施项目</t>
  </si>
  <si>
    <t>上村</t>
  </si>
  <si>
    <t>（1）钢筋混凝土浇灌80立方米无盖农业生产水池5个（施工条件差）；（2）国标镀锌管DN40、2300米水管，需要人工搬运，（3）混凝土浇灌150米水沟、沟邦20公分、沟深40公分，沟宽30公分。</t>
  </si>
  <si>
    <t>（2）2018年下村农业生产水池及配套设施项目</t>
  </si>
  <si>
    <t>中村</t>
  </si>
  <si>
    <t>（1）钢筋混凝土浇灌80立方米无盖农业生产水池1个（施工条件差）；（2）国标镀锌管DN40、800米，需要人工搬运；（3）混凝土浇灌150米水沟，沟邦20公分，沟深40公分；</t>
  </si>
  <si>
    <t>（3）2018年沙坝农业生产水池及配套设施项目</t>
  </si>
  <si>
    <t>(1)国标镀锌管DN100，需要人工搬运，3500m水管；（2）钢筋混凝土浇灌80立方米，无盖农业生产水池3个（基础条件差）；</t>
  </si>
  <si>
    <t>（4）2018年黑土地农业生产水池及配套设施项目</t>
  </si>
  <si>
    <t>黑土地</t>
  </si>
  <si>
    <t>（1）钢筋混凝土浇灌80立方米无盖农业生产水池2个；（2）水管，国标镀锌管DN40，需要人工搬运，600米。</t>
  </si>
  <si>
    <t>（5）2018年莫洛山水池加固</t>
  </si>
  <si>
    <t>莫洛山</t>
  </si>
  <si>
    <t>莫洛山产业区农业灌溉2000立方米大水池防渗加固</t>
  </si>
  <si>
    <t>（6）2018年小龙树水站更新</t>
  </si>
  <si>
    <t>上坝</t>
  </si>
  <si>
    <t>施家营</t>
  </si>
  <si>
    <t>小龙树水站新建机房16平米，变压器1台，抽水机，DN100输水管400米</t>
  </si>
  <si>
    <t>（7）2018年施家营水站新建</t>
  </si>
  <si>
    <t>施家营水浇地站新建机房16平米，变压器1台，抽水机，DN100输水管360米</t>
  </si>
  <si>
    <t>（8）2018年小高坡水站更新</t>
  </si>
  <si>
    <t>梅竹</t>
  </si>
  <si>
    <t>小高坡水站人饮农灌机房及设备更新</t>
  </si>
  <si>
    <t>（9）2018年下龙潭水站更新</t>
  </si>
  <si>
    <t>下龙潭</t>
  </si>
  <si>
    <t>下龙潭水站人饮农灌机房及设备更新</t>
  </si>
  <si>
    <t>（五）村组通讯及网络建设</t>
  </si>
  <si>
    <t>1.2018年澄江县路居镇红石岩村委会米汤水小组通讯及网络建设</t>
  </si>
  <si>
    <t>电信光纤连接到米汤水小组，总投资15万元</t>
  </si>
  <si>
    <t>电信</t>
  </si>
  <si>
    <t>（六）村庄人居环境整治</t>
  </si>
  <si>
    <t>1.垃圾处理</t>
  </si>
  <si>
    <t>（1）2018年三百亩村垃圾处理设施</t>
  </si>
  <si>
    <t>垃圾清运车2台、垃圾箱20个</t>
  </si>
  <si>
    <t>2.雨污设施</t>
  </si>
  <si>
    <t>（1）2018年澄江县路居镇红石岩村委会中箐小组雨污设施</t>
  </si>
  <si>
    <t>中箐</t>
  </si>
  <si>
    <t>中箐小组排水沟300*400长180米，石挡墙280立方米</t>
  </si>
  <si>
    <t>3.公厕建设</t>
  </si>
  <si>
    <t>1、2018年澄江县贫困地区公厕建设项目</t>
  </si>
  <si>
    <t>新建60平方米公厕1个</t>
  </si>
  <si>
    <t>2、2019年澄江县贫困地区公厕建设项目</t>
  </si>
  <si>
    <t>补益</t>
  </si>
  <si>
    <t>王搞庄</t>
  </si>
  <si>
    <t>新建卫生公厕1个</t>
  </si>
  <si>
    <t>3、东山上庄、山林果树新建公厕各一座</t>
  </si>
  <si>
    <t>东山村</t>
  </si>
  <si>
    <t>上庄、山林果树</t>
  </si>
  <si>
    <t>东山上庄、山林果树新建公厕各一座</t>
  </si>
  <si>
    <t>农业农村局</t>
  </si>
  <si>
    <t>4、九村蛟龙潭、大西冲新建公厕各一座</t>
  </si>
  <si>
    <t>蛟龙潭、大西冲</t>
  </si>
  <si>
    <t>九村蛟龙潭、大西冲新建公厕各一座</t>
  </si>
  <si>
    <t>5、龙潭村大枯井、大平地新建公厕各一座</t>
  </si>
  <si>
    <t>大平地、大枯井</t>
  </si>
  <si>
    <t>龙潭村大枯井、大平地新建公厕各一座</t>
  </si>
  <si>
    <t>6、2020年永和公厕建设项目</t>
  </si>
  <si>
    <t>永和村委会</t>
  </si>
  <si>
    <t>永和村的甸朵小组新建1个公厕、水尾小组新建1个公厕，外浪塘小组改造了1个公厕</t>
  </si>
  <si>
    <t>4.太阳能路灯</t>
  </si>
  <si>
    <t>盏</t>
  </si>
  <si>
    <t>5.贫困户改厕改圈改院</t>
  </si>
  <si>
    <t>6.农村人居环境综合整治</t>
  </si>
  <si>
    <t>（1）2018年左所七组少数民族村扶贫人居环境综合项目</t>
  </si>
  <si>
    <t>左所七组</t>
  </si>
  <si>
    <t>1、污水给水工程2、挡土墙。3、村内道路。4、荷藕庄园</t>
  </si>
  <si>
    <t>民宗</t>
  </si>
  <si>
    <t>（2）2018年华光社区少数民族村扶贫项目</t>
  </si>
  <si>
    <t>华光</t>
  </si>
  <si>
    <t>华光村</t>
  </si>
  <si>
    <t>道路硬化、科技文化活动场所、道路扩建、村内绿化</t>
  </si>
  <si>
    <t>（4）2019年左所3组人居环境综合整治项目</t>
  </si>
  <si>
    <t>左所社区3组</t>
  </si>
  <si>
    <t>村</t>
  </si>
  <si>
    <t>1、场地平整1549平方米，公共活动广场硬化1321平方米，道路硬化150平方米，多功能活动中心改造88.46平方米，浇筑排水沟105米；2、绿化。栽植清香木植株、玛格丽特植株128平方米，栽植樱桃20棵，路缘石围砌花台128米。</t>
  </si>
  <si>
    <t>（6）2019年养白牛猴子箐脱贫攻坚巩固提升项目</t>
  </si>
  <si>
    <t>透水砖硬化道路913平方米，安装给水管493米，栽种绿化树红叶石楠球48株、香樟树241株，地被绿化524平方米，支砌花台835米，安装太阳能路灯19套。</t>
  </si>
  <si>
    <t>（7）2019年七江村委会新街自然村农村人居环境综合整治</t>
  </si>
  <si>
    <t>2019年七江村委会新街自然村人居环境整治提升项目，1、村内预埋污水管网1850米。2、排水沟安装盖板35米。3、新建公厕两座。4、新建垃圾房两座。5、安装2m³拖挂式3个。6、栽种绿化乔木6棵。7、栽种绿化灌木280㎡。8、栽种毛叶杜鹃球12株。9、安装太阳能路灯27盏。10、民房外观改造6781㎡。11、道路硬化490㎡。12、地面铺设青石板33㎡。13、道路安装栏杆23米。</t>
  </si>
  <si>
    <t>（8）2019年梁王石门自然村人居环境综合整治</t>
  </si>
  <si>
    <t>石门小组</t>
  </si>
  <si>
    <t>1.公活动广场；2绿化；3..新建篮球场；4.村庄危房及闲置房屋整治项目；5.人蓄分离项目；6.道路硬化435.8㎡；7.安装太阳能路灯26套；8.厕所入户改造18户</t>
  </si>
  <si>
    <t>（8）2019年养白牛自然村人居环境整治</t>
  </si>
  <si>
    <t>1.公活动广场；2.绿化；3.新建篮球场544㎡；4.雨污；5.水源点池子改造；6.道路硬化；7.安装太阳能路灯9套；8.厕所入户改造45户；9.新建旅游公厕84.76㎡</t>
  </si>
  <si>
    <t>（9）2019年路居镇三百亩自然村人居环境整治</t>
  </si>
  <si>
    <t>（10）2020年九村镇七江村大龙潭小组人居环境整治项目</t>
  </si>
  <si>
    <t>道路硬化及修复3100平方米，混凝土挡墙110立方米，太阳能路灯20盏，新建公厕2座，绿化种植</t>
  </si>
  <si>
    <t>（11）2020年路居镇米汤水人居环境整治项目</t>
  </si>
  <si>
    <t>场地平整硬化、铺设瓜子石，绿化，人行步道新建道路硬化，管网，公厕新建等</t>
  </si>
  <si>
    <t>（12）2020年澄江县龙街街道梁王社区沙坝人居环境整治示范村项目</t>
  </si>
  <si>
    <t>1.雨污分流，砌筑井25座，2.污水管安装和更换；3.村内道路硬化3173.4平方米；4.新建休息亭；5.绿化</t>
  </si>
  <si>
    <t>（13）2020年九村镇龙潭村委会石灰窑小组2020年脱贫攻坚巩固提升项目</t>
  </si>
  <si>
    <t>石灰窑小组</t>
  </si>
  <si>
    <t>米</t>
  </si>
  <si>
    <t>438.6</t>
  </si>
  <si>
    <t>（1）道路硬化工程：对石灰窑小组东面机耕路进行硬化，硬化长度438.6米，硬化面积为1345.8平方米；（2）给排水工程：沿机耕路局部路段修筑C20混凝土排水沟108.2米；（3）防护工程：沿局部高差较大路段修筑波形护栏100.2米，局部塔防护路段修筑2米高毛石挡土墙8米体积12.1立方米。</t>
  </si>
  <si>
    <t>（14）澄江市2020年龙街街道办事处华光社区第三居民小组民族团结示范脱贫攻坚建设项目</t>
  </si>
  <si>
    <t>华光社区</t>
  </si>
  <si>
    <t>座</t>
  </si>
  <si>
    <t>1.新建交易大棚一座：建筑面积 633.6平方米内含交易台板；2.配套市场内部修筑排水沟111.2米；3.村内道路修复工程：修复村内破损柏油路180米，修复面积960平方米 。</t>
  </si>
  <si>
    <t>民宗局</t>
  </si>
  <si>
    <t>（七）广播电视村村通</t>
  </si>
  <si>
    <t>（八）党群科技文化场所建设</t>
  </si>
  <si>
    <t>1、2018年黑蟆头科技文化活动室</t>
  </si>
  <si>
    <t>黑蟆头九组</t>
  </si>
  <si>
    <t>在黑蟆头科技文化活动室挡墙建设</t>
  </si>
  <si>
    <t>1、2018年中箐小组党群科技文化场所建设</t>
  </si>
  <si>
    <t>中箐小组新建公房占地400平方米</t>
  </si>
  <si>
    <t>九、守边强基工程</t>
  </si>
  <si>
    <t>（一）抵边自然村道路建设</t>
  </si>
  <si>
    <t>（二）低边村组综合整治</t>
  </si>
  <si>
    <t>（三）边民互市贸易设施建设</t>
  </si>
  <si>
    <t>（四）护边员公益性岗位</t>
  </si>
  <si>
    <t>十、兜底保障工程</t>
  </si>
  <si>
    <t>（一）村级养老设施建设</t>
  </si>
  <si>
    <t>1、2018年澄江县路居镇三百亩村级养老设施建设</t>
  </si>
  <si>
    <t>150平方米老年人活动中心主体建设</t>
  </si>
  <si>
    <t>（二）五保户残疾人设施建设</t>
  </si>
  <si>
    <t>（三）妇女儿童保护设施建设</t>
  </si>
  <si>
    <t>（四）其他保障设施建设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</si>
</sst>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 #,##0_-;_-* &quot;-&quot;_-;_-@_-"/>
    <numFmt numFmtId="177" formatCode="#,##0;\(#,##0\)"/>
    <numFmt numFmtId="178" formatCode="_-* #,##0.00_-;\-* #,##0.00_-;_-* &quot;-&quot;??_-;_-@_-"/>
    <numFmt numFmtId="179" formatCode="_-&quot;$&quot;\ * #,##0_-;_-&quot;$&quot;\ * #,##0\-;_-&quot;$&quot;\ * &quot;-&quot;_-;_-@_-"/>
    <numFmt numFmtId="180" formatCode="_-&quot;$&quot;\ * #,##0.00_-;_-&quot;$&quot;\ * #,##0.00\-;_-&quot;$&quot;\ * &quot;-&quot;??_-;_-@_-"/>
    <numFmt numFmtId="181" formatCode="\$#,##0.00;\(\$#,##0.00\)"/>
    <numFmt numFmtId="182" formatCode="\$#,##0;\(\$#,##0\)"/>
    <numFmt numFmtId="183" formatCode="#,##0.0_);\(#,##0.0\)"/>
    <numFmt numFmtId="184" formatCode="&quot;$&quot;#,##0_);[Red]\(&quot;$&quot;#,##0\)"/>
    <numFmt numFmtId="185" formatCode="&quot;$&quot;#,##0.00_);[Red]\(&quot;$&quot;#,##0.00\)"/>
    <numFmt numFmtId="186" formatCode="&quot;$&quot;\ #,##0.00_-;[Red]&quot;$&quot;\ #,##0.00\-"/>
    <numFmt numFmtId="187" formatCode="&quot;$&quot;\ #,##0_-;[Red]&quot;$&quot;\ #,##0\-"/>
    <numFmt numFmtId="188" formatCode="#\ ??/??"/>
    <numFmt numFmtId="189" formatCode="_(&quot;$&quot;* #,##0.00_);_(&quot;$&quot;* \(#,##0.00\);_(&quot;$&quot;* &quot;-&quot;??_);_(@_)"/>
    <numFmt numFmtId="190" formatCode="_(&quot;$&quot;* #,##0_);_(&quot;$&quot;* \(#,##0\);_(&quot;$&quot;* &quot;-&quot;_);_(@_)"/>
    <numFmt numFmtId="191" formatCode="_ &quot;￥&quot;* #,##0.00_ ;_ &quot;￥&quot;* \-#,##0.00_ ;_ &quot;￥&quot;* \-??_ ;_ @_ "/>
    <numFmt numFmtId="192" formatCode="yy\.mm\.dd"/>
  </numFmts>
  <fonts count="112">
    <font>
      <sz val="11"/>
      <color theme="1"/>
      <name val="宋体"/>
      <charset val="134"/>
      <scheme val="minor"/>
    </font>
    <font>
      <sz val="12"/>
      <name val="宋体"/>
      <charset val="134"/>
      <scheme val="minor"/>
    </font>
    <font>
      <sz val="11"/>
      <color rgb="FFFF0000"/>
      <name val="宋体"/>
      <charset val="134"/>
      <scheme val="minor"/>
    </font>
    <font>
      <b/>
      <sz val="11"/>
      <name val="宋体"/>
      <charset val="134"/>
      <scheme val="minor"/>
    </font>
    <font>
      <sz val="11"/>
      <name val="宋体"/>
      <charset val="134"/>
      <scheme val="minor"/>
    </font>
    <font>
      <b/>
      <sz val="11"/>
      <name val="宋体"/>
      <charset val="134"/>
    </font>
    <font>
      <sz val="11"/>
      <name val="宋体"/>
      <charset val="134"/>
    </font>
    <font>
      <b/>
      <sz val="11"/>
      <color rgb="FFFF0000"/>
      <name val="宋体"/>
      <charset val="134"/>
      <scheme val="minor"/>
    </font>
    <font>
      <sz val="10"/>
      <name val="宋体"/>
      <charset val="134"/>
    </font>
    <font>
      <b/>
      <sz val="10"/>
      <color rgb="FFFF0000"/>
      <name val="宋体"/>
      <charset val="134"/>
    </font>
    <font>
      <b/>
      <sz val="10"/>
      <name val="宋体"/>
      <charset val="134"/>
    </font>
    <font>
      <sz val="20"/>
      <name val="黑体"/>
      <charset val="134"/>
    </font>
    <font>
      <b/>
      <sz val="12"/>
      <name val="宋体"/>
      <charset val="134"/>
    </font>
    <font>
      <b/>
      <sz val="9"/>
      <name val="宋体"/>
      <charset val="134"/>
    </font>
    <font>
      <sz val="10"/>
      <color rgb="FFFF0000"/>
      <name val="宋体"/>
      <charset val="134"/>
    </font>
    <font>
      <sz val="9"/>
      <name val="宋体"/>
      <charset val="134"/>
      <scheme val="minor"/>
    </font>
    <font>
      <sz val="10"/>
      <name val="Times New Roman"/>
      <charset val="134"/>
    </font>
    <font>
      <sz val="10"/>
      <name val="宋体"/>
      <charset val="134"/>
      <scheme val="minor"/>
    </font>
    <font>
      <sz val="12"/>
      <name val="宋体"/>
      <charset val="134"/>
      <scheme val="major"/>
    </font>
    <font>
      <sz val="20"/>
      <name val="宋体"/>
      <charset val="134"/>
    </font>
    <font>
      <b/>
      <sz val="11"/>
      <color rgb="FFFF0000"/>
      <name val="宋体"/>
      <charset val="134"/>
    </font>
    <font>
      <b/>
      <sz val="12"/>
      <color rgb="FFFF0000"/>
      <name val="宋体"/>
      <charset val="134"/>
    </font>
    <font>
      <b/>
      <sz val="10"/>
      <name val="宋体"/>
      <charset val="134"/>
      <scheme val="minor"/>
    </font>
    <font>
      <sz val="10"/>
      <name val="宋体"/>
      <charset val="134"/>
      <scheme val="major"/>
    </font>
    <font>
      <b/>
      <i/>
      <sz val="10"/>
      <name val="宋体"/>
      <charset val="134"/>
    </font>
    <font>
      <b/>
      <sz val="10"/>
      <name val="Times New Roman"/>
      <charset val="134"/>
    </font>
    <font>
      <sz val="9"/>
      <name val="宋体"/>
      <charset val="134"/>
    </font>
    <font>
      <sz val="12"/>
      <name val="方正仿宋_GBK"/>
      <charset val="134"/>
    </font>
    <font>
      <sz val="10"/>
      <name val="方正仿宋_GBK"/>
      <charset val="134"/>
    </font>
    <font>
      <sz val="14"/>
      <name val="宋体"/>
      <charset val="134"/>
    </font>
    <font>
      <sz val="10"/>
      <color indexed="8"/>
      <name val="宋体"/>
      <charset val="134"/>
    </font>
    <font>
      <sz val="10"/>
      <color theme="1"/>
      <name val="宋体"/>
      <charset val="134"/>
      <scheme val="minor"/>
    </font>
    <font>
      <sz val="14"/>
      <name val="宋体"/>
      <charset val="134"/>
      <scheme val="major"/>
    </font>
    <font>
      <sz val="8"/>
      <color theme="1"/>
      <name val="宋体"/>
      <charset val="134"/>
    </font>
    <font>
      <sz val="10"/>
      <color theme="1"/>
      <name val="Times New Roman"/>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0"/>
      <name val="Helv"/>
      <charset val="134"/>
    </font>
    <font>
      <sz val="10"/>
      <name val="Geneva"/>
      <charset val="134"/>
    </font>
    <font>
      <sz val="11"/>
      <color indexed="8"/>
      <name val="宋体"/>
      <charset val="134"/>
    </font>
    <font>
      <sz val="10"/>
      <name val="Arial"/>
      <charset val="134"/>
    </font>
    <font>
      <sz val="11"/>
      <color indexed="9"/>
      <name val="宋体"/>
      <charset val="134"/>
    </font>
    <font>
      <sz val="12"/>
      <color indexed="9"/>
      <name val="宋体"/>
      <charset val="134"/>
    </font>
    <font>
      <sz val="12"/>
      <color indexed="8"/>
      <name val="宋体"/>
      <charset val="134"/>
    </font>
    <font>
      <sz val="8"/>
      <name val="Times New Roman"/>
      <charset val="134"/>
    </font>
    <font>
      <b/>
      <sz val="10"/>
      <name val="MS Sans Serif"/>
      <charset val="134"/>
    </font>
    <font>
      <sz val="10"/>
      <name val="MS Sans Serif"/>
      <charset val="134"/>
    </font>
    <font>
      <sz val="12"/>
      <name val="宋体"/>
      <charset val="134"/>
    </font>
    <font>
      <sz val="8"/>
      <name val="Arial"/>
      <charset val="134"/>
    </font>
    <font>
      <b/>
      <sz val="12"/>
      <name val="Arial"/>
      <charset val="134"/>
    </font>
    <font>
      <sz val="12"/>
      <name val="Helv"/>
      <charset val="134"/>
    </font>
    <font>
      <sz val="12"/>
      <color indexed="9"/>
      <name val="Helv"/>
      <charset val="134"/>
    </font>
    <font>
      <sz val="7"/>
      <name val="Small Fonts"/>
      <charset val="134"/>
    </font>
    <font>
      <b/>
      <sz val="10"/>
      <name val="Tms Rmn"/>
      <charset val="134"/>
    </font>
    <font>
      <sz val="10"/>
      <color indexed="8"/>
      <name val="MS Sans Serif"/>
      <charset val="134"/>
    </font>
    <font>
      <b/>
      <sz val="15"/>
      <color indexed="56"/>
      <name val="宋体"/>
      <charset val="134"/>
    </font>
    <font>
      <b/>
      <sz val="15"/>
      <color indexed="54"/>
      <name val="宋体"/>
      <charset val="134"/>
    </font>
    <font>
      <b/>
      <sz val="13"/>
      <color indexed="56"/>
      <name val="宋体"/>
      <charset val="134"/>
    </font>
    <font>
      <b/>
      <sz val="13"/>
      <color indexed="54"/>
      <name val="宋体"/>
      <charset val="134"/>
    </font>
    <font>
      <b/>
      <sz val="11"/>
      <color indexed="56"/>
      <name val="宋体"/>
      <charset val="134"/>
    </font>
    <font>
      <b/>
      <sz val="11"/>
      <color indexed="54"/>
      <name val="宋体"/>
      <charset val="134"/>
    </font>
    <font>
      <b/>
      <sz val="18"/>
      <color indexed="56"/>
      <name val="宋体"/>
      <charset val="134"/>
    </font>
    <font>
      <b/>
      <sz val="18"/>
      <color indexed="54"/>
      <name val="宋体"/>
      <charset val="134"/>
    </font>
    <font>
      <b/>
      <sz val="14"/>
      <name val="楷体"/>
      <charset val="134"/>
    </font>
    <font>
      <b/>
      <sz val="18"/>
      <color indexed="62"/>
      <name val="宋体"/>
      <charset val="134"/>
    </font>
    <font>
      <sz val="10"/>
      <name val="楷体"/>
      <charset val="134"/>
    </font>
    <font>
      <sz val="11"/>
      <color indexed="20"/>
      <name val="宋体"/>
      <charset val="134"/>
    </font>
    <font>
      <sz val="11"/>
      <color indexed="16"/>
      <name val="宋体"/>
      <charset val="134"/>
    </font>
    <font>
      <sz val="12"/>
      <color indexed="16"/>
      <name val="宋体"/>
      <charset val="134"/>
    </font>
    <font>
      <sz val="11"/>
      <color indexed="20"/>
      <name val="Tahoma"/>
      <charset val="134"/>
    </font>
    <font>
      <sz val="11"/>
      <color indexed="8"/>
      <name val="宋体"/>
      <charset val="134"/>
      <scheme val="minor"/>
    </font>
    <font>
      <u/>
      <sz val="12"/>
      <color indexed="12"/>
      <name val="宋体"/>
      <charset val="134"/>
    </font>
    <font>
      <u/>
      <sz val="11"/>
      <color indexed="12"/>
      <name val="宋体"/>
      <charset val="134"/>
    </font>
    <font>
      <b/>
      <sz val="10"/>
      <name val="Arial"/>
      <charset val="134"/>
    </font>
    <font>
      <b/>
      <sz val="9"/>
      <name val="Arial"/>
      <charset val="134"/>
    </font>
    <font>
      <sz val="11"/>
      <color indexed="17"/>
      <name val="宋体"/>
      <charset val="134"/>
    </font>
    <font>
      <sz val="12"/>
      <color indexed="17"/>
      <name val="宋体"/>
      <charset val="134"/>
    </font>
    <font>
      <sz val="11"/>
      <color indexed="17"/>
      <name val="Tahoma"/>
      <charset val="134"/>
    </font>
    <font>
      <u/>
      <sz val="12"/>
      <color indexed="36"/>
      <name val="宋体"/>
      <charset val="134"/>
    </font>
    <font>
      <b/>
      <sz val="11"/>
      <color indexed="8"/>
      <name val="宋体"/>
      <charset val="134"/>
    </font>
    <font>
      <b/>
      <sz val="11"/>
      <color indexed="52"/>
      <name val="宋体"/>
      <charset val="134"/>
    </font>
    <font>
      <b/>
      <sz val="11"/>
      <color indexed="53"/>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53"/>
      <name val="宋体"/>
      <charset val="134"/>
    </font>
    <font>
      <b/>
      <sz val="12"/>
      <color indexed="8"/>
      <name val="宋体"/>
      <charset val="134"/>
    </font>
    <font>
      <sz val="11"/>
      <color indexed="60"/>
      <name val="宋体"/>
      <charset val="134"/>
    </font>
    <font>
      <sz val="11"/>
      <color indexed="19"/>
      <name val="宋体"/>
      <charset val="134"/>
    </font>
    <font>
      <b/>
      <sz val="11"/>
      <color indexed="63"/>
      <name val="宋体"/>
      <charset val="134"/>
    </font>
    <font>
      <sz val="11"/>
      <color indexed="62"/>
      <name val="宋体"/>
      <charset val="134"/>
    </font>
    <font>
      <sz val="22"/>
      <name val="Times New Roman"/>
      <charset val="134"/>
    </font>
  </fonts>
  <fills count="6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7"/>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9"/>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24"/>
        <bgColor indexed="64"/>
      </patternFill>
    </fill>
    <fill>
      <patternFill patternType="solid">
        <fgColor indexed="52"/>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gray0625"/>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62"/>
        <bgColor indexed="64"/>
      </patternFill>
    </fill>
    <fill>
      <patternFill patternType="solid">
        <fgColor indexed="48"/>
        <bgColor indexed="64"/>
      </patternFill>
    </fill>
    <fill>
      <patternFill patternType="solid">
        <fgColor indexed="10"/>
        <bgColor indexed="64"/>
      </patternFill>
    </fill>
    <fill>
      <patternFill patternType="solid">
        <fgColor indexed="53"/>
        <bgColor indexed="64"/>
      </patternFill>
    </fill>
    <fill>
      <patternFill patternType="solid">
        <fgColor indexed="57"/>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medium">
        <color auto="1"/>
      </top>
      <bottom style="medium">
        <color auto="1"/>
      </bottom>
      <diagonal/>
    </border>
    <border>
      <left/>
      <right/>
      <top style="thin">
        <color auto="1"/>
      </top>
      <bottom style="thin">
        <color auto="1"/>
      </bottom>
      <diagonal/>
    </border>
    <border>
      <left/>
      <right/>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indexed="62"/>
      </bottom>
      <diagonal/>
    </border>
    <border>
      <left/>
      <right/>
      <top/>
      <bottom style="medium">
        <color indexed="48"/>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style="thin">
        <color auto="1"/>
      </right>
      <top/>
      <bottom style="thin">
        <color auto="1"/>
      </bottom>
      <diagonal/>
    </border>
    <border>
      <left/>
      <right/>
      <top style="thin">
        <color indexed="62"/>
      </top>
      <bottom style="double">
        <color indexed="62"/>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0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2" borderId="2"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3" applyNumberFormat="0" applyFill="0" applyAlignment="0" applyProtection="0">
      <alignment vertical="center"/>
    </xf>
    <xf numFmtId="0" fontId="42" fillId="0" borderId="3" applyNumberFormat="0" applyFill="0" applyAlignment="0" applyProtection="0">
      <alignment vertical="center"/>
    </xf>
    <xf numFmtId="0" fontId="43" fillId="0" borderId="4" applyNumberFormat="0" applyFill="0" applyAlignment="0" applyProtection="0">
      <alignment vertical="center"/>
    </xf>
    <xf numFmtId="0" fontId="43" fillId="0" borderId="0" applyNumberFormat="0" applyFill="0" applyBorder="0" applyAlignment="0" applyProtection="0">
      <alignment vertical="center"/>
    </xf>
    <xf numFmtId="0" fontId="44" fillId="3" borderId="5" applyNumberFormat="0" applyAlignment="0" applyProtection="0">
      <alignment vertical="center"/>
    </xf>
    <xf numFmtId="0" fontId="45" fillId="4" borderId="6" applyNumberFormat="0" applyAlignment="0" applyProtection="0">
      <alignment vertical="center"/>
    </xf>
    <xf numFmtId="0" fontId="46" fillId="4" borderId="5" applyNumberFormat="0" applyAlignment="0" applyProtection="0">
      <alignment vertical="center"/>
    </xf>
    <xf numFmtId="0" fontId="47" fillId="5" borderId="7" applyNumberFormat="0" applyAlignment="0" applyProtection="0">
      <alignment vertical="center"/>
    </xf>
    <xf numFmtId="0" fontId="48" fillId="0" borderId="8" applyNumberFormat="0" applyFill="0" applyAlignment="0" applyProtection="0">
      <alignment vertical="center"/>
    </xf>
    <xf numFmtId="0" fontId="49" fillId="0" borderId="9" applyNumberFormat="0" applyFill="0" applyAlignment="0" applyProtection="0">
      <alignment vertical="center"/>
    </xf>
    <xf numFmtId="0" fontId="50" fillId="6" borderId="0" applyNumberFormat="0" applyBorder="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4"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3" fillId="32" borderId="0" applyNumberFormat="0" applyBorder="0" applyAlignment="0" applyProtection="0">
      <alignment vertical="center"/>
    </xf>
    <xf numFmtId="0" fontId="55" fillId="0" borderId="0"/>
    <xf numFmtId="0" fontId="55" fillId="0" borderId="0"/>
    <xf numFmtId="0" fontId="56" fillId="0" borderId="0"/>
    <xf numFmtId="0" fontId="57" fillId="0" borderId="0"/>
    <xf numFmtId="0" fontId="57" fillId="0" borderId="0"/>
    <xf numFmtId="0" fontId="57" fillId="0" borderId="0"/>
    <xf numFmtId="0" fontId="57" fillId="0" borderId="0"/>
    <xf numFmtId="49" fontId="58" fillId="0" borderId="0" applyFont="0" applyFill="0" applyBorder="0" applyAlignment="0" applyProtection="0"/>
    <xf numFmtId="49" fontId="58" fillId="0" borderId="0" applyFont="0" applyFill="0" applyBorder="0" applyAlignment="0" applyProtection="0"/>
    <xf numFmtId="49" fontId="58" fillId="0" borderId="0" applyFont="0" applyFill="0" applyBorder="0" applyAlignment="0" applyProtection="0"/>
    <xf numFmtId="49" fontId="58" fillId="0" borderId="0" applyFont="0" applyFill="0" applyBorder="0" applyAlignment="0" applyProtection="0"/>
    <xf numFmtId="49" fontId="58" fillId="0" borderId="0" applyFont="0" applyFill="0" applyBorder="0" applyAlignment="0" applyProtection="0"/>
    <xf numFmtId="49" fontId="58" fillId="0" borderId="0" applyFont="0" applyFill="0" applyBorder="0" applyAlignment="0" applyProtection="0"/>
    <xf numFmtId="0" fontId="56" fillId="0" borderId="0"/>
    <xf numFmtId="0" fontId="55" fillId="0" borderId="0"/>
    <xf numFmtId="0" fontId="56" fillId="0" borderId="0"/>
    <xf numFmtId="0" fontId="57" fillId="0" borderId="0"/>
    <xf numFmtId="0" fontId="57" fillId="0" borderId="0"/>
    <xf numFmtId="0" fontId="55" fillId="0" borderId="0"/>
    <xf numFmtId="0" fontId="59" fillId="0" borderId="0"/>
    <xf numFmtId="0" fontId="56" fillId="0" borderId="0"/>
    <xf numFmtId="0" fontId="55" fillId="0" borderId="0"/>
    <xf numFmtId="0" fontId="56" fillId="0" borderId="0"/>
    <xf numFmtId="0" fontId="55" fillId="0" borderId="0"/>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5"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5" borderId="0" applyNumberFormat="0" applyBorder="0" applyAlignment="0" applyProtection="0">
      <alignment vertical="center"/>
    </xf>
    <xf numFmtId="0" fontId="58" fillId="35"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7" borderId="0" applyNumberFormat="0" applyBorder="0" applyAlignment="0" applyProtection="0">
      <alignment vertical="center"/>
    </xf>
    <xf numFmtId="0" fontId="58" fillId="38" borderId="0" applyNumberFormat="0" applyBorder="0" applyAlignment="0" applyProtection="0">
      <alignment vertical="center"/>
    </xf>
    <xf numFmtId="0" fontId="58" fillId="38" borderId="0" applyNumberFormat="0" applyBorder="0" applyAlignment="0" applyProtection="0">
      <alignment vertical="center"/>
    </xf>
    <xf numFmtId="0" fontId="58" fillId="38"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8" borderId="0" applyNumberFormat="0" applyBorder="0" applyAlignment="0" applyProtection="0">
      <alignment vertical="center"/>
    </xf>
    <xf numFmtId="0" fontId="58" fillId="38" borderId="0" applyNumberFormat="0" applyBorder="0" applyAlignment="0" applyProtection="0">
      <alignment vertical="center"/>
    </xf>
    <xf numFmtId="0" fontId="58" fillId="38" borderId="0" applyNumberFormat="0" applyBorder="0" applyAlignment="0" applyProtection="0">
      <alignment vertical="center"/>
    </xf>
    <xf numFmtId="0" fontId="58" fillId="39"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9" borderId="0" applyNumberFormat="0" applyBorder="0" applyAlignment="0" applyProtection="0">
      <alignment vertical="center"/>
    </xf>
    <xf numFmtId="0" fontId="58" fillId="39"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6" borderId="0" applyNumberFormat="0" applyBorder="0" applyAlignment="0" applyProtection="0">
      <alignment vertical="center"/>
    </xf>
    <xf numFmtId="0" fontId="58" fillId="34"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58" fillId="34"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40"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40" borderId="0" applyNumberFormat="0" applyBorder="0" applyAlignment="0" applyProtection="0">
      <alignment vertical="center"/>
    </xf>
    <xf numFmtId="0" fontId="58" fillId="40"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41"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41" borderId="0" applyNumberFormat="0" applyBorder="0" applyAlignment="0" applyProtection="0">
      <alignment vertical="center"/>
    </xf>
    <xf numFmtId="0" fontId="58" fillId="41"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42" borderId="0" applyNumberFormat="0" applyBorder="0" applyAlignment="0" applyProtection="0">
      <alignment vertical="center"/>
    </xf>
    <xf numFmtId="0" fontId="58" fillId="40" borderId="0" applyNumberFormat="0" applyBorder="0" applyAlignment="0" applyProtection="0">
      <alignment vertical="center"/>
    </xf>
    <xf numFmtId="0" fontId="58" fillId="40" borderId="0" applyNumberFormat="0" applyBorder="0" applyAlignment="0" applyProtection="0">
      <alignment vertical="center"/>
    </xf>
    <xf numFmtId="0" fontId="58" fillId="40" borderId="0" applyNumberFormat="0" applyBorder="0" applyAlignment="0" applyProtection="0">
      <alignment vertical="center"/>
    </xf>
    <xf numFmtId="0" fontId="58" fillId="42" borderId="0" applyNumberFormat="0" applyBorder="0" applyAlignment="0" applyProtection="0">
      <alignment vertical="center"/>
    </xf>
    <xf numFmtId="0" fontId="58" fillId="42" borderId="0" applyNumberFormat="0" applyBorder="0" applyAlignment="0" applyProtection="0">
      <alignment vertical="center"/>
    </xf>
    <xf numFmtId="0" fontId="58" fillId="40" borderId="0" applyNumberFormat="0" applyBorder="0" applyAlignment="0" applyProtection="0">
      <alignment vertical="center"/>
    </xf>
    <xf numFmtId="0" fontId="58" fillId="40" borderId="0" applyNumberFormat="0" applyBorder="0" applyAlignment="0" applyProtection="0">
      <alignment vertical="center"/>
    </xf>
    <xf numFmtId="0" fontId="58" fillId="40" borderId="0" applyNumberFormat="0" applyBorder="0" applyAlignment="0" applyProtection="0">
      <alignment vertical="center"/>
    </xf>
    <xf numFmtId="0" fontId="58" fillId="43"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8" fillId="43" borderId="0" applyNumberFormat="0" applyBorder="0" applyAlignment="0" applyProtection="0">
      <alignment vertical="center"/>
    </xf>
    <xf numFmtId="0" fontId="58" fillId="43"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8" fillId="39" borderId="0" applyNumberFormat="0" applyBorder="0" applyAlignment="0" applyProtection="0">
      <alignment vertical="center"/>
    </xf>
    <xf numFmtId="0" fontId="58" fillId="45" borderId="0" applyNumberFormat="0" applyBorder="0" applyAlignment="0" applyProtection="0">
      <alignment vertical="center"/>
    </xf>
    <xf numFmtId="0" fontId="58" fillId="45" borderId="0" applyNumberFormat="0" applyBorder="0" applyAlignment="0" applyProtection="0">
      <alignment vertical="center"/>
    </xf>
    <xf numFmtId="0" fontId="58" fillId="45" borderId="0" applyNumberFormat="0" applyBorder="0" applyAlignment="0" applyProtection="0">
      <alignment vertical="center"/>
    </xf>
    <xf numFmtId="0" fontId="58" fillId="39" borderId="0" applyNumberFormat="0" applyBorder="0" applyAlignment="0" applyProtection="0">
      <alignment vertical="center"/>
    </xf>
    <xf numFmtId="0" fontId="58" fillId="39" borderId="0" applyNumberFormat="0" applyBorder="0" applyAlignment="0" applyProtection="0">
      <alignment vertical="center"/>
    </xf>
    <xf numFmtId="0" fontId="58" fillId="45" borderId="0" applyNumberFormat="0" applyBorder="0" applyAlignment="0" applyProtection="0">
      <alignment vertical="center"/>
    </xf>
    <xf numFmtId="0" fontId="58" fillId="45" borderId="0" applyNumberFormat="0" applyBorder="0" applyAlignment="0" applyProtection="0">
      <alignment vertical="center"/>
    </xf>
    <xf numFmtId="0" fontId="58" fillId="45" borderId="0" applyNumberFormat="0" applyBorder="0" applyAlignment="0" applyProtection="0">
      <alignment vertical="center"/>
    </xf>
    <xf numFmtId="0" fontId="58" fillId="41"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41" borderId="0" applyNumberFormat="0" applyBorder="0" applyAlignment="0" applyProtection="0">
      <alignment vertical="center"/>
    </xf>
    <xf numFmtId="0" fontId="58" fillId="41"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33" borderId="0" applyNumberFormat="0" applyBorder="0" applyAlignment="0" applyProtection="0">
      <alignment vertical="center"/>
    </xf>
    <xf numFmtId="0" fontId="58" fillId="46"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8" fillId="46" borderId="0" applyNumberFormat="0" applyBorder="0" applyAlignment="0" applyProtection="0">
      <alignment vertical="center"/>
    </xf>
    <xf numFmtId="0" fontId="58" fillId="46"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58" fillId="44" borderId="0" applyNumberFormat="0" applyBorder="0" applyAlignment="0" applyProtection="0">
      <alignment vertical="center"/>
    </xf>
    <xf numFmtId="0" fontId="60" fillId="47" borderId="0" applyNumberFormat="0" applyBorder="0" applyAlignment="0" applyProtection="0">
      <alignment vertical="center"/>
    </xf>
    <xf numFmtId="0" fontId="60" fillId="41" borderId="0" applyNumberFormat="0" applyBorder="0" applyAlignment="0" applyProtection="0">
      <alignment vertical="center"/>
    </xf>
    <xf numFmtId="0" fontId="60" fillId="41" borderId="0" applyNumberFormat="0" applyBorder="0" applyAlignment="0" applyProtection="0">
      <alignment vertical="center"/>
    </xf>
    <xf numFmtId="0" fontId="60" fillId="47" borderId="0" applyNumberFormat="0" applyBorder="0" applyAlignment="0" applyProtection="0">
      <alignment vertical="center"/>
    </xf>
    <xf numFmtId="0" fontId="60" fillId="41" borderId="0" applyNumberFormat="0" applyBorder="0" applyAlignment="0" applyProtection="0">
      <alignment vertical="center"/>
    </xf>
    <xf numFmtId="0" fontId="60" fillId="41" borderId="0" applyNumberFormat="0" applyBorder="0" applyAlignment="0" applyProtection="0">
      <alignment vertical="center"/>
    </xf>
    <xf numFmtId="0" fontId="60" fillId="42" borderId="0" applyNumberFormat="0" applyBorder="0" applyAlignment="0" applyProtection="0">
      <alignment vertical="center"/>
    </xf>
    <xf numFmtId="0" fontId="60" fillId="40" borderId="0" applyNumberFormat="0" applyBorder="0" applyAlignment="0" applyProtection="0">
      <alignment vertical="center"/>
    </xf>
    <xf numFmtId="0" fontId="60" fillId="40" borderId="0" applyNumberFormat="0" applyBorder="0" applyAlignment="0" applyProtection="0">
      <alignment vertical="center"/>
    </xf>
    <xf numFmtId="0" fontId="60" fillId="42" borderId="0" applyNumberFormat="0" applyBorder="0" applyAlignment="0" applyProtection="0">
      <alignment vertical="center"/>
    </xf>
    <xf numFmtId="0" fontId="60" fillId="40" borderId="0" applyNumberFormat="0" applyBorder="0" applyAlignment="0" applyProtection="0">
      <alignment vertical="center"/>
    </xf>
    <xf numFmtId="0" fontId="60" fillId="40" borderId="0" applyNumberFormat="0" applyBorder="0" applyAlignment="0" applyProtection="0">
      <alignment vertical="center"/>
    </xf>
    <xf numFmtId="0" fontId="60" fillId="43" borderId="0" applyNumberFormat="0" applyBorder="0" applyAlignment="0" applyProtection="0">
      <alignment vertical="center"/>
    </xf>
    <xf numFmtId="0" fontId="60" fillId="44" borderId="0" applyNumberFormat="0" applyBorder="0" applyAlignment="0" applyProtection="0">
      <alignment vertical="center"/>
    </xf>
    <xf numFmtId="0" fontId="60" fillId="44" borderId="0" applyNumberFormat="0" applyBorder="0" applyAlignment="0" applyProtection="0">
      <alignment vertical="center"/>
    </xf>
    <xf numFmtId="0" fontId="60" fillId="43" borderId="0" applyNumberFormat="0" applyBorder="0" applyAlignment="0" applyProtection="0">
      <alignment vertical="center"/>
    </xf>
    <xf numFmtId="0" fontId="60" fillId="44" borderId="0" applyNumberFormat="0" applyBorder="0" applyAlignment="0" applyProtection="0">
      <alignment vertical="center"/>
    </xf>
    <xf numFmtId="0" fontId="60" fillId="44" borderId="0" applyNumberFormat="0" applyBorder="0" applyAlignment="0" applyProtection="0">
      <alignment vertical="center"/>
    </xf>
    <xf numFmtId="0" fontId="60" fillId="48" borderId="0" applyNumberFormat="0" applyBorder="0" applyAlignment="0" applyProtection="0">
      <alignment vertical="center"/>
    </xf>
    <xf numFmtId="0" fontId="60" fillId="40" borderId="0" applyNumberFormat="0" applyBorder="0" applyAlignment="0" applyProtection="0">
      <alignment vertical="center"/>
    </xf>
    <xf numFmtId="0" fontId="60" fillId="40" borderId="0" applyNumberFormat="0" applyBorder="0" applyAlignment="0" applyProtection="0">
      <alignment vertical="center"/>
    </xf>
    <xf numFmtId="0" fontId="60" fillId="48" borderId="0" applyNumberFormat="0" applyBorder="0" applyAlignment="0" applyProtection="0">
      <alignment vertical="center"/>
    </xf>
    <xf numFmtId="0" fontId="60" fillId="40" borderId="0" applyNumberFormat="0" applyBorder="0" applyAlignment="0" applyProtection="0">
      <alignment vertical="center"/>
    </xf>
    <xf numFmtId="0" fontId="60" fillId="40" borderId="0" applyNumberFormat="0" applyBorder="0" applyAlignment="0" applyProtection="0">
      <alignment vertical="center"/>
    </xf>
    <xf numFmtId="0" fontId="60" fillId="49" borderId="0" applyNumberFormat="0" applyBorder="0" applyAlignment="0" applyProtection="0">
      <alignment vertical="center"/>
    </xf>
    <xf numFmtId="0" fontId="60" fillId="50" borderId="0" applyNumberFormat="0" applyBorder="0" applyAlignment="0" applyProtection="0">
      <alignment vertical="center"/>
    </xf>
    <xf numFmtId="0" fontId="60" fillId="50" borderId="0" applyNumberFormat="0" applyBorder="0" applyAlignment="0" applyProtection="0">
      <alignment vertical="center"/>
    </xf>
    <xf numFmtId="0" fontId="60" fillId="49" borderId="0" applyNumberFormat="0" applyBorder="0" applyAlignment="0" applyProtection="0">
      <alignment vertical="center"/>
    </xf>
    <xf numFmtId="0" fontId="60" fillId="50" borderId="0" applyNumberFormat="0" applyBorder="0" applyAlignment="0" applyProtection="0">
      <alignment vertical="center"/>
    </xf>
    <xf numFmtId="0" fontId="60" fillId="50" borderId="0" applyNumberFormat="0" applyBorder="0" applyAlignment="0" applyProtection="0">
      <alignment vertical="center"/>
    </xf>
    <xf numFmtId="0" fontId="60" fillId="51" borderId="0" applyNumberFormat="0" applyBorder="0" applyAlignment="0" applyProtection="0">
      <alignment vertical="center"/>
    </xf>
    <xf numFmtId="0" fontId="60" fillId="44" borderId="0" applyNumberFormat="0" applyBorder="0" applyAlignment="0" applyProtection="0">
      <alignment vertical="center"/>
    </xf>
    <xf numFmtId="0" fontId="60" fillId="44" borderId="0" applyNumberFormat="0" applyBorder="0" applyAlignment="0" applyProtection="0">
      <alignment vertical="center"/>
    </xf>
    <xf numFmtId="0" fontId="60" fillId="51" borderId="0" applyNumberFormat="0" applyBorder="0" applyAlignment="0" applyProtection="0">
      <alignment vertical="center"/>
    </xf>
    <xf numFmtId="0" fontId="60" fillId="44" borderId="0" applyNumberFormat="0" applyBorder="0" applyAlignment="0" applyProtection="0">
      <alignment vertical="center"/>
    </xf>
    <xf numFmtId="0" fontId="60" fillId="44" borderId="0" applyNumberFormat="0" applyBorder="0" applyAlignment="0" applyProtection="0">
      <alignment vertical="center"/>
    </xf>
    <xf numFmtId="0" fontId="56" fillId="0" borderId="0">
      <protection locked="0"/>
    </xf>
    <xf numFmtId="0" fontId="61" fillId="52"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3" borderId="0" applyNumberFormat="0" applyBorder="0" applyAlignment="0" applyProtection="0"/>
    <xf numFmtId="0" fontId="61" fillId="54"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54" borderId="0" applyNumberFormat="0" applyBorder="0" applyAlignment="0" applyProtection="0"/>
    <xf numFmtId="0" fontId="61" fillId="52"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52" borderId="0" applyNumberFormat="0" applyBorder="0" applyAlignment="0" applyProtection="0"/>
    <xf numFmtId="0" fontId="61" fillId="49"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9" borderId="0" applyNumberFormat="0" applyBorder="0" applyAlignment="0" applyProtection="0"/>
    <xf numFmtId="0" fontId="61" fillId="51"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51" borderId="0" applyNumberFormat="0" applyBorder="0" applyAlignment="0" applyProtection="0"/>
    <xf numFmtId="0" fontId="63" fillId="0" borderId="0">
      <alignment horizontal="center" wrapText="1"/>
      <protection locked="0"/>
    </xf>
    <xf numFmtId="0" fontId="64" fillId="0" borderId="0" applyNumberFormat="0" applyFill="0" applyBorder="0" applyAlignment="0" applyProtection="0"/>
    <xf numFmtId="176" fontId="58" fillId="0" borderId="0" applyFont="0" applyFill="0" applyBorder="0" applyAlignment="0" applyProtection="0"/>
    <xf numFmtId="177" fontId="16" fillId="0" borderId="0"/>
    <xf numFmtId="178" fontId="58" fillId="0" borderId="0" applyFont="0" applyFill="0" applyBorder="0" applyAlignment="0" applyProtection="0"/>
    <xf numFmtId="179" fontId="58" fillId="0" borderId="0" applyFont="0" applyFill="0" applyBorder="0" applyAlignment="0" applyProtection="0"/>
    <xf numFmtId="180" fontId="58" fillId="0" borderId="0" applyFont="0" applyFill="0" applyBorder="0" applyAlignment="0" applyProtection="0"/>
    <xf numFmtId="181" fontId="16" fillId="0" borderId="0"/>
    <xf numFmtId="15" fontId="65" fillId="0" borderId="0"/>
    <xf numFmtId="182" fontId="16" fillId="0" borderId="0"/>
    <xf numFmtId="0" fontId="66" fillId="0" borderId="0"/>
    <xf numFmtId="0" fontId="66" fillId="0" borderId="0"/>
    <xf numFmtId="0" fontId="66" fillId="0" borderId="0"/>
    <xf numFmtId="0" fontId="66" fillId="0" borderId="0"/>
    <xf numFmtId="0" fontId="67" fillId="44" borderId="0" applyNumberFormat="0" applyBorder="0" applyAlignment="0" applyProtection="0"/>
    <xf numFmtId="0" fontId="68" fillId="0" borderId="10" applyNumberFormat="0" applyAlignment="0" applyProtection="0">
      <alignment horizontal="left" vertical="center"/>
    </xf>
    <xf numFmtId="0" fontId="68" fillId="0" borderId="11">
      <alignment horizontal="left" vertical="center"/>
    </xf>
    <xf numFmtId="0" fontId="68" fillId="0" borderId="11">
      <alignment horizontal="left" vertical="center"/>
    </xf>
    <xf numFmtId="0" fontId="67" fillId="36" borderId="1" applyNumberFormat="0" applyBorder="0" applyAlignment="0" applyProtection="0"/>
    <xf numFmtId="0" fontId="67" fillId="36" borderId="1" applyNumberFormat="0" applyBorder="0" applyAlignment="0" applyProtection="0"/>
    <xf numFmtId="0" fontId="67" fillId="36" borderId="1" applyNumberFormat="0" applyBorder="0" applyAlignment="0" applyProtection="0"/>
    <xf numFmtId="183" fontId="69" fillId="55" borderId="0"/>
    <xf numFmtId="183" fontId="70" fillId="56" borderId="0"/>
    <xf numFmtId="38" fontId="58" fillId="0" borderId="0" applyFont="0" applyFill="0" applyBorder="0" applyAlignment="0" applyProtection="0"/>
    <xf numFmtId="40" fontId="58" fillId="0" borderId="0" applyFont="0" applyFill="0" applyBorder="0" applyAlignment="0" applyProtection="0"/>
    <xf numFmtId="179" fontId="58" fillId="0" borderId="0" applyFont="0" applyFill="0" applyBorder="0" applyAlignment="0" applyProtection="0"/>
    <xf numFmtId="0" fontId="58" fillId="0" borderId="0" applyFont="0" applyFill="0" applyBorder="0" applyAlignment="0" applyProtection="0"/>
    <xf numFmtId="184" fontId="58" fillId="0" borderId="0" applyFont="0" applyFill="0" applyBorder="0" applyAlignment="0" applyProtection="0"/>
    <xf numFmtId="185" fontId="58" fillId="0" borderId="0" applyFont="0" applyFill="0" applyBorder="0" applyAlignment="0" applyProtection="0"/>
    <xf numFmtId="186" fontId="58" fillId="0" borderId="0" applyFont="0" applyFill="0" applyBorder="0" applyAlignment="0" applyProtection="0"/>
    <xf numFmtId="179" fontId="58" fillId="0" borderId="0" applyFont="0" applyFill="0" applyBorder="0" applyAlignment="0" applyProtection="0"/>
    <xf numFmtId="0" fontId="16" fillId="0" borderId="0"/>
    <xf numFmtId="37" fontId="71" fillId="0" borderId="0"/>
    <xf numFmtId="187" fontId="59" fillId="0" borderId="0"/>
    <xf numFmtId="0" fontId="56" fillId="0" borderId="0"/>
    <xf numFmtId="14" fontId="63" fillId="0" borderId="0">
      <alignment horizontal="center" wrapText="1"/>
      <protection locked="0"/>
    </xf>
    <xf numFmtId="10" fontId="58" fillId="0" borderId="0" applyFont="0" applyFill="0" applyBorder="0" applyAlignment="0" applyProtection="0"/>
    <xf numFmtId="10" fontId="58" fillId="0" borderId="0" applyFont="0" applyFill="0" applyBorder="0" applyAlignment="0" applyProtection="0"/>
    <xf numFmtId="10" fontId="58" fillId="0" borderId="0" applyFont="0" applyFill="0" applyBorder="0" applyAlignment="0" applyProtection="0"/>
    <xf numFmtId="9" fontId="58" fillId="0" borderId="0" applyFont="0" applyFill="0" applyBorder="0" applyAlignment="0" applyProtection="0"/>
    <xf numFmtId="188" fontId="58" fillId="0" borderId="0" applyFont="0" applyFill="0" applyProtection="0"/>
    <xf numFmtId="0" fontId="58" fillId="0" borderId="0" applyNumberFormat="0" applyFont="0" applyFill="0" applyBorder="0" applyAlignment="0" applyProtection="0">
      <alignment horizontal="left"/>
    </xf>
    <xf numFmtId="0" fontId="58" fillId="0" borderId="0" applyNumberFormat="0" applyFont="0" applyFill="0" applyBorder="0" applyAlignment="0" applyProtection="0">
      <alignment horizontal="left"/>
    </xf>
    <xf numFmtId="0" fontId="58" fillId="0" borderId="0" applyNumberFormat="0" applyFont="0" applyFill="0" applyBorder="0" applyAlignment="0" applyProtection="0">
      <alignment horizontal="left"/>
    </xf>
    <xf numFmtId="15" fontId="58" fillId="0" borderId="0" applyFont="0" applyFill="0" applyBorder="0" applyAlignment="0" applyProtection="0"/>
    <xf numFmtId="15" fontId="58" fillId="0" borderId="0" applyFont="0" applyFill="0" applyBorder="0" applyAlignment="0" applyProtection="0"/>
    <xf numFmtId="15" fontId="58" fillId="0" borderId="0" applyFont="0" applyFill="0" applyBorder="0" applyAlignment="0" applyProtection="0"/>
    <xf numFmtId="4" fontId="58" fillId="0" borderId="0" applyFont="0" applyFill="0" applyBorder="0" applyAlignment="0" applyProtection="0"/>
    <xf numFmtId="4" fontId="58" fillId="0" borderId="0" applyFont="0" applyFill="0" applyBorder="0" applyAlignment="0" applyProtection="0"/>
    <xf numFmtId="4" fontId="58" fillId="0" borderId="0" applyFont="0" applyFill="0" applyBorder="0" applyAlignment="0" applyProtection="0"/>
    <xf numFmtId="0" fontId="64" fillId="0" borderId="12">
      <alignment horizontal="center"/>
    </xf>
    <xf numFmtId="0" fontId="64" fillId="0" borderId="12">
      <alignment horizontal="center"/>
    </xf>
    <xf numFmtId="3" fontId="58" fillId="0" borderId="0" applyFont="0" applyFill="0" applyBorder="0" applyAlignment="0" applyProtection="0"/>
    <xf numFmtId="3" fontId="58" fillId="0" borderId="0" applyFont="0" applyFill="0" applyBorder="0" applyAlignment="0" applyProtection="0"/>
    <xf numFmtId="3" fontId="58" fillId="0" borderId="0" applyFont="0" applyFill="0" applyBorder="0" applyAlignment="0" applyProtection="0"/>
    <xf numFmtId="0" fontId="58" fillId="57" borderId="0" applyNumberFormat="0" applyFont="0" applyBorder="0" applyAlignment="0" applyProtection="0"/>
    <xf numFmtId="0" fontId="58" fillId="57" borderId="0" applyNumberFormat="0" applyFont="0" applyBorder="0" applyAlignment="0" applyProtection="0"/>
    <xf numFmtId="0" fontId="58" fillId="57" borderId="0" applyNumberFormat="0" applyFont="0" applyBorder="0" applyAlignment="0" applyProtection="0"/>
    <xf numFmtId="0" fontId="64" fillId="0" borderId="0" applyNumberFormat="0" applyFill="0" applyBorder="0" applyAlignment="0" applyProtection="0"/>
    <xf numFmtId="0" fontId="72" fillId="58" borderId="13">
      <protection locked="0"/>
    </xf>
    <xf numFmtId="0" fontId="72" fillId="58" borderId="13">
      <protection locked="0"/>
    </xf>
    <xf numFmtId="0" fontId="73" fillId="0" borderId="0"/>
    <xf numFmtId="0" fontId="72" fillId="58" borderId="13">
      <protection locked="0"/>
    </xf>
    <xf numFmtId="0" fontId="72" fillId="58" borderId="13">
      <protection locked="0"/>
    </xf>
    <xf numFmtId="0" fontId="72" fillId="58" borderId="13">
      <protection locked="0"/>
    </xf>
    <xf numFmtId="0" fontId="72" fillId="58" borderId="13">
      <protection locked="0"/>
    </xf>
    <xf numFmtId="189" fontId="58" fillId="0" borderId="0" applyFont="0" applyFill="0" applyBorder="0" applyAlignment="0" applyProtection="0"/>
    <xf numFmtId="190" fontId="58" fillId="0" borderId="0" applyFont="0" applyFill="0" applyBorder="0" applyAlignment="0" applyProtection="0"/>
    <xf numFmtId="0" fontId="59" fillId="0" borderId="14" applyNumberFormat="0" applyFill="0" applyProtection="0">
      <alignment horizontal="right"/>
    </xf>
    <xf numFmtId="0" fontId="59" fillId="0" borderId="14" applyNumberFormat="0" applyFill="0" applyProtection="0">
      <alignment horizontal="right"/>
    </xf>
    <xf numFmtId="0" fontId="74" fillId="0" borderId="15" applyNumberFormat="0" applyFill="0" applyAlignment="0" applyProtection="0">
      <alignment vertical="center"/>
    </xf>
    <xf numFmtId="0" fontId="75" fillId="0" borderId="16" applyNumberFormat="0" applyFill="0" applyAlignment="0" applyProtection="0">
      <alignment vertical="center"/>
    </xf>
    <xf numFmtId="0" fontId="75" fillId="0" borderId="16" applyNumberFormat="0" applyFill="0" applyAlignment="0" applyProtection="0">
      <alignment vertical="center"/>
    </xf>
    <xf numFmtId="0" fontId="74" fillId="0" borderId="15" applyNumberFormat="0" applyFill="0" applyAlignment="0" applyProtection="0">
      <alignment vertical="center"/>
    </xf>
    <xf numFmtId="0" fontId="75" fillId="0" borderId="16" applyNumberFormat="0" applyFill="0" applyAlignment="0" applyProtection="0">
      <alignment vertical="center"/>
    </xf>
    <xf numFmtId="0" fontId="75" fillId="0" borderId="16" applyNumberFormat="0" applyFill="0" applyAlignment="0" applyProtection="0">
      <alignment vertical="center"/>
    </xf>
    <xf numFmtId="0" fontId="76" fillId="0" borderId="17" applyNumberFormat="0" applyFill="0" applyAlignment="0" applyProtection="0">
      <alignment vertical="center"/>
    </xf>
    <xf numFmtId="0" fontId="77" fillId="0" borderId="16" applyNumberFormat="0" applyFill="0" applyAlignment="0" applyProtection="0">
      <alignment vertical="center"/>
    </xf>
    <xf numFmtId="0" fontId="77" fillId="0" borderId="16" applyNumberFormat="0" applyFill="0" applyAlignment="0" applyProtection="0">
      <alignment vertical="center"/>
    </xf>
    <xf numFmtId="0" fontId="76" fillId="0" borderId="17" applyNumberFormat="0" applyFill="0" applyAlignment="0" applyProtection="0">
      <alignment vertical="center"/>
    </xf>
    <xf numFmtId="0" fontId="77" fillId="0" borderId="16" applyNumberFormat="0" applyFill="0" applyAlignment="0" applyProtection="0">
      <alignment vertical="center"/>
    </xf>
    <xf numFmtId="0" fontId="77" fillId="0" borderId="16" applyNumberFormat="0" applyFill="0" applyAlignment="0" applyProtection="0">
      <alignment vertical="center"/>
    </xf>
    <xf numFmtId="0" fontId="78" fillId="0" borderId="18" applyNumberFormat="0" applyFill="0" applyAlignment="0" applyProtection="0">
      <alignment vertical="center"/>
    </xf>
    <xf numFmtId="0" fontId="79" fillId="0" borderId="19" applyNumberFormat="0" applyFill="0" applyAlignment="0" applyProtection="0">
      <alignment vertical="center"/>
    </xf>
    <xf numFmtId="0" fontId="79" fillId="0" borderId="19" applyNumberFormat="0" applyFill="0" applyAlignment="0" applyProtection="0">
      <alignment vertical="center"/>
    </xf>
    <xf numFmtId="0" fontId="78" fillId="0" borderId="18" applyNumberFormat="0" applyFill="0" applyAlignment="0" applyProtection="0">
      <alignment vertical="center"/>
    </xf>
    <xf numFmtId="0" fontId="79" fillId="0" borderId="19" applyNumberFormat="0" applyFill="0" applyAlignment="0" applyProtection="0">
      <alignment vertical="center"/>
    </xf>
    <xf numFmtId="0" fontId="79" fillId="0" borderId="19" applyNumberFormat="0" applyFill="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2" fillId="0" borderId="14" applyNumberFormat="0" applyFill="0" applyProtection="0">
      <alignment horizontal="center"/>
    </xf>
    <xf numFmtId="0" fontId="82" fillId="0" borderId="14" applyNumberFormat="0" applyFill="0" applyProtection="0">
      <alignment horizontal="center"/>
    </xf>
    <xf numFmtId="0" fontId="83" fillId="0" borderId="0" applyNumberFormat="0" applyFill="0" applyBorder="0" applyAlignment="0" applyProtection="0"/>
    <xf numFmtId="0" fontId="83" fillId="0" borderId="0" applyNumberFormat="0" applyFill="0" applyBorder="0" applyAlignment="0" applyProtection="0"/>
    <xf numFmtId="0" fontId="84" fillId="0" borderId="20" applyNumberFormat="0" applyFill="0" applyProtection="0">
      <alignment horizontal="center"/>
    </xf>
    <xf numFmtId="0" fontId="84" fillId="0" borderId="20" applyNumberFormat="0" applyFill="0" applyProtection="0">
      <alignment horizontal="center"/>
    </xf>
    <xf numFmtId="0" fontId="85" fillId="35" borderId="0" applyNumberFormat="0" applyBorder="0" applyAlignment="0" applyProtection="0">
      <alignment vertical="center"/>
    </xf>
    <xf numFmtId="0" fontId="86" fillId="35" borderId="0" applyNumberFormat="0" applyBorder="0" applyAlignment="0" applyProtection="0">
      <alignment vertical="center"/>
    </xf>
    <xf numFmtId="0" fontId="86" fillId="35" borderId="0" applyNumberFormat="0" applyBorder="0" applyAlignment="0" applyProtection="0">
      <alignment vertical="center"/>
    </xf>
    <xf numFmtId="0" fontId="85" fillId="35" borderId="0" applyNumberFormat="0" applyBorder="0" applyAlignment="0" applyProtection="0">
      <alignment vertical="center"/>
    </xf>
    <xf numFmtId="0" fontId="86" fillId="35" borderId="0" applyNumberFormat="0" applyBorder="0" applyAlignment="0" applyProtection="0">
      <alignment vertical="center"/>
    </xf>
    <xf numFmtId="0" fontId="86"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7" fillId="35" borderId="0" applyNumberFormat="0" applyBorder="0" applyAlignment="0" applyProtection="0"/>
    <xf numFmtId="0" fontId="87" fillId="35" borderId="0" applyNumberFormat="0" applyBorder="0" applyAlignment="0" applyProtection="0"/>
    <xf numFmtId="0" fontId="88" fillId="35" borderId="0" applyNumberFormat="0" applyBorder="0" applyAlignment="0" applyProtection="0">
      <alignment vertical="center"/>
    </xf>
    <xf numFmtId="0" fontId="88"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59" fillId="0" borderId="0"/>
    <xf numFmtId="0" fontId="58" fillId="0" borderId="0"/>
    <xf numFmtId="0" fontId="59" fillId="0" borderId="0" applyProtection="0"/>
    <xf numFmtId="0" fontId="0" fillId="0" borderId="0">
      <alignment vertical="center"/>
    </xf>
    <xf numFmtId="0" fontId="0"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66" fillId="0" borderId="0">
      <alignment vertical="center"/>
    </xf>
    <xf numFmtId="0" fontId="66"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0" fillId="0" borderId="0">
      <alignment vertical="center"/>
    </xf>
    <xf numFmtId="0" fontId="0"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59" fillId="0" borderId="0"/>
    <xf numFmtId="0" fontId="59" fillId="0" borderId="0"/>
    <xf numFmtId="0" fontId="59" fillId="0" borderId="0"/>
    <xf numFmtId="0" fontId="59" fillId="0" borderId="0"/>
    <xf numFmtId="0" fontId="5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8" fillId="0" borderId="0">
      <alignment vertical="center"/>
    </xf>
    <xf numFmtId="0" fontId="66" fillId="0" borderId="0"/>
    <xf numFmtId="0" fontId="58" fillId="0" borderId="0">
      <alignment vertical="center"/>
    </xf>
    <xf numFmtId="0" fontId="89" fillId="0" borderId="0">
      <alignment vertical="center"/>
    </xf>
    <xf numFmtId="0" fontId="12"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66" fillId="0" borderId="0"/>
    <xf numFmtId="0" fontId="59" fillId="0" borderId="0"/>
    <xf numFmtId="0" fontId="59" fillId="0" borderId="0"/>
    <xf numFmtId="0" fontId="59" fillId="0" borderId="0"/>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0" fillId="0" borderId="0">
      <alignment vertical="center"/>
    </xf>
    <xf numFmtId="0" fontId="59" fillId="0" borderId="0"/>
    <xf numFmtId="0" fontId="0" fillId="0" borderId="0">
      <alignment vertical="center"/>
    </xf>
    <xf numFmtId="0" fontId="89" fillId="0" borderId="0">
      <alignment vertical="center"/>
    </xf>
    <xf numFmtId="0" fontId="89"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58" fillId="0" borderId="0">
      <alignment vertical="center"/>
    </xf>
    <xf numFmtId="0" fontId="58" fillId="0" borderId="0">
      <alignment vertical="center"/>
    </xf>
    <xf numFmtId="0" fontId="58" fillId="0" borderId="0">
      <alignment vertical="center"/>
    </xf>
    <xf numFmtId="0" fontId="0" fillId="0" borderId="0">
      <alignment vertical="center"/>
    </xf>
    <xf numFmtId="0" fontId="0" fillId="0" borderId="0">
      <alignment vertical="center"/>
    </xf>
    <xf numFmtId="0" fontId="58" fillId="0" borderId="0">
      <alignment vertical="center"/>
    </xf>
    <xf numFmtId="0" fontId="58" fillId="0" borderId="0">
      <alignment vertical="center"/>
    </xf>
    <xf numFmtId="0" fontId="58" fillId="0" borderId="0">
      <alignment vertical="center"/>
    </xf>
    <xf numFmtId="0" fontId="0" fillId="0" borderId="0">
      <alignment vertical="center"/>
    </xf>
    <xf numFmtId="0" fontId="0" fillId="0" borderId="0">
      <alignment vertical="center"/>
    </xf>
    <xf numFmtId="0" fontId="58" fillId="0" borderId="0">
      <alignment vertical="center"/>
    </xf>
    <xf numFmtId="0" fontId="58" fillId="0" borderId="0">
      <alignment vertical="center"/>
    </xf>
    <xf numFmtId="0" fontId="58" fillId="0" borderId="0">
      <alignment vertical="center"/>
    </xf>
    <xf numFmtId="0" fontId="66" fillId="0" borderId="0">
      <alignment vertical="center"/>
    </xf>
    <xf numFmtId="0" fontId="66" fillId="0" borderId="0">
      <alignment vertical="center"/>
    </xf>
    <xf numFmtId="0" fontId="58" fillId="0" borderId="0">
      <alignment vertical="center"/>
    </xf>
    <xf numFmtId="0" fontId="58" fillId="0" borderId="0">
      <alignment vertical="center"/>
    </xf>
    <xf numFmtId="0" fontId="58" fillId="0" borderId="0">
      <alignment vertical="center"/>
    </xf>
    <xf numFmtId="0" fontId="0" fillId="0" borderId="0">
      <alignment vertical="center"/>
    </xf>
    <xf numFmtId="0" fontId="0"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0" borderId="0"/>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5" fillId="0" borderId="0">
      <alignment vertical="center"/>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1" fillId="0" borderId="0" applyNumberFormat="0" applyFill="0" applyBorder="0" applyAlignment="0" applyProtection="0">
      <alignment vertical="center"/>
    </xf>
    <xf numFmtId="0" fontId="92" fillId="0" borderId="0" applyNumberFormat="0" applyFill="0" applyBorder="0" applyAlignment="0" applyProtection="0"/>
    <xf numFmtId="0" fontId="93" fillId="0" borderId="0" applyNumberFormat="0" applyFill="0" applyBorder="0" applyAlignment="0" applyProtection="0"/>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5" fillId="37" borderId="0" applyNumberFormat="0" applyBorder="0" applyAlignment="0" applyProtection="0"/>
    <xf numFmtId="0" fontId="95" fillId="37" borderId="0" applyNumberFormat="0" applyBorder="0" applyAlignment="0" applyProtection="0"/>
    <xf numFmtId="0" fontId="96" fillId="37" borderId="0" applyNumberFormat="0" applyBorder="0" applyAlignment="0" applyProtection="0">
      <alignment vertical="center"/>
    </xf>
    <xf numFmtId="0" fontId="96" fillId="37" borderId="0" applyNumberFormat="0" applyBorder="0" applyAlignment="0" applyProtection="0">
      <alignment vertical="center"/>
    </xf>
    <xf numFmtId="0" fontId="94" fillId="37" borderId="0" applyNumberFormat="0" applyBorder="0" applyAlignment="0" applyProtection="0">
      <alignment vertical="center"/>
    </xf>
    <xf numFmtId="0" fontId="94" fillId="37" borderId="0" applyNumberFormat="0" applyBorder="0" applyAlignment="0" applyProtection="0">
      <alignment vertical="center"/>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21"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1" applyNumberFormat="0" applyFill="0" applyAlignment="0" applyProtection="0">
      <alignment vertical="center"/>
    </xf>
    <xf numFmtId="0" fontId="98" fillId="0" borderId="21" applyNumberFormat="0" applyFill="0" applyAlignment="0" applyProtection="0">
      <alignment vertical="center"/>
    </xf>
    <xf numFmtId="0" fontId="98" fillId="0" borderId="21" applyNumberFormat="0" applyFill="0" applyAlignment="0" applyProtection="0">
      <alignment vertical="center"/>
    </xf>
    <xf numFmtId="0" fontId="98" fillId="0" borderId="21" applyNumberFormat="0" applyFill="0" applyAlignment="0" applyProtection="0">
      <alignment vertical="center"/>
    </xf>
    <xf numFmtId="0" fontId="98" fillId="0" borderId="21"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0" fontId="98" fillId="0" borderId="22" applyNumberFormat="0" applyFill="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191" fontId="58" fillId="0" borderId="0" applyFont="0" applyFill="0" applyBorder="0" applyAlignment="0" applyProtection="0">
      <alignment vertical="center"/>
    </xf>
    <xf numFmtId="0" fontId="99" fillId="44"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99" fillId="44" borderId="23" applyNumberFormat="0" applyAlignment="0" applyProtection="0">
      <alignment vertical="center"/>
    </xf>
    <xf numFmtId="0" fontId="99" fillId="44" borderId="23" applyNumberFormat="0" applyAlignment="0" applyProtection="0">
      <alignment vertical="center"/>
    </xf>
    <xf numFmtId="0" fontId="99" fillId="44" borderId="23" applyNumberFormat="0" applyAlignment="0" applyProtection="0">
      <alignment vertical="center"/>
    </xf>
    <xf numFmtId="0" fontId="99" fillId="44" borderId="23" applyNumberFormat="0" applyAlignment="0" applyProtection="0">
      <alignment vertical="center"/>
    </xf>
    <xf numFmtId="0" fontId="99" fillId="44"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0" fillId="38" borderId="23" applyNumberFormat="0" applyAlignment="0" applyProtection="0">
      <alignment vertical="center"/>
    </xf>
    <xf numFmtId="0" fontId="101" fillId="54" borderId="24" applyNumberFormat="0" applyAlignment="0" applyProtection="0">
      <alignment vertical="center"/>
    </xf>
    <xf numFmtId="0" fontId="101" fillId="54" borderId="24" applyNumberFormat="0" applyAlignment="0" applyProtection="0">
      <alignment vertical="center"/>
    </xf>
    <xf numFmtId="0" fontId="101" fillId="54" borderId="24" applyNumberFormat="0" applyAlignment="0" applyProtection="0">
      <alignment vertical="center"/>
    </xf>
    <xf numFmtId="0" fontId="101" fillId="54" borderId="24" applyNumberFormat="0" applyAlignment="0" applyProtection="0">
      <alignment vertical="center"/>
    </xf>
    <xf numFmtId="0" fontId="102"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84" fillId="0" borderId="20" applyNumberFormat="0" applyFill="0" applyProtection="0">
      <alignment horizontal="left"/>
    </xf>
    <xf numFmtId="0" fontId="84" fillId="0" borderId="20" applyNumberFormat="0" applyFill="0" applyProtection="0">
      <alignment horizontal="left"/>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4" fillId="0" borderId="25" applyNumberFormat="0" applyFill="0" applyAlignment="0" applyProtection="0">
      <alignment vertical="center"/>
    </xf>
    <xf numFmtId="0" fontId="105" fillId="0" borderId="25" applyNumberFormat="0" applyFill="0" applyAlignment="0" applyProtection="0">
      <alignment vertical="center"/>
    </xf>
    <xf numFmtId="0" fontId="105" fillId="0" borderId="25" applyNumberFormat="0" applyFill="0" applyAlignment="0" applyProtection="0">
      <alignment vertical="center"/>
    </xf>
    <xf numFmtId="0" fontId="104" fillId="0" borderId="25" applyNumberFormat="0" applyFill="0" applyAlignment="0" applyProtection="0">
      <alignment vertical="center"/>
    </xf>
    <xf numFmtId="0" fontId="105" fillId="0" borderId="25" applyNumberFormat="0" applyFill="0" applyAlignment="0" applyProtection="0">
      <alignment vertical="center"/>
    </xf>
    <xf numFmtId="0" fontId="105" fillId="0" borderId="25" applyNumberFormat="0" applyFill="0" applyAlignment="0" applyProtection="0">
      <alignment vertical="center"/>
    </xf>
    <xf numFmtId="0" fontId="66" fillId="0" borderId="0"/>
    <xf numFmtId="41" fontId="58" fillId="0" borderId="0" applyFont="0" applyFill="0" applyBorder="0" applyAlignment="0" applyProtection="0"/>
    <xf numFmtId="43" fontId="58" fillId="0" borderId="0" applyFont="0" applyFill="0" applyBorder="0" applyAlignment="0" applyProtection="0"/>
    <xf numFmtId="41" fontId="58" fillId="0" borderId="0" applyFont="0" applyFill="0" applyBorder="0" applyAlignment="0" applyProtection="0"/>
    <xf numFmtId="43" fontId="58" fillId="0" borderId="0" applyFont="0" applyFill="0" applyBorder="0" applyAlignment="0" applyProtection="0"/>
    <xf numFmtId="0" fontId="106" fillId="59" borderId="0" applyNumberFormat="0" applyBorder="0" applyAlignment="0" applyProtection="0"/>
    <xf numFmtId="0" fontId="106" fillId="59" borderId="0" applyNumberFormat="0" applyBorder="0" applyAlignment="0" applyProtection="0"/>
    <xf numFmtId="0" fontId="106" fillId="60" borderId="0" applyNumberFormat="0" applyBorder="0" applyAlignment="0" applyProtection="0"/>
    <xf numFmtId="0" fontId="106" fillId="60" borderId="0" applyNumberFormat="0" applyBorder="0" applyAlignment="0" applyProtection="0"/>
    <xf numFmtId="0" fontId="106" fillId="61" borderId="0" applyNumberFormat="0" applyBorder="0" applyAlignment="0" applyProtection="0"/>
    <xf numFmtId="0" fontId="106" fillId="61" borderId="0" applyNumberFormat="0" applyBorder="0" applyAlignment="0" applyProtection="0"/>
    <xf numFmtId="0" fontId="60" fillId="62" borderId="0" applyNumberFormat="0" applyBorder="0" applyAlignment="0" applyProtection="0">
      <alignment vertical="center"/>
    </xf>
    <xf numFmtId="0" fontId="60" fillId="63" borderId="0" applyNumberFormat="0" applyBorder="0" applyAlignment="0" applyProtection="0">
      <alignment vertical="center"/>
    </xf>
    <xf numFmtId="0" fontId="60" fillId="63" borderId="0" applyNumberFormat="0" applyBorder="0" applyAlignment="0" applyProtection="0">
      <alignment vertical="center"/>
    </xf>
    <xf numFmtId="0" fontId="60" fillId="62" borderId="0" applyNumberFormat="0" applyBorder="0" applyAlignment="0" applyProtection="0">
      <alignment vertical="center"/>
    </xf>
    <xf numFmtId="0" fontId="60" fillId="63" borderId="0" applyNumberFormat="0" applyBorder="0" applyAlignment="0" applyProtection="0">
      <alignment vertical="center"/>
    </xf>
    <xf numFmtId="0" fontId="60" fillId="63" borderId="0" applyNumberFormat="0" applyBorder="0" applyAlignment="0" applyProtection="0">
      <alignment vertical="center"/>
    </xf>
    <xf numFmtId="0" fontId="60" fillId="64" borderId="0" applyNumberFormat="0" applyBorder="0" applyAlignment="0" applyProtection="0">
      <alignment vertical="center"/>
    </xf>
    <xf numFmtId="0" fontId="60" fillId="65" borderId="0" applyNumberFormat="0" applyBorder="0" applyAlignment="0" applyProtection="0">
      <alignment vertical="center"/>
    </xf>
    <xf numFmtId="0" fontId="60" fillId="65" borderId="0" applyNumberFormat="0" applyBorder="0" applyAlignment="0" applyProtection="0">
      <alignment vertical="center"/>
    </xf>
    <xf numFmtId="0" fontId="60" fillId="64" borderId="0" applyNumberFormat="0" applyBorder="0" applyAlignment="0" applyProtection="0">
      <alignment vertical="center"/>
    </xf>
    <xf numFmtId="0" fontId="60" fillId="65" borderId="0" applyNumberFormat="0" applyBorder="0" applyAlignment="0" applyProtection="0">
      <alignment vertical="center"/>
    </xf>
    <xf numFmtId="0" fontId="60" fillId="65" borderId="0" applyNumberFormat="0" applyBorder="0" applyAlignment="0" applyProtection="0">
      <alignment vertical="center"/>
    </xf>
    <xf numFmtId="0" fontId="60" fillId="66"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66"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48" borderId="0" applyNumberFormat="0" applyBorder="0" applyAlignment="0" applyProtection="0">
      <alignment vertical="center"/>
    </xf>
    <xf numFmtId="0" fontId="60" fillId="46" borderId="0" applyNumberFormat="0" applyBorder="0" applyAlignment="0" applyProtection="0">
      <alignment vertical="center"/>
    </xf>
    <xf numFmtId="0" fontId="60" fillId="46" borderId="0" applyNumberFormat="0" applyBorder="0" applyAlignment="0" applyProtection="0">
      <alignment vertical="center"/>
    </xf>
    <xf numFmtId="0" fontId="60" fillId="48" borderId="0" applyNumberFormat="0" applyBorder="0" applyAlignment="0" applyProtection="0">
      <alignment vertical="center"/>
    </xf>
    <xf numFmtId="0" fontId="60" fillId="46" borderId="0" applyNumberFormat="0" applyBorder="0" applyAlignment="0" applyProtection="0">
      <alignment vertical="center"/>
    </xf>
    <xf numFmtId="0" fontId="60" fillId="46" borderId="0" applyNumberFormat="0" applyBorder="0" applyAlignment="0" applyProtection="0">
      <alignment vertical="center"/>
    </xf>
    <xf numFmtId="0" fontId="60" fillId="49"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49" borderId="0" applyNumberFormat="0" applyBorder="0" applyAlignment="0" applyProtection="0">
      <alignment vertical="center"/>
    </xf>
    <xf numFmtId="0" fontId="60" fillId="52" borderId="0" applyNumberFormat="0" applyBorder="0" applyAlignment="0" applyProtection="0">
      <alignment vertical="center"/>
    </xf>
    <xf numFmtId="0" fontId="60" fillId="52" borderId="0" applyNumberFormat="0" applyBorder="0" applyAlignment="0" applyProtection="0">
      <alignment vertical="center"/>
    </xf>
    <xf numFmtId="0" fontId="60" fillId="65" borderId="0" applyNumberFormat="0" applyBorder="0" applyAlignment="0" applyProtection="0">
      <alignment vertical="center"/>
    </xf>
    <xf numFmtId="0" fontId="60" fillId="66" borderId="0" applyNumberFormat="0" applyBorder="0" applyAlignment="0" applyProtection="0">
      <alignment vertical="center"/>
    </xf>
    <xf numFmtId="0" fontId="60" fillId="66" borderId="0" applyNumberFormat="0" applyBorder="0" applyAlignment="0" applyProtection="0">
      <alignment vertical="center"/>
    </xf>
    <xf numFmtId="0" fontId="60" fillId="65" borderId="0" applyNumberFormat="0" applyBorder="0" applyAlignment="0" applyProtection="0">
      <alignment vertical="center"/>
    </xf>
    <xf numFmtId="0" fontId="60" fillId="66" borderId="0" applyNumberFormat="0" applyBorder="0" applyAlignment="0" applyProtection="0">
      <alignment vertical="center"/>
    </xf>
    <xf numFmtId="0" fontId="60" fillId="66" borderId="0" applyNumberFormat="0" applyBorder="0" applyAlignment="0" applyProtection="0">
      <alignment vertical="center"/>
    </xf>
    <xf numFmtId="192" fontId="59" fillId="0" borderId="20" applyFill="0" applyProtection="0">
      <alignment horizontal="right"/>
    </xf>
    <xf numFmtId="192" fontId="59" fillId="0" borderId="20" applyFill="0" applyProtection="0">
      <alignment horizontal="right"/>
    </xf>
    <xf numFmtId="0" fontId="59" fillId="0" borderId="14" applyNumberFormat="0" applyFill="0" applyProtection="0">
      <alignment horizontal="left"/>
    </xf>
    <xf numFmtId="0" fontId="59" fillId="0" borderId="14" applyNumberFormat="0" applyFill="0" applyProtection="0">
      <alignment horizontal="left"/>
    </xf>
    <xf numFmtId="0" fontId="107" fillId="45" borderId="0" applyNumberFormat="0" applyBorder="0" applyAlignment="0" applyProtection="0">
      <alignment vertical="center"/>
    </xf>
    <xf numFmtId="0" fontId="108" fillId="45" borderId="0" applyNumberFormat="0" applyBorder="0" applyAlignment="0" applyProtection="0">
      <alignment vertical="center"/>
    </xf>
    <xf numFmtId="0" fontId="108" fillId="45" borderId="0" applyNumberFormat="0" applyBorder="0" applyAlignment="0" applyProtection="0">
      <alignment vertical="center"/>
    </xf>
    <xf numFmtId="0" fontId="107" fillId="45" borderId="0" applyNumberFormat="0" applyBorder="0" applyAlignment="0" applyProtection="0">
      <alignment vertical="center"/>
    </xf>
    <xf numFmtId="0" fontId="108" fillId="45" borderId="0" applyNumberFormat="0" applyBorder="0" applyAlignment="0" applyProtection="0">
      <alignment vertical="center"/>
    </xf>
    <xf numFmtId="0" fontId="108" fillId="45" borderId="0" applyNumberFormat="0" applyBorder="0" applyAlignment="0" applyProtection="0">
      <alignment vertical="center"/>
    </xf>
    <xf numFmtId="0" fontId="109" fillId="44"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44" borderId="26" applyNumberFormat="0" applyAlignment="0" applyProtection="0">
      <alignment vertical="center"/>
    </xf>
    <xf numFmtId="0" fontId="109" fillId="44" borderId="26" applyNumberFormat="0" applyAlignment="0" applyProtection="0">
      <alignment vertical="center"/>
    </xf>
    <xf numFmtId="0" fontId="109" fillId="44" borderId="26" applyNumberFormat="0" applyAlignment="0" applyProtection="0">
      <alignment vertical="center"/>
    </xf>
    <xf numFmtId="0" fontId="109" fillId="44" borderId="26" applyNumberFormat="0" applyAlignment="0" applyProtection="0">
      <alignment vertical="center"/>
    </xf>
    <xf numFmtId="0" fontId="109" fillId="44"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09" fillId="38" borderId="26"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0" fontId="110" fillId="40" borderId="23" applyNumberFormat="0" applyAlignment="0" applyProtection="0">
      <alignment vertical="center"/>
    </xf>
    <xf numFmtId="1" fontId="59" fillId="0" borderId="20" applyFill="0" applyProtection="0">
      <alignment horizontal="center"/>
    </xf>
    <xf numFmtId="1" fontId="59" fillId="0" borderId="20" applyFill="0" applyProtection="0">
      <alignment horizontal="center"/>
    </xf>
    <xf numFmtId="0" fontId="111" fillId="0" borderId="0"/>
    <xf numFmtId="0" fontId="65" fillId="0" borderId="0"/>
    <xf numFmtId="43" fontId="58" fillId="0" borderId="0" applyFont="0" applyFill="0" applyBorder="0" applyAlignment="0" applyProtection="0"/>
    <xf numFmtId="41" fontId="58" fillId="0" borderId="0" applyFont="0" applyFill="0" applyBorder="0" applyAlignment="0" applyProtection="0"/>
    <xf numFmtId="0" fontId="58"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58" fillId="36" borderId="27" applyNumberFormat="0" applyFont="0" applyAlignment="0" applyProtection="0">
      <alignment vertical="center"/>
    </xf>
    <xf numFmtId="0" fontId="58" fillId="36" borderId="27" applyNumberFormat="0" applyFont="0" applyAlignment="0" applyProtection="0">
      <alignment vertical="center"/>
    </xf>
    <xf numFmtId="0" fontId="58" fillId="36" borderId="27" applyNumberFormat="0" applyFont="0" applyAlignment="0" applyProtection="0">
      <alignment vertical="center"/>
    </xf>
    <xf numFmtId="0" fontId="58" fillId="36" borderId="27" applyNumberFormat="0" applyFont="0" applyAlignment="0" applyProtection="0">
      <alignment vertical="center"/>
    </xf>
    <xf numFmtId="0" fontId="58" fillId="36" borderId="27" applyNumberFormat="0" applyFont="0" applyAlignment="0" applyProtection="0">
      <alignment vertical="center"/>
    </xf>
    <xf numFmtId="0" fontId="58" fillId="36" borderId="27" applyNumberFormat="0" applyFont="0" applyAlignment="0" applyProtection="0">
      <alignment vertical="center"/>
    </xf>
    <xf numFmtId="0" fontId="58" fillId="36" borderId="27" applyNumberFormat="0" applyFont="0" applyAlignment="0" applyProtection="0">
      <alignment vertical="center"/>
    </xf>
    <xf numFmtId="0" fontId="58"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xf numFmtId="0" fontId="66" fillId="36" borderId="27" applyNumberFormat="0" applyFont="0" applyAlignment="0" applyProtection="0">
      <alignment vertical="center"/>
    </xf>
  </cellStyleXfs>
  <cellXfs count="119">
    <xf numFmtId="0" fontId="0" fillId="0" borderId="0" xfId="0">
      <alignment vertical="center"/>
    </xf>
    <xf numFmtId="0" fontId="1" fillId="0" borderId="0" xfId="0" applyNumberFormat="1" applyFont="1" applyFill="1" applyBorder="1">
      <alignment vertical="center"/>
    </xf>
    <xf numFmtId="0" fontId="2" fillId="0" borderId="0" xfId="0" applyNumberFormat="1" applyFont="1" applyFill="1" applyBorder="1">
      <alignment vertical="center"/>
    </xf>
    <xf numFmtId="0" fontId="3" fillId="0" borderId="0" xfId="0" applyNumberFormat="1" applyFont="1" applyFill="1" applyBorder="1">
      <alignment vertical="center"/>
    </xf>
    <xf numFmtId="0" fontId="4" fillId="0" borderId="0" xfId="0" applyNumberFormat="1" applyFont="1" applyFill="1" applyBorder="1" applyAlignment="1">
      <alignment vertical="center"/>
    </xf>
    <xf numFmtId="0" fontId="5"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7" fillId="0" borderId="0" xfId="0" applyNumberFormat="1" applyFont="1" applyFill="1" applyBorder="1">
      <alignment vertical="center"/>
    </xf>
    <xf numFmtId="0" fontId="8" fillId="0" borderId="0" xfId="0" applyNumberFormat="1" applyFont="1" applyFill="1" applyBorder="1" applyAlignment="1">
      <alignment vertical="center" wrapText="1"/>
    </xf>
    <xf numFmtId="0" fontId="0" fillId="0" borderId="0" xfId="0" applyNumberFormat="1" applyFont="1" applyFill="1" applyBorder="1">
      <alignment vertical="center"/>
    </xf>
    <xf numFmtId="0" fontId="9" fillId="0" borderId="0" xfId="0" applyNumberFormat="1" applyFont="1" applyFill="1" applyBorder="1" applyAlignment="1">
      <alignment vertical="center" wrapText="1"/>
    </xf>
    <xf numFmtId="0" fontId="10" fillId="0" borderId="0" xfId="0" applyNumberFormat="1" applyFont="1" applyFill="1" applyBorder="1" applyAlignment="1">
      <alignment vertical="center" wrapText="1"/>
    </xf>
    <xf numFmtId="0" fontId="4" fillId="0" borderId="0" xfId="0" applyNumberFormat="1" applyFont="1" applyFill="1" applyBorder="1" applyAlignment="1">
      <alignment horizontal="center" vertical="center"/>
    </xf>
    <xf numFmtId="0" fontId="4" fillId="0" borderId="0" xfId="0" applyNumberFormat="1" applyFont="1" applyFill="1" applyBorder="1">
      <alignment vertical="center"/>
    </xf>
    <xf numFmtId="0" fontId="11" fillId="0" borderId="1" xfId="540" applyNumberFormat="1" applyFont="1" applyFill="1" applyBorder="1" applyAlignment="1">
      <alignment horizontal="center" vertical="center" wrapText="1"/>
    </xf>
    <xf numFmtId="0" fontId="12" fillId="0" borderId="1" xfId="54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9" fillId="0" borderId="1" xfId="818" applyNumberFormat="1" applyFont="1" applyFill="1" applyBorder="1" applyAlignment="1" applyProtection="1">
      <alignment horizontal="center" vertical="center" wrapText="1"/>
      <protection locked="0"/>
    </xf>
    <xf numFmtId="0" fontId="9" fillId="0" borderId="1" xfId="0" applyNumberFormat="1" applyFont="1" applyFill="1" applyBorder="1" applyAlignment="1">
      <alignment horizontal="center" vertical="center" wrapText="1"/>
    </xf>
    <xf numFmtId="0" fontId="10" fillId="0" borderId="1" xfId="818" applyNumberFormat="1" applyFont="1" applyFill="1" applyBorder="1" applyAlignment="1" applyProtection="1">
      <alignment horizontal="center" vertical="center" wrapText="1"/>
      <protection locked="0"/>
    </xf>
    <xf numFmtId="0" fontId="15" fillId="0" borderId="1" xfId="0" applyNumberFormat="1" applyFont="1" applyFill="1" applyBorder="1" applyAlignment="1">
      <alignment horizontal="center" vertical="center" wrapText="1"/>
    </xf>
    <xf numFmtId="0" fontId="8" fillId="0" borderId="1" xfId="818" applyNumberFormat="1" applyFont="1" applyFill="1" applyBorder="1" applyAlignment="1" applyProtection="1">
      <alignment horizontal="center" vertical="center" wrapText="1"/>
      <protection locked="0"/>
    </xf>
    <xf numFmtId="0" fontId="16" fillId="0" borderId="1" xfId="0" applyNumberFormat="1" applyFont="1" applyFill="1" applyBorder="1" applyAlignment="1">
      <alignment horizontal="center" vertical="center" wrapText="1"/>
    </xf>
    <xf numFmtId="0" fontId="17" fillId="0" borderId="1" xfId="818" applyNumberFormat="1" applyFont="1" applyFill="1" applyBorder="1" applyAlignment="1" applyProtection="1">
      <alignment horizontal="center" vertical="center" wrapText="1"/>
      <protection locked="0"/>
    </xf>
    <xf numFmtId="0" fontId="4"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center" vertical="center" wrapText="1"/>
    </xf>
    <xf numFmtId="0" fontId="18" fillId="0" borderId="1" xfId="64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7" fillId="0" borderId="1" xfId="0" applyNumberFormat="1" applyFont="1" applyFill="1" applyBorder="1" applyAlignment="1">
      <alignment vertical="center" wrapText="1"/>
    </xf>
    <xf numFmtId="0" fontId="10"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0" fontId="11" fillId="0" borderId="0" xfId="540" applyNumberFormat="1" applyFont="1" applyFill="1" applyBorder="1" applyAlignment="1">
      <alignment vertical="center" wrapText="1"/>
    </xf>
    <xf numFmtId="0" fontId="19" fillId="0" borderId="0" xfId="540" applyNumberFormat="1" applyFont="1" applyFill="1" applyBorder="1">
      <alignment vertical="center"/>
    </xf>
    <xf numFmtId="0" fontId="12" fillId="0" borderId="0" xfId="540" applyNumberFormat="1" applyFont="1" applyFill="1" applyBorder="1" applyAlignment="1">
      <alignment wrapText="1"/>
    </xf>
    <xf numFmtId="0" fontId="6"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xf>
    <xf numFmtId="0" fontId="20" fillId="0" borderId="0" xfId="0" applyNumberFormat="1" applyFont="1" applyFill="1" applyBorder="1" applyAlignment="1">
      <alignment horizontal="center" vertical="center"/>
    </xf>
    <xf numFmtId="0" fontId="20" fillId="0" borderId="0" xfId="0" applyNumberFormat="1" applyFont="1" applyFill="1" applyBorder="1">
      <alignment vertical="center"/>
    </xf>
    <xf numFmtId="0" fontId="3" fillId="0" borderId="0" xfId="0" applyNumberFormat="1" applyFont="1" applyFill="1" applyBorder="1" applyAlignment="1">
      <alignment horizontal="center" vertical="center"/>
    </xf>
    <xf numFmtId="0" fontId="9" fillId="0" borderId="0"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vertical="center" wrapText="1"/>
    </xf>
    <xf numFmtId="0" fontId="10" fillId="0" borderId="0" xfId="0" applyNumberFormat="1" applyFont="1" applyFill="1" applyBorder="1" applyAlignment="1"/>
    <xf numFmtId="0" fontId="8" fillId="0" borderId="0" xfId="0" applyNumberFormat="1" applyFont="1" applyFill="1" applyBorder="1" applyAlignment="1"/>
    <xf numFmtId="0" fontId="5" fillId="0" borderId="0" xfId="0" applyNumberFormat="1" applyFont="1" applyFill="1" applyBorder="1" applyAlignment="1">
      <alignment horizontal="center" vertical="center"/>
    </xf>
    <xf numFmtId="0" fontId="5" fillId="0" borderId="0" xfId="0" applyNumberFormat="1" applyFont="1" applyFill="1" applyBorder="1">
      <alignment vertical="center"/>
    </xf>
    <xf numFmtId="0" fontId="6"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12" fillId="0" borderId="0" xfId="540" applyNumberFormat="1" applyFont="1" applyFill="1" applyBorder="1" applyAlignment="1"/>
    <xf numFmtId="0" fontId="6" fillId="0" borderId="1" xfId="486"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23"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24"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8" fillId="0" borderId="1" xfId="486" applyNumberFormat="1" applyFont="1" applyFill="1" applyBorder="1" applyAlignment="1" applyProtection="1">
      <alignment horizontal="center" vertical="center" wrapText="1"/>
      <protection locked="0"/>
    </xf>
    <xf numFmtId="0" fontId="23"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0" fontId="16" fillId="0" borderId="1" xfId="482" applyNumberFormat="1" applyFont="1" applyFill="1" applyBorder="1" applyAlignment="1">
      <alignment horizontal="center" vertical="center" wrapText="1"/>
    </xf>
    <xf numFmtId="0" fontId="14" fillId="0" borderId="0" xfId="0" applyNumberFormat="1" applyFont="1" applyFill="1" applyBorder="1" applyAlignment="1">
      <alignment vertical="center" wrapText="1"/>
    </xf>
    <xf numFmtId="0" fontId="2" fillId="0" borderId="0" xfId="0" applyNumberFormat="1" applyFont="1" applyFill="1" applyBorder="1" applyAlignment="1">
      <alignment horizontal="center" vertical="center"/>
    </xf>
    <xf numFmtId="0" fontId="17" fillId="0" borderId="1" xfId="486" applyNumberFormat="1" applyFont="1" applyFill="1" applyBorder="1" applyAlignment="1">
      <alignment horizontal="center" vertical="center" wrapText="1"/>
    </xf>
    <xf numFmtId="0" fontId="4" fillId="0" borderId="1" xfId="486" applyNumberFormat="1" applyFont="1" applyFill="1" applyBorder="1" applyAlignment="1">
      <alignment horizontal="center" vertical="center"/>
    </xf>
    <xf numFmtId="0" fontId="8" fillId="0" borderId="1" xfId="486" applyNumberFormat="1" applyFont="1" applyFill="1" applyBorder="1" applyAlignment="1">
      <alignment horizontal="center" vertical="center" wrapText="1"/>
    </xf>
    <xf numFmtId="0" fontId="4" fillId="0" borderId="1" xfId="486" applyNumberFormat="1" applyFont="1" applyFill="1" applyBorder="1" applyAlignment="1">
      <alignment horizontal="center" vertical="center" wrapText="1"/>
    </xf>
    <xf numFmtId="0" fontId="6" fillId="0" borderId="1" xfId="0" applyNumberFormat="1" applyFont="1" applyFill="1" applyBorder="1" applyAlignment="1">
      <alignment vertical="center"/>
    </xf>
    <xf numFmtId="0" fontId="17" fillId="0" borderId="1" xfId="0" applyNumberFormat="1" applyFont="1" applyFill="1" applyBorder="1" applyAlignment="1">
      <alignment vertical="center"/>
    </xf>
    <xf numFmtId="0" fontId="26" fillId="0" borderId="1" xfId="0" applyNumberFormat="1" applyFont="1" applyFill="1" applyBorder="1" applyAlignment="1">
      <alignment horizontal="center" vertical="center" wrapText="1"/>
    </xf>
    <xf numFmtId="0" fontId="8" fillId="0" borderId="1" xfId="530" applyNumberFormat="1" applyFont="1" applyFill="1" applyBorder="1" applyAlignment="1">
      <alignment horizontal="center" vertical="center" wrapText="1"/>
    </xf>
    <xf numFmtId="0" fontId="27" fillId="0" borderId="1" xfId="759"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15" fillId="0" borderId="1" xfId="760" applyNumberFormat="1" applyFont="1" applyFill="1" applyBorder="1" applyAlignment="1">
      <alignment horizontal="left" vertical="center" wrapText="1"/>
    </xf>
    <xf numFmtId="0" fontId="15" fillId="0" borderId="1" xfId="76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26" fillId="0" borderId="1" xfId="0" applyNumberFormat="1" applyFont="1" applyFill="1" applyBorder="1" applyAlignment="1">
      <alignment horizontal="center" vertical="center"/>
    </xf>
    <xf numFmtId="0" fontId="22" fillId="0" borderId="1" xfId="0" applyNumberFormat="1" applyFont="1" applyFill="1" applyBorder="1" applyAlignment="1">
      <alignment horizontal="center" vertical="center" wrapText="1"/>
    </xf>
    <xf numFmtId="0" fontId="3" fillId="0" borderId="1" xfId="486" applyNumberFormat="1" applyFont="1" applyFill="1" applyBorder="1" applyAlignment="1">
      <alignment horizontal="center" vertical="center"/>
    </xf>
    <xf numFmtId="0" fontId="8" fillId="0" borderId="1" xfId="0" applyNumberFormat="1" applyFont="1" applyFill="1" applyBorder="1" applyAlignment="1" applyProtection="1">
      <alignment horizontal="center" vertical="center" wrapText="1"/>
    </xf>
    <xf numFmtId="0" fontId="8" fillId="0" borderId="1" xfId="530" applyNumberFormat="1" applyFont="1" applyFill="1" applyBorder="1" applyAlignment="1">
      <alignment horizontal="center" vertical="center"/>
    </xf>
    <xf numFmtId="0" fontId="26" fillId="0" borderId="1" xfId="486" applyNumberFormat="1" applyFont="1" applyFill="1" applyBorder="1" applyAlignment="1">
      <alignment horizontal="center" vertical="center" wrapText="1"/>
    </xf>
    <xf numFmtId="0" fontId="10" fillId="0" borderId="1" xfId="486" applyNumberFormat="1" applyFont="1" applyFill="1" applyBorder="1" applyAlignment="1">
      <alignment horizontal="center" vertical="center" wrapText="1"/>
    </xf>
    <xf numFmtId="0" fontId="3" fillId="0" borderId="1" xfId="486"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wrapText="1"/>
    </xf>
    <xf numFmtId="0" fontId="4" fillId="0" borderId="1" xfId="0" applyNumberFormat="1" applyFont="1" applyFill="1" applyBorder="1">
      <alignment vertical="center"/>
    </xf>
    <xf numFmtId="0" fontId="29" fillId="0" borderId="1" xfId="561" applyNumberFormat="1" applyFont="1" applyFill="1" applyBorder="1" applyAlignment="1">
      <alignment horizontal="center" vertical="center" wrapText="1"/>
    </xf>
    <xf numFmtId="0" fontId="15" fillId="0" borderId="1" xfId="758" applyNumberFormat="1" applyFont="1" applyFill="1" applyBorder="1" applyAlignment="1">
      <alignment horizontal="center" vertical="center" wrapText="1"/>
    </xf>
    <xf numFmtId="0" fontId="17" fillId="0" borderId="1" xfId="0" applyNumberFormat="1" applyFont="1" applyFill="1" applyBorder="1" applyAlignment="1" applyProtection="1">
      <alignment horizontal="center" vertical="center" wrapText="1"/>
      <protection locked="0"/>
    </xf>
    <xf numFmtId="0" fontId="15" fillId="0" borderId="1" xfId="0" applyNumberFormat="1" applyFont="1" applyFill="1" applyBorder="1" applyAlignment="1">
      <alignment horizontal="center" vertical="center"/>
    </xf>
    <xf numFmtId="0" fontId="8" fillId="0" borderId="0" xfId="0" applyNumberFormat="1" applyFont="1" applyFill="1" applyBorder="1" applyAlignment="1" applyProtection="1">
      <alignment horizontal="center" vertical="center" wrapText="1"/>
      <protection locked="0"/>
    </xf>
    <xf numFmtId="0" fontId="17" fillId="0" borderId="0" xfId="0" applyNumberFormat="1" applyFont="1" applyFill="1" applyBorder="1" applyAlignment="1" applyProtection="1">
      <alignment horizontal="center" vertical="center" wrapText="1"/>
      <protection locked="0"/>
    </xf>
    <xf numFmtId="0" fontId="6" fillId="0" borderId="1" xfId="493" applyNumberFormat="1" applyFont="1" applyFill="1" applyBorder="1" applyAlignment="1">
      <alignment horizontal="center" vertical="center" wrapText="1"/>
    </xf>
    <xf numFmtId="0" fontId="4" fillId="0" borderId="1" xfId="493" applyNumberFormat="1" applyFont="1" applyFill="1" applyBorder="1" applyAlignment="1">
      <alignment horizontal="center" vertical="center" wrapText="1"/>
    </xf>
    <xf numFmtId="0" fontId="8" fillId="0" borderId="1" xfId="493"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left" vertical="center"/>
    </xf>
    <xf numFmtId="0" fontId="8" fillId="0" borderId="1" xfId="818" applyNumberFormat="1" applyFont="1" applyFill="1" applyBorder="1" applyAlignment="1" applyProtection="1">
      <alignment horizontal="left" vertical="center" wrapText="1"/>
      <protection locked="0"/>
    </xf>
    <xf numFmtId="0" fontId="31" fillId="0" borderId="1" xfId="0" applyNumberFormat="1" applyFont="1" applyFill="1" applyBorder="1" applyAlignment="1">
      <alignment horizontal="center" vertical="center"/>
    </xf>
    <xf numFmtId="0" fontId="32" fillId="0" borderId="1" xfId="64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xf>
    <xf numFmtId="0" fontId="23" fillId="0" borderId="0" xfId="0" applyNumberFormat="1" applyFont="1" applyFill="1" applyBorder="1" applyAlignment="1">
      <alignment horizontal="center" vertical="center" wrapText="1"/>
    </xf>
    <xf numFmtId="0" fontId="35" fillId="0" borderId="1" xfId="64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cellXfs>
  <cellStyles count="10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20100326高清市院遂宁检察院1080P配置清单26日改" xfId="49"/>
    <cellStyle name="_Book1" xfId="50"/>
    <cellStyle name="_Book1_1" xfId="51"/>
    <cellStyle name="_Book1_1_Book1" xfId="52"/>
    <cellStyle name="_Book1_1_Book1 2" xfId="53"/>
    <cellStyle name="_Book1_2" xfId="54"/>
    <cellStyle name="_Book1_2 2" xfId="55"/>
    <cellStyle name="_Book1_2_Book1" xfId="56"/>
    <cellStyle name="_Book1_2_Book1 2" xfId="57"/>
    <cellStyle name="_Book1_2_Book1 3" xfId="58"/>
    <cellStyle name="_Book1_3" xfId="59"/>
    <cellStyle name="_Book1_3 2" xfId="60"/>
    <cellStyle name="_Book1_3 3" xfId="61"/>
    <cellStyle name="_Book1_Book1" xfId="62"/>
    <cellStyle name="_ET_STYLE_NoName_00_" xfId="63"/>
    <cellStyle name="_ET_STYLE_NoName_00__Book1" xfId="64"/>
    <cellStyle name="_ET_STYLE_NoName_00__Book1_1" xfId="65"/>
    <cellStyle name="_ET_STYLE_NoName_00__Book1_1 2" xfId="66"/>
    <cellStyle name="_ET_STYLE_NoName_00__Book1_1_Book1" xfId="67"/>
    <cellStyle name="_ET_STYLE_NoName_00__Book1_2" xfId="68"/>
    <cellStyle name="_ET_STYLE_NoName_00__Book1_Book1" xfId="69"/>
    <cellStyle name="_ET_STYLE_NoName_00__Sheet3" xfId="70"/>
    <cellStyle name="_弱电系统设备配置报价清单" xfId="71"/>
    <cellStyle name="0,0_x000d__x000a_NA_x000d__x000a_" xfId="72"/>
    <cellStyle name="20% - 强调文字颜色 1 2" xfId="73"/>
    <cellStyle name="20% - 强调文字颜色 1 2 2" xfId="74"/>
    <cellStyle name="20% - 强调文字颜色 1 2 2 2" xfId="75"/>
    <cellStyle name="20% - 强调文字颜色 1 2 2 3" xfId="76"/>
    <cellStyle name="20% - 强调文字颜色 1 2 3" xfId="77"/>
    <cellStyle name="20% - 强调文字颜色 1 2 4" xfId="78"/>
    <cellStyle name="20% - 强调文字颜色 1 3" xfId="79"/>
    <cellStyle name="20% - 强调文字颜色 1 3 2" xfId="80"/>
    <cellStyle name="20% - 强调文字颜色 1 3 3" xfId="81"/>
    <cellStyle name="20% - 强调文字颜色 2 2" xfId="82"/>
    <cellStyle name="20% - 强调文字颜色 2 2 2" xfId="83"/>
    <cellStyle name="20% - 强调文字颜色 2 2 2 2" xfId="84"/>
    <cellStyle name="20% - 强调文字颜色 2 2 2 3" xfId="85"/>
    <cellStyle name="20% - 强调文字颜色 2 2 3" xfId="86"/>
    <cellStyle name="20% - 强调文字颜色 2 2 4" xfId="87"/>
    <cellStyle name="20% - 强调文字颜色 2 3" xfId="88"/>
    <cellStyle name="20% - 强调文字颜色 2 3 2" xfId="89"/>
    <cellStyle name="20% - 强调文字颜色 2 3 3" xfId="90"/>
    <cellStyle name="20% - 强调文字颜色 3 2" xfId="91"/>
    <cellStyle name="20% - 强调文字颜色 3 2 2" xfId="92"/>
    <cellStyle name="20% - 强调文字颜色 3 2 2 2" xfId="93"/>
    <cellStyle name="20% - 强调文字颜色 3 2 2 3" xfId="94"/>
    <cellStyle name="20% - 强调文字颜色 3 2 3" xfId="95"/>
    <cellStyle name="20% - 强调文字颜色 3 2 4" xfId="96"/>
    <cellStyle name="20% - 强调文字颜色 3 3" xfId="97"/>
    <cellStyle name="20% - 强调文字颜色 3 3 2" xfId="98"/>
    <cellStyle name="20% - 强调文字颜色 3 3 3" xfId="99"/>
    <cellStyle name="20% - 强调文字颜色 4 2" xfId="100"/>
    <cellStyle name="20% - 强调文字颜色 4 2 2" xfId="101"/>
    <cellStyle name="20% - 强调文字颜色 4 2 2 2" xfId="102"/>
    <cellStyle name="20% - 强调文字颜色 4 2 2 3" xfId="103"/>
    <cellStyle name="20% - 强调文字颜色 4 2 3" xfId="104"/>
    <cellStyle name="20% - 强调文字颜色 4 2 4" xfId="105"/>
    <cellStyle name="20% - 强调文字颜色 4 3" xfId="106"/>
    <cellStyle name="20% - 强调文字颜色 4 3 2" xfId="107"/>
    <cellStyle name="20% - 强调文字颜色 4 3 3" xfId="108"/>
    <cellStyle name="20% - 强调文字颜色 5 2" xfId="109"/>
    <cellStyle name="20% - 强调文字颜色 5 2 2" xfId="110"/>
    <cellStyle name="20% - 强调文字颜色 5 2 2 2" xfId="111"/>
    <cellStyle name="20% - 强调文字颜色 5 2 2 3" xfId="112"/>
    <cellStyle name="20% - 强调文字颜色 5 2 3" xfId="113"/>
    <cellStyle name="20% - 强调文字颜色 5 2 4" xfId="114"/>
    <cellStyle name="20% - 强调文字颜色 5 3" xfId="115"/>
    <cellStyle name="20% - 强调文字颜色 5 3 2" xfId="116"/>
    <cellStyle name="20% - 强调文字颜色 5 3 3" xfId="117"/>
    <cellStyle name="20% - 强调文字颜色 6 2" xfId="118"/>
    <cellStyle name="20% - 强调文字颜色 6 2 2" xfId="119"/>
    <cellStyle name="20% - 强调文字颜色 6 2 2 2" xfId="120"/>
    <cellStyle name="20% - 强调文字颜色 6 2 2 3" xfId="121"/>
    <cellStyle name="20% - 强调文字颜色 6 2 3" xfId="122"/>
    <cellStyle name="20% - 强调文字颜色 6 2 4" xfId="123"/>
    <cellStyle name="20% - 强调文字颜色 6 3" xfId="124"/>
    <cellStyle name="20% - 强调文字颜色 6 3 2" xfId="125"/>
    <cellStyle name="20% - 强调文字颜色 6 3 3" xfId="126"/>
    <cellStyle name="40% - 强调文字颜色 1 2" xfId="127"/>
    <cellStyle name="40% - 强调文字颜色 1 2 2" xfId="128"/>
    <cellStyle name="40% - 强调文字颜色 1 2 2 2" xfId="129"/>
    <cellStyle name="40% - 强调文字颜色 1 2 2 3" xfId="130"/>
    <cellStyle name="40% - 强调文字颜色 1 2 3" xfId="131"/>
    <cellStyle name="40% - 强调文字颜色 1 2 4" xfId="132"/>
    <cellStyle name="40% - 强调文字颜色 1 3" xfId="133"/>
    <cellStyle name="40% - 强调文字颜色 1 3 2" xfId="134"/>
    <cellStyle name="40% - 强调文字颜色 1 3 3" xfId="135"/>
    <cellStyle name="40% - 强调文字颜色 2 2" xfId="136"/>
    <cellStyle name="40% - 强调文字颜色 2 2 2" xfId="137"/>
    <cellStyle name="40% - 强调文字颜色 2 2 2 2" xfId="138"/>
    <cellStyle name="40% - 强调文字颜色 2 2 2 3" xfId="139"/>
    <cellStyle name="40% - 强调文字颜色 2 2 3" xfId="140"/>
    <cellStyle name="40% - 强调文字颜色 2 2 4" xfId="141"/>
    <cellStyle name="40% - 强调文字颜色 2 3" xfId="142"/>
    <cellStyle name="40% - 强调文字颜色 2 3 2" xfId="143"/>
    <cellStyle name="40% - 强调文字颜色 2 3 3" xfId="144"/>
    <cellStyle name="40% - 强调文字颜色 3 2" xfId="145"/>
    <cellStyle name="40% - 强调文字颜色 3 2 2" xfId="146"/>
    <cellStyle name="40% - 强调文字颜色 3 2 2 2" xfId="147"/>
    <cellStyle name="40% - 强调文字颜色 3 2 2 3" xfId="148"/>
    <cellStyle name="40% - 强调文字颜色 3 2 3" xfId="149"/>
    <cellStyle name="40% - 强调文字颜色 3 2 4" xfId="150"/>
    <cellStyle name="40% - 强调文字颜色 3 3" xfId="151"/>
    <cellStyle name="40% - 强调文字颜色 3 3 2" xfId="152"/>
    <cellStyle name="40% - 强调文字颜色 3 3 3" xfId="153"/>
    <cellStyle name="40% - 强调文字颜色 4 2" xfId="154"/>
    <cellStyle name="40% - 强调文字颜色 4 2 2" xfId="155"/>
    <cellStyle name="40% - 强调文字颜色 4 2 2 2" xfId="156"/>
    <cellStyle name="40% - 强调文字颜色 4 2 2 3" xfId="157"/>
    <cellStyle name="40% - 强调文字颜色 4 2 3" xfId="158"/>
    <cellStyle name="40% - 强调文字颜色 4 2 4" xfId="159"/>
    <cellStyle name="40% - 强调文字颜色 4 3" xfId="160"/>
    <cellStyle name="40% - 强调文字颜色 4 3 2" xfId="161"/>
    <cellStyle name="40% - 强调文字颜色 4 3 3" xfId="162"/>
    <cellStyle name="40% - 强调文字颜色 5 2" xfId="163"/>
    <cellStyle name="40% - 强调文字颜色 5 2 2" xfId="164"/>
    <cellStyle name="40% - 强调文字颜色 5 2 2 2" xfId="165"/>
    <cellStyle name="40% - 强调文字颜色 5 2 2 3" xfId="166"/>
    <cellStyle name="40% - 强调文字颜色 5 2 3" xfId="167"/>
    <cellStyle name="40% - 强调文字颜色 5 2 4" xfId="168"/>
    <cellStyle name="40% - 强调文字颜色 5 3" xfId="169"/>
    <cellStyle name="40% - 强调文字颜色 5 3 2" xfId="170"/>
    <cellStyle name="40% - 强调文字颜色 5 3 3" xfId="171"/>
    <cellStyle name="40% - 强调文字颜色 6 2" xfId="172"/>
    <cellStyle name="40% - 强调文字颜色 6 2 2" xfId="173"/>
    <cellStyle name="40% - 强调文字颜色 6 2 2 2" xfId="174"/>
    <cellStyle name="40% - 强调文字颜色 6 2 2 3" xfId="175"/>
    <cellStyle name="40% - 强调文字颜色 6 2 3" xfId="176"/>
    <cellStyle name="40% - 强调文字颜色 6 2 4" xfId="177"/>
    <cellStyle name="40% - 强调文字颜色 6 3" xfId="178"/>
    <cellStyle name="40% - 强调文字颜色 6 3 2" xfId="179"/>
    <cellStyle name="40% - 强调文字颜色 6 3 3" xfId="180"/>
    <cellStyle name="60% - 强调文字颜色 1 2" xfId="181"/>
    <cellStyle name="60% - 强调文字颜色 1 2 2" xfId="182"/>
    <cellStyle name="60% - 强调文字颜色 1 2 2 2" xfId="183"/>
    <cellStyle name="60% - 强调文字颜色 1 2 3" xfId="184"/>
    <cellStyle name="60% - 强调文字颜色 1 3" xfId="185"/>
    <cellStyle name="60% - 强调文字颜色 1 3 2" xfId="186"/>
    <cellStyle name="60% - 强调文字颜色 2 2" xfId="187"/>
    <cellStyle name="60% - 强调文字颜色 2 2 2" xfId="188"/>
    <cellStyle name="60% - 强调文字颜色 2 2 2 2" xfId="189"/>
    <cellStyle name="60% - 强调文字颜色 2 2 3" xfId="190"/>
    <cellStyle name="60% - 强调文字颜色 2 3" xfId="191"/>
    <cellStyle name="60% - 强调文字颜色 2 3 2" xfId="192"/>
    <cellStyle name="60% - 强调文字颜色 3 2" xfId="193"/>
    <cellStyle name="60% - 强调文字颜色 3 2 2" xfId="194"/>
    <cellStyle name="60% - 强调文字颜色 3 2 2 2" xfId="195"/>
    <cellStyle name="60% - 强调文字颜色 3 2 3" xfId="196"/>
    <cellStyle name="60% - 强调文字颜色 3 3" xfId="197"/>
    <cellStyle name="60% - 强调文字颜色 3 3 2" xfId="198"/>
    <cellStyle name="60% - 强调文字颜色 4 2" xfId="199"/>
    <cellStyle name="60% - 强调文字颜色 4 2 2" xfId="200"/>
    <cellStyle name="60% - 强调文字颜色 4 2 2 2" xfId="201"/>
    <cellStyle name="60% - 强调文字颜色 4 2 3" xfId="202"/>
    <cellStyle name="60% - 强调文字颜色 4 3" xfId="203"/>
    <cellStyle name="60% - 强调文字颜色 4 3 2" xfId="204"/>
    <cellStyle name="60% - 强调文字颜色 5 2" xfId="205"/>
    <cellStyle name="60% - 强调文字颜色 5 2 2" xfId="206"/>
    <cellStyle name="60% - 强调文字颜色 5 2 2 2" xfId="207"/>
    <cellStyle name="60% - 强调文字颜色 5 2 3" xfId="208"/>
    <cellStyle name="60% - 强调文字颜色 5 3" xfId="209"/>
    <cellStyle name="60% - 强调文字颜色 5 3 2" xfId="210"/>
    <cellStyle name="60% - 强调文字颜色 6 2" xfId="211"/>
    <cellStyle name="60% - 强调文字颜色 6 2 2" xfId="212"/>
    <cellStyle name="60% - 强调文字颜色 6 2 2 2" xfId="213"/>
    <cellStyle name="60% - 强调文字颜色 6 2 3" xfId="214"/>
    <cellStyle name="60% - 强调文字颜色 6 3" xfId="215"/>
    <cellStyle name="60% - 强调文字颜色 6 3 2" xfId="216"/>
    <cellStyle name="6mal" xfId="217"/>
    <cellStyle name="Accent1" xfId="218"/>
    <cellStyle name="Accent1 - 20%" xfId="219"/>
    <cellStyle name="Accent1 - 20% 2" xfId="220"/>
    <cellStyle name="Accent1 - 40%" xfId="221"/>
    <cellStyle name="Accent1 - 40% 2" xfId="222"/>
    <cellStyle name="Accent1 - 60%" xfId="223"/>
    <cellStyle name="Accent1 - 60% 2" xfId="224"/>
    <cellStyle name="Accent1 2" xfId="225"/>
    <cellStyle name="Accent2" xfId="226"/>
    <cellStyle name="Accent2 - 20%" xfId="227"/>
    <cellStyle name="Accent2 - 20% 2" xfId="228"/>
    <cellStyle name="Accent2 - 40%" xfId="229"/>
    <cellStyle name="Accent2 - 40% 2" xfId="230"/>
    <cellStyle name="Accent2 - 60%" xfId="231"/>
    <cellStyle name="Accent2 - 60% 2" xfId="232"/>
    <cellStyle name="Accent2 2" xfId="233"/>
    <cellStyle name="Accent3" xfId="234"/>
    <cellStyle name="Accent3 - 20%" xfId="235"/>
    <cellStyle name="Accent3 - 20% 2" xfId="236"/>
    <cellStyle name="Accent3 - 40%" xfId="237"/>
    <cellStyle name="Accent3 - 40% 2" xfId="238"/>
    <cellStyle name="Accent3 - 60%" xfId="239"/>
    <cellStyle name="Accent3 - 60% 2" xfId="240"/>
    <cellStyle name="Accent3 2" xfId="241"/>
    <cellStyle name="Accent4" xfId="242"/>
    <cellStyle name="Accent4 - 20%" xfId="243"/>
    <cellStyle name="Accent4 - 20% 2" xfId="244"/>
    <cellStyle name="Accent4 - 40%" xfId="245"/>
    <cellStyle name="Accent4 - 40% 2" xfId="246"/>
    <cellStyle name="Accent4 - 60%" xfId="247"/>
    <cellStyle name="Accent4 - 60% 2" xfId="248"/>
    <cellStyle name="Accent4 2" xfId="249"/>
    <cellStyle name="Accent5" xfId="250"/>
    <cellStyle name="Accent5 - 20%" xfId="251"/>
    <cellStyle name="Accent5 - 20% 2" xfId="252"/>
    <cellStyle name="Accent5 - 40%" xfId="253"/>
    <cellStyle name="Accent5 - 40% 2" xfId="254"/>
    <cellStyle name="Accent5 - 60%" xfId="255"/>
    <cellStyle name="Accent5 - 60% 2" xfId="256"/>
    <cellStyle name="Accent5 2" xfId="257"/>
    <cellStyle name="Accent6" xfId="258"/>
    <cellStyle name="Accent6 - 20%" xfId="259"/>
    <cellStyle name="Accent6 - 20% 2" xfId="260"/>
    <cellStyle name="Accent6 - 40%" xfId="261"/>
    <cellStyle name="Accent6 - 40% 2" xfId="262"/>
    <cellStyle name="Accent6 - 60%" xfId="263"/>
    <cellStyle name="Accent6 - 60% 2" xfId="264"/>
    <cellStyle name="Accent6 2" xfId="265"/>
    <cellStyle name="args.style" xfId="266"/>
    <cellStyle name="ColLevel_0" xfId="267"/>
    <cellStyle name="Comma [0]_!!!GO" xfId="268"/>
    <cellStyle name="comma zerodec" xfId="269"/>
    <cellStyle name="Comma_!!!GO" xfId="270"/>
    <cellStyle name="Currency [0]_!!!GO" xfId="271"/>
    <cellStyle name="Currency_!!!GO" xfId="272"/>
    <cellStyle name="Currency1" xfId="273"/>
    <cellStyle name="Date" xfId="274"/>
    <cellStyle name="Dollar (zero dec)" xfId="275"/>
    <cellStyle name="e鯪9Y_x000b_" xfId="276"/>
    <cellStyle name="e鯪9Y_x000b_ 2" xfId="277"/>
    <cellStyle name="e鯪9Y_x000b_ 2 2" xfId="278"/>
    <cellStyle name="e鯪9Y_x000b_ 3" xfId="279"/>
    <cellStyle name="Grey" xfId="280"/>
    <cellStyle name="Header1" xfId="281"/>
    <cellStyle name="Header2" xfId="282"/>
    <cellStyle name="Header2 2" xfId="283"/>
    <cellStyle name="Input [yellow]" xfId="284"/>
    <cellStyle name="Input [yellow] 2" xfId="285"/>
    <cellStyle name="Input [yellow] 3" xfId="286"/>
    <cellStyle name="Input Cells" xfId="287"/>
    <cellStyle name="Linked Cells" xfId="288"/>
    <cellStyle name="Millares [0]_96 Risk" xfId="289"/>
    <cellStyle name="Millares_96 Risk" xfId="290"/>
    <cellStyle name="Milliers [0]_!!!GO" xfId="291"/>
    <cellStyle name="Milliers_!!!GO" xfId="292"/>
    <cellStyle name="Moneda [0]_96 Risk" xfId="293"/>
    <cellStyle name="Moneda_96 Risk" xfId="294"/>
    <cellStyle name="Mon閠aire [0]_!!!GO" xfId="295"/>
    <cellStyle name="Mon閠aire_!!!GO" xfId="296"/>
    <cellStyle name="New Times Roman" xfId="297"/>
    <cellStyle name="no dec" xfId="298"/>
    <cellStyle name="Normal - Style1" xfId="299"/>
    <cellStyle name="Normal_!!!GO" xfId="300"/>
    <cellStyle name="per.style" xfId="301"/>
    <cellStyle name="Percent [2]" xfId="302"/>
    <cellStyle name="Percent [2] 2" xfId="303"/>
    <cellStyle name="Percent [2] 3" xfId="304"/>
    <cellStyle name="Percent_!!!GO" xfId="305"/>
    <cellStyle name="Pourcentage_pldt" xfId="306"/>
    <cellStyle name="PSChar" xfId="307"/>
    <cellStyle name="PSChar 2" xfId="308"/>
    <cellStyle name="PSChar 3" xfId="309"/>
    <cellStyle name="PSDate" xfId="310"/>
    <cellStyle name="PSDate 2" xfId="311"/>
    <cellStyle name="PSDate 3" xfId="312"/>
    <cellStyle name="PSDec" xfId="313"/>
    <cellStyle name="PSDec 2" xfId="314"/>
    <cellStyle name="PSDec 3" xfId="315"/>
    <cellStyle name="PSHeading" xfId="316"/>
    <cellStyle name="PSHeading 2" xfId="317"/>
    <cellStyle name="PSInt" xfId="318"/>
    <cellStyle name="PSInt 2" xfId="319"/>
    <cellStyle name="PSInt 3" xfId="320"/>
    <cellStyle name="PSSpacer" xfId="321"/>
    <cellStyle name="PSSpacer 2" xfId="322"/>
    <cellStyle name="PSSpacer 3" xfId="323"/>
    <cellStyle name="RowLevel_0" xfId="324"/>
    <cellStyle name="sstot" xfId="325"/>
    <cellStyle name="sstot 2" xfId="326"/>
    <cellStyle name="Standard_AREAS" xfId="327"/>
    <cellStyle name="t" xfId="328"/>
    <cellStyle name="t 2" xfId="329"/>
    <cellStyle name="t_HVAC Equipment (3)" xfId="330"/>
    <cellStyle name="t_HVAC Equipment (3) 2" xfId="331"/>
    <cellStyle name="捠壿 [0.00]_Region Orders (2)" xfId="332"/>
    <cellStyle name="捠壿_Region Orders (2)" xfId="333"/>
    <cellStyle name="编号" xfId="334"/>
    <cellStyle name="编号 2" xfId="335"/>
    <cellStyle name="标题 1 2" xfId="336"/>
    <cellStyle name="标题 1 2 2" xfId="337"/>
    <cellStyle name="标题 1 2 2 2" xfId="338"/>
    <cellStyle name="标题 1 2 3" xfId="339"/>
    <cellStyle name="标题 1 3" xfId="340"/>
    <cellStyle name="标题 1 3 2" xfId="341"/>
    <cellStyle name="标题 2 2" xfId="342"/>
    <cellStyle name="标题 2 2 2" xfId="343"/>
    <cellStyle name="标题 2 2 2 2" xfId="344"/>
    <cellStyle name="标题 2 2 3" xfId="345"/>
    <cellStyle name="标题 2 3" xfId="346"/>
    <cellStyle name="标题 2 3 2" xfId="347"/>
    <cellStyle name="标题 3 2" xfId="348"/>
    <cellStyle name="标题 3 2 2" xfId="349"/>
    <cellStyle name="标题 3 2 2 2" xfId="350"/>
    <cellStyle name="标题 3 2 3" xfId="351"/>
    <cellStyle name="标题 3 3" xfId="352"/>
    <cellStyle name="标题 3 3 2" xfId="353"/>
    <cellStyle name="标题 4 2" xfId="354"/>
    <cellStyle name="标题 4 2 2" xfId="355"/>
    <cellStyle name="标题 4 2 2 2" xfId="356"/>
    <cellStyle name="标题 4 2 3" xfId="357"/>
    <cellStyle name="标题 4 3" xfId="358"/>
    <cellStyle name="标题 4 3 2" xfId="359"/>
    <cellStyle name="标题 5" xfId="360"/>
    <cellStyle name="标题 5 2" xfId="361"/>
    <cellStyle name="标题 5 2 2" xfId="362"/>
    <cellStyle name="标题 5 3" xfId="363"/>
    <cellStyle name="标题 6" xfId="364"/>
    <cellStyle name="标题 6 2" xfId="365"/>
    <cellStyle name="标题1" xfId="366"/>
    <cellStyle name="标题1 2" xfId="367"/>
    <cellStyle name="表标题" xfId="368"/>
    <cellStyle name="表标题 2" xfId="369"/>
    <cellStyle name="部门" xfId="370"/>
    <cellStyle name="部门 2" xfId="371"/>
    <cellStyle name="差 2" xfId="372"/>
    <cellStyle name="差 2 2" xfId="373"/>
    <cellStyle name="差 2 2 2" xfId="374"/>
    <cellStyle name="差 2 3" xfId="375"/>
    <cellStyle name="差 3" xfId="376"/>
    <cellStyle name="差 3 2" xfId="377"/>
    <cellStyle name="差_Book1" xfId="378"/>
    <cellStyle name="差_Book1 2" xfId="379"/>
    <cellStyle name="差_Book1_1" xfId="380"/>
    <cellStyle name="差_Book1_1 2" xfId="381"/>
    <cellStyle name="差_Book1_2" xfId="382"/>
    <cellStyle name="差_Book1_2 2" xfId="383"/>
    <cellStyle name="差_Book1_Book1" xfId="384"/>
    <cellStyle name="差_Book1_Book1 2" xfId="385"/>
    <cellStyle name="常规 10" xfId="386"/>
    <cellStyle name="常规 10 2" xfId="387"/>
    <cellStyle name="常规 10 3" xfId="388"/>
    <cellStyle name="常规 10 3 2" xfId="389"/>
    <cellStyle name="常规 10 3 2 2" xfId="390"/>
    <cellStyle name="常规 100" xfId="391"/>
    <cellStyle name="常规 100 2" xfId="392"/>
    <cellStyle name="常规 100 3" xfId="393"/>
    <cellStyle name="常规 101" xfId="394"/>
    <cellStyle name="常规 101 2" xfId="395"/>
    <cellStyle name="常规 101 3" xfId="396"/>
    <cellStyle name="常规 102" xfId="397"/>
    <cellStyle name="常规 102 2" xfId="398"/>
    <cellStyle name="常规 102 3" xfId="399"/>
    <cellStyle name="常规 103" xfId="400"/>
    <cellStyle name="常规 103 2" xfId="401"/>
    <cellStyle name="常规 103 3" xfId="402"/>
    <cellStyle name="常规 104" xfId="403"/>
    <cellStyle name="常规 104 2" xfId="404"/>
    <cellStyle name="常规 104 3" xfId="405"/>
    <cellStyle name="常规 105" xfId="406"/>
    <cellStyle name="常规 105 2" xfId="407"/>
    <cellStyle name="常规 105 3" xfId="408"/>
    <cellStyle name="常规 106" xfId="409"/>
    <cellStyle name="常规 106 2" xfId="410"/>
    <cellStyle name="常规 106 3" xfId="411"/>
    <cellStyle name="常规 107" xfId="412"/>
    <cellStyle name="常规 107 2" xfId="413"/>
    <cellStyle name="常规 107 3" xfId="414"/>
    <cellStyle name="常规 108" xfId="415"/>
    <cellStyle name="常规 108 2" xfId="416"/>
    <cellStyle name="常规 108 3" xfId="417"/>
    <cellStyle name="常规 109" xfId="418"/>
    <cellStyle name="常规 109 2" xfId="419"/>
    <cellStyle name="常规 109 3" xfId="420"/>
    <cellStyle name="常规 11" xfId="421"/>
    <cellStyle name="常规 110" xfId="422"/>
    <cellStyle name="常规 110 2" xfId="423"/>
    <cellStyle name="常规 110 3" xfId="424"/>
    <cellStyle name="常规 111" xfId="425"/>
    <cellStyle name="常规 111 2" xfId="426"/>
    <cellStyle name="常规 111 3" xfId="427"/>
    <cellStyle name="常规 112" xfId="428"/>
    <cellStyle name="常规 112 2" xfId="429"/>
    <cellStyle name="常规 112 3" xfId="430"/>
    <cellStyle name="常规 113" xfId="431"/>
    <cellStyle name="常规 113 2" xfId="432"/>
    <cellStyle name="常规 113 3" xfId="433"/>
    <cellStyle name="常规 114" xfId="434"/>
    <cellStyle name="常规 114 2" xfId="435"/>
    <cellStyle name="常规 114 3" xfId="436"/>
    <cellStyle name="常规 115" xfId="437"/>
    <cellStyle name="常规 115 2" xfId="438"/>
    <cellStyle name="常规 115 3" xfId="439"/>
    <cellStyle name="常规 116" xfId="440"/>
    <cellStyle name="常规 116 2" xfId="441"/>
    <cellStyle name="常规 116 3" xfId="442"/>
    <cellStyle name="常规 117" xfId="443"/>
    <cellStyle name="常规 117 2" xfId="444"/>
    <cellStyle name="常规 117 3" xfId="445"/>
    <cellStyle name="常规 118" xfId="446"/>
    <cellStyle name="常规 118 2" xfId="447"/>
    <cellStyle name="常规 118 3" xfId="448"/>
    <cellStyle name="常规 119" xfId="449"/>
    <cellStyle name="常规 119 2" xfId="450"/>
    <cellStyle name="常规 119 3" xfId="451"/>
    <cellStyle name="常规 12" xfId="452"/>
    <cellStyle name="常规 120" xfId="453"/>
    <cellStyle name="常规 120 2" xfId="454"/>
    <cellStyle name="常规 120 3" xfId="455"/>
    <cellStyle name="常规 121" xfId="456"/>
    <cellStyle name="常规 121 2" xfId="457"/>
    <cellStyle name="常规 121 3" xfId="458"/>
    <cellStyle name="常规 122" xfId="459"/>
    <cellStyle name="常规 122 2" xfId="460"/>
    <cellStyle name="常规 122 3" xfId="461"/>
    <cellStyle name="常规 123" xfId="462"/>
    <cellStyle name="常规 123 2" xfId="463"/>
    <cellStyle name="常规 123 3" xfId="464"/>
    <cellStyle name="常规 124" xfId="465"/>
    <cellStyle name="常规 124 2" xfId="466"/>
    <cellStyle name="常规 124 3" xfId="467"/>
    <cellStyle name="常规 125" xfId="468"/>
    <cellStyle name="常规 125 2" xfId="469"/>
    <cellStyle name="常规 125 3" xfId="470"/>
    <cellStyle name="常规 126" xfId="471"/>
    <cellStyle name="常规 126 2" xfId="472"/>
    <cellStyle name="常规 126 3" xfId="473"/>
    <cellStyle name="常规 127" xfId="474"/>
    <cellStyle name="常规 127 2" xfId="475"/>
    <cellStyle name="常规 127 3" xfId="476"/>
    <cellStyle name="常规 128" xfId="477"/>
    <cellStyle name="常规 128 2 2" xfId="478"/>
    <cellStyle name="常规 129" xfId="479"/>
    <cellStyle name="常规 129 2" xfId="480"/>
    <cellStyle name="常规 129 3" xfId="481"/>
    <cellStyle name="常规 13" xfId="482"/>
    <cellStyle name="常规 130" xfId="483"/>
    <cellStyle name="常规 130 2" xfId="484"/>
    <cellStyle name="常规 130 2 2" xfId="485"/>
    <cellStyle name="常规 130 2 2 2" xfId="486"/>
    <cellStyle name="常规 131" xfId="487"/>
    <cellStyle name="常规 131 2" xfId="488"/>
    <cellStyle name="常规 131 3" xfId="489"/>
    <cellStyle name="常规 132" xfId="490"/>
    <cellStyle name="常规 132 2" xfId="491"/>
    <cellStyle name="常规 132 3" xfId="492"/>
    <cellStyle name="常规 133" xfId="493"/>
    <cellStyle name="常规 133 2" xfId="494"/>
    <cellStyle name="常规 134" xfId="495"/>
    <cellStyle name="常规 134 2" xfId="496"/>
    <cellStyle name="常规 134 3" xfId="497"/>
    <cellStyle name="常规 135" xfId="498"/>
    <cellStyle name="常规 136" xfId="499"/>
    <cellStyle name="常规 136 2" xfId="500"/>
    <cellStyle name="常规 136 3" xfId="501"/>
    <cellStyle name="常规 137" xfId="502"/>
    <cellStyle name="常规 137 2" xfId="503"/>
    <cellStyle name="常规 137 3" xfId="504"/>
    <cellStyle name="常规 139" xfId="505"/>
    <cellStyle name="常规 139 2" xfId="506"/>
    <cellStyle name="常规 139 3" xfId="507"/>
    <cellStyle name="常规 14" xfId="508"/>
    <cellStyle name="常规 14 2" xfId="509"/>
    <cellStyle name="常规 14 2 2" xfId="510"/>
    <cellStyle name="常规 14 3" xfId="511"/>
    <cellStyle name="常规 14 4 3" xfId="512"/>
    <cellStyle name="常规 140" xfId="513"/>
    <cellStyle name="常规 140 2" xfId="514"/>
    <cellStyle name="常规 140 3" xfId="515"/>
    <cellStyle name="常规 142" xfId="516"/>
    <cellStyle name="常规 142 2" xfId="517"/>
    <cellStyle name="常规 142 3" xfId="518"/>
    <cellStyle name="常规 143" xfId="519"/>
    <cellStyle name="常规 143 2" xfId="520"/>
    <cellStyle name="常规 143 3" xfId="521"/>
    <cellStyle name="常规 146" xfId="522"/>
    <cellStyle name="常规 146 2" xfId="523"/>
    <cellStyle name="常规 146 3" xfId="524"/>
    <cellStyle name="常规 15" xfId="525"/>
    <cellStyle name="常规 16" xfId="526"/>
    <cellStyle name="常规 17" xfId="527"/>
    <cellStyle name="常规 18" xfId="528"/>
    <cellStyle name="常规 19" xfId="529"/>
    <cellStyle name="常规 2" xfId="530"/>
    <cellStyle name="常规 2 135" xfId="531"/>
    <cellStyle name="常规 2 135 2" xfId="532"/>
    <cellStyle name="常规 2 135 2 2" xfId="533"/>
    <cellStyle name="常规 2 135 3" xfId="534"/>
    <cellStyle name="常规 2 2" xfId="535"/>
    <cellStyle name="常规 2 2 2" xfId="536"/>
    <cellStyle name="常规 2 2 2 2" xfId="537"/>
    <cellStyle name="常规 2 2 2 2 2" xfId="538"/>
    <cellStyle name="常规 2 2 2 3" xfId="539"/>
    <cellStyle name="常规 2 2 3" xfId="540"/>
    <cellStyle name="常规 2 2 4" xfId="541"/>
    <cellStyle name="常规 2 2 5" xfId="542"/>
    <cellStyle name="常规 2 2 8" xfId="543"/>
    <cellStyle name="常规 2 3" xfId="544"/>
    <cellStyle name="常规 2 3 2" xfId="545"/>
    <cellStyle name="常规 2 4" xfId="546"/>
    <cellStyle name="常规 2 4 2" xfId="547"/>
    <cellStyle name="常规 2 4 2 2" xfId="548"/>
    <cellStyle name="常规 2 4 3" xfId="549"/>
    <cellStyle name="常规 2 5" xfId="550"/>
    <cellStyle name="常规 2 5 2" xfId="551"/>
    <cellStyle name="常规 2 6" xfId="552"/>
    <cellStyle name="常规 2 6 2" xfId="553"/>
    <cellStyle name="常规 2 6 3" xfId="554"/>
    <cellStyle name="常规 2 7" xfId="555"/>
    <cellStyle name="常规 2 8" xfId="556"/>
    <cellStyle name="常规 2_Sheet1" xfId="557"/>
    <cellStyle name="常规 20" xfId="558"/>
    <cellStyle name="常规 21" xfId="559"/>
    <cellStyle name="常规 22" xfId="560"/>
    <cellStyle name="常规 23" xfId="561"/>
    <cellStyle name="常规 23 2" xfId="562"/>
    <cellStyle name="常规 23 2 2" xfId="563"/>
    <cellStyle name="常规 23 3" xfId="564"/>
    <cellStyle name="常规 24" xfId="565"/>
    <cellStyle name="常规 24 2" xfId="566"/>
    <cellStyle name="常规 24 2 2" xfId="567"/>
    <cellStyle name="常规 24 3" xfId="568"/>
    <cellStyle name="常规 25" xfId="569"/>
    <cellStyle name="常规 25 2" xfId="570"/>
    <cellStyle name="常规 25 2 2" xfId="571"/>
    <cellStyle name="常规 25 3" xfId="572"/>
    <cellStyle name="常规 26" xfId="573"/>
    <cellStyle name="常规 26 2" xfId="574"/>
    <cellStyle name="常规 26 2 2" xfId="575"/>
    <cellStyle name="常规 26 3" xfId="576"/>
    <cellStyle name="常规 27" xfId="577"/>
    <cellStyle name="常规 27 2" xfId="578"/>
    <cellStyle name="常规 27 2 2" xfId="579"/>
    <cellStyle name="常规 27 3" xfId="580"/>
    <cellStyle name="常规 28" xfId="581"/>
    <cellStyle name="常规 28 2" xfId="582"/>
    <cellStyle name="常规 28 2 2" xfId="583"/>
    <cellStyle name="常规 28 3" xfId="584"/>
    <cellStyle name="常规 29" xfId="585"/>
    <cellStyle name="常规 29 2" xfId="586"/>
    <cellStyle name="常规 29 2 2" xfId="587"/>
    <cellStyle name="常规 29 3" xfId="588"/>
    <cellStyle name="常规 3" xfId="589"/>
    <cellStyle name="常规 3 2" xfId="590"/>
    <cellStyle name="常规 3 3" xfId="591"/>
    <cellStyle name="常规 3 4" xfId="592"/>
    <cellStyle name="常规 3 4 2" xfId="593"/>
    <cellStyle name="常规 30" xfId="594"/>
    <cellStyle name="常规 30 2" xfId="595"/>
    <cellStyle name="常规 30 3" xfId="596"/>
    <cellStyle name="常规 31" xfId="597"/>
    <cellStyle name="常规 31 2" xfId="598"/>
    <cellStyle name="常规 31 3" xfId="599"/>
    <cellStyle name="常规 32" xfId="600"/>
    <cellStyle name="常规 32 2" xfId="601"/>
    <cellStyle name="常规 32 3" xfId="602"/>
    <cellStyle name="常规 33" xfId="603"/>
    <cellStyle name="常规 33 2" xfId="604"/>
    <cellStyle name="常规 33 3" xfId="605"/>
    <cellStyle name="常规 34" xfId="606"/>
    <cellStyle name="常规 34 2" xfId="607"/>
    <cellStyle name="常规 34 3" xfId="608"/>
    <cellStyle name="常规 35" xfId="609"/>
    <cellStyle name="常规 35 2" xfId="610"/>
    <cellStyle name="常规 35 3" xfId="611"/>
    <cellStyle name="常规 36" xfId="612"/>
    <cellStyle name="常规 36 2" xfId="613"/>
    <cellStyle name="常规 36 3" xfId="614"/>
    <cellStyle name="常规 37" xfId="615"/>
    <cellStyle name="常规 37 2" xfId="616"/>
    <cellStyle name="常规 37 3" xfId="617"/>
    <cellStyle name="常规 38" xfId="618"/>
    <cellStyle name="常规 38 2" xfId="619"/>
    <cellStyle name="常规 38 3" xfId="620"/>
    <cellStyle name="常规 39" xfId="621"/>
    <cellStyle name="常规 39 2" xfId="622"/>
    <cellStyle name="常规 39 3" xfId="623"/>
    <cellStyle name="常规 4" xfId="624"/>
    <cellStyle name="常规 40" xfId="625"/>
    <cellStyle name="常规 40 2" xfId="626"/>
    <cellStyle name="常规 40 3" xfId="627"/>
    <cellStyle name="常规 41" xfId="628"/>
    <cellStyle name="常规 41 2" xfId="629"/>
    <cellStyle name="常规 41 3" xfId="630"/>
    <cellStyle name="常规 42" xfId="631"/>
    <cellStyle name="常规 42 2" xfId="632"/>
    <cellStyle name="常规 42 3" xfId="633"/>
    <cellStyle name="常规 43" xfId="634"/>
    <cellStyle name="常规 43 2" xfId="635"/>
    <cellStyle name="常规 43 3" xfId="636"/>
    <cellStyle name="常规 44" xfId="637"/>
    <cellStyle name="常规 44 2" xfId="638"/>
    <cellStyle name="常规 44 3" xfId="639"/>
    <cellStyle name="常规 45" xfId="640"/>
    <cellStyle name="常规 45 2" xfId="641"/>
    <cellStyle name="常规 45 3" xfId="642"/>
    <cellStyle name="常规 46" xfId="643"/>
    <cellStyle name="常规 46 2" xfId="644"/>
    <cellStyle name="常规 46 3" xfId="645"/>
    <cellStyle name="常规 47" xfId="646"/>
    <cellStyle name="常规 47 2" xfId="647"/>
    <cellStyle name="常规 47 3" xfId="648"/>
    <cellStyle name="常规 48" xfId="649"/>
    <cellStyle name="常规 48 2" xfId="650"/>
    <cellStyle name="常规 48 3" xfId="651"/>
    <cellStyle name="常规 49" xfId="652"/>
    <cellStyle name="常规 49 2" xfId="653"/>
    <cellStyle name="常规 49 3" xfId="654"/>
    <cellStyle name="常规 5" xfId="655"/>
    <cellStyle name="常规 5 7" xfId="656"/>
    <cellStyle name="常规 5 7 2" xfId="657"/>
    <cellStyle name="常规 5 7 2 2" xfId="658"/>
    <cellStyle name="常规 5 7 3" xfId="659"/>
    <cellStyle name="常规 50" xfId="660"/>
    <cellStyle name="常规 50 2" xfId="661"/>
    <cellStyle name="常规 50 3" xfId="662"/>
    <cellStyle name="常规 51" xfId="663"/>
    <cellStyle name="常规 51 2" xfId="664"/>
    <cellStyle name="常规 51 3" xfId="665"/>
    <cellStyle name="常规 52" xfId="666"/>
    <cellStyle name="常规 52 2" xfId="667"/>
    <cellStyle name="常规 52 3" xfId="668"/>
    <cellStyle name="常规 53" xfId="669"/>
    <cellStyle name="常规 53 2" xfId="670"/>
    <cellStyle name="常规 53 3" xfId="671"/>
    <cellStyle name="常规 54" xfId="672"/>
    <cellStyle name="常规 54 2" xfId="673"/>
    <cellStyle name="常规 54 3" xfId="674"/>
    <cellStyle name="常规 55" xfId="675"/>
    <cellStyle name="常规 55 2" xfId="676"/>
    <cellStyle name="常规 55 3" xfId="677"/>
    <cellStyle name="常规 56" xfId="678"/>
    <cellStyle name="常规 56 2" xfId="679"/>
    <cellStyle name="常规 56 3" xfId="680"/>
    <cellStyle name="常规 57" xfId="681"/>
    <cellStyle name="常规 57 2" xfId="682"/>
    <cellStyle name="常规 57 3" xfId="683"/>
    <cellStyle name="常规 58" xfId="684"/>
    <cellStyle name="常规 58 2" xfId="685"/>
    <cellStyle name="常规 58 3" xfId="686"/>
    <cellStyle name="常规 59" xfId="687"/>
    <cellStyle name="常规 59 2" xfId="688"/>
    <cellStyle name="常规 59 3" xfId="689"/>
    <cellStyle name="常规 6" xfId="690"/>
    <cellStyle name="常规 60" xfId="691"/>
    <cellStyle name="常规 60 2" xfId="692"/>
    <cellStyle name="常规 60 3" xfId="693"/>
    <cellStyle name="常规 61" xfId="694"/>
    <cellStyle name="常规 61 2" xfId="695"/>
    <cellStyle name="常规 61 3" xfId="696"/>
    <cellStyle name="常规 62" xfId="697"/>
    <cellStyle name="常规 62 2" xfId="698"/>
    <cellStyle name="常规 62 3" xfId="699"/>
    <cellStyle name="常规 63" xfId="700"/>
    <cellStyle name="常规 63 2" xfId="701"/>
    <cellStyle name="常规 63 3" xfId="702"/>
    <cellStyle name="常规 64" xfId="703"/>
    <cellStyle name="常规 64 2" xfId="704"/>
    <cellStyle name="常规 64 3" xfId="705"/>
    <cellStyle name="常规 65" xfId="706"/>
    <cellStyle name="常规 65 2" xfId="707"/>
    <cellStyle name="常规 65 3" xfId="708"/>
    <cellStyle name="常规 66" xfId="709"/>
    <cellStyle name="常规 66 2" xfId="710"/>
    <cellStyle name="常规 66 3" xfId="711"/>
    <cellStyle name="常规 67" xfId="712"/>
    <cellStyle name="常规 67 2" xfId="713"/>
    <cellStyle name="常规 67 3" xfId="714"/>
    <cellStyle name="常规 68" xfId="715"/>
    <cellStyle name="常规 68 2" xfId="716"/>
    <cellStyle name="常规 68 3" xfId="717"/>
    <cellStyle name="常规 69" xfId="718"/>
    <cellStyle name="常规 69 2" xfId="719"/>
    <cellStyle name="常规 69 3" xfId="720"/>
    <cellStyle name="常规 7" xfId="721"/>
    <cellStyle name="常规 7 7" xfId="722"/>
    <cellStyle name="常规 7 7 2" xfId="723"/>
    <cellStyle name="常规 7 7 2 2" xfId="724"/>
    <cellStyle name="常规 7 7 3" xfId="725"/>
    <cellStyle name="常规 7_Book1" xfId="726"/>
    <cellStyle name="常规 70" xfId="727"/>
    <cellStyle name="常规 70 2" xfId="728"/>
    <cellStyle name="常规 70 3" xfId="729"/>
    <cellStyle name="常规 71" xfId="730"/>
    <cellStyle name="常规 71 2" xfId="731"/>
    <cellStyle name="常规 71 3" xfId="732"/>
    <cellStyle name="常规 72" xfId="733"/>
    <cellStyle name="常规 72 2" xfId="734"/>
    <cellStyle name="常规 72 3" xfId="735"/>
    <cellStyle name="常规 73" xfId="736"/>
    <cellStyle name="常规 73 2" xfId="737"/>
    <cellStyle name="常规 73 3" xfId="738"/>
    <cellStyle name="常规 74" xfId="739"/>
    <cellStyle name="常规 74 2" xfId="740"/>
    <cellStyle name="常规 74 3" xfId="741"/>
    <cellStyle name="常规 75" xfId="742"/>
    <cellStyle name="常规 75 2" xfId="743"/>
    <cellStyle name="常规 75 3" xfId="744"/>
    <cellStyle name="常规 76" xfId="745"/>
    <cellStyle name="常规 76 2" xfId="746"/>
    <cellStyle name="常规 76 3" xfId="747"/>
    <cellStyle name="常规 77" xfId="748"/>
    <cellStyle name="常规 77 2" xfId="749"/>
    <cellStyle name="常规 77 3" xfId="750"/>
    <cellStyle name="常规 78" xfId="751"/>
    <cellStyle name="常规 78 2" xfId="752"/>
    <cellStyle name="常规 78 3" xfId="753"/>
    <cellStyle name="常规 79" xfId="754"/>
    <cellStyle name="常规 79 2" xfId="755"/>
    <cellStyle name="常规 79 3" xfId="756"/>
    <cellStyle name="常规 8" xfId="757"/>
    <cellStyle name="常规 8 2" xfId="758"/>
    <cellStyle name="常规 8 2 2" xfId="759"/>
    <cellStyle name="常规 8 2 3" xfId="760"/>
    <cellStyle name="常规 80" xfId="761"/>
    <cellStyle name="常规 80 2" xfId="762"/>
    <cellStyle name="常规 81" xfId="763"/>
    <cellStyle name="常规 81 2" xfId="764"/>
    <cellStyle name="常规 81 3" xfId="765"/>
    <cellStyle name="常规 82" xfId="766"/>
    <cellStyle name="常规 82 2" xfId="767"/>
    <cellStyle name="常规 83" xfId="768"/>
    <cellStyle name="常规 83 2" xfId="769"/>
    <cellStyle name="常规 83 3" xfId="770"/>
    <cellStyle name="常规 84" xfId="771"/>
    <cellStyle name="常规 84 2" xfId="772"/>
    <cellStyle name="常规 85" xfId="773"/>
    <cellStyle name="常规 85 2" xfId="774"/>
    <cellStyle name="常规 85 3" xfId="775"/>
    <cellStyle name="常规 86" xfId="776"/>
    <cellStyle name="常规 86 2" xfId="777"/>
    <cellStyle name="常规 87" xfId="778"/>
    <cellStyle name="常规 87 2" xfId="779"/>
    <cellStyle name="常规 87 3" xfId="780"/>
    <cellStyle name="常规 88" xfId="781"/>
    <cellStyle name="常规 88 2" xfId="782"/>
    <cellStyle name="常规 88 3" xfId="783"/>
    <cellStyle name="常规 89" xfId="784"/>
    <cellStyle name="常规 89 2" xfId="785"/>
    <cellStyle name="常规 89 3" xfId="786"/>
    <cellStyle name="常规 9" xfId="787"/>
    <cellStyle name="常规 90" xfId="788"/>
    <cellStyle name="常规 90 2" xfId="789"/>
    <cellStyle name="常规 90 3" xfId="790"/>
    <cellStyle name="常规 91" xfId="791"/>
    <cellStyle name="常规 91 2" xfId="792"/>
    <cellStyle name="常规 91 3" xfId="793"/>
    <cellStyle name="常规 92" xfId="794"/>
    <cellStyle name="常规 92 2" xfId="795"/>
    <cellStyle name="常规 92 3" xfId="796"/>
    <cellStyle name="常规 93" xfId="797"/>
    <cellStyle name="常规 93 2" xfId="798"/>
    <cellStyle name="常规 93 3" xfId="799"/>
    <cellStyle name="常规 94" xfId="800"/>
    <cellStyle name="常规 94 2" xfId="801"/>
    <cellStyle name="常规 94 3" xfId="802"/>
    <cellStyle name="常规 95" xfId="803"/>
    <cellStyle name="常规 95 2" xfId="804"/>
    <cellStyle name="常规 95 3" xfId="805"/>
    <cellStyle name="常规 96" xfId="806"/>
    <cellStyle name="常规 96 2" xfId="807"/>
    <cellStyle name="常规 96 3" xfId="808"/>
    <cellStyle name="常规 97" xfId="809"/>
    <cellStyle name="常规 97 2" xfId="810"/>
    <cellStyle name="常规 97 3" xfId="811"/>
    <cellStyle name="常规 98" xfId="812"/>
    <cellStyle name="常规 98 2" xfId="813"/>
    <cellStyle name="常规 98 3" xfId="814"/>
    <cellStyle name="常规 99" xfId="815"/>
    <cellStyle name="常规 99 2" xfId="816"/>
    <cellStyle name="常规 99 3" xfId="817"/>
    <cellStyle name="常规_需求汇总表（1-4）" xfId="818"/>
    <cellStyle name="超级链接" xfId="819"/>
    <cellStyle name="超级链接 2" xfId="820"/>
    <cellStyle name="超链接 2" xfId="821"/>
    <cellStyle name="分级显示行_1_Book1" xfId="822"/>
    <cellStyle name="分级显示列_1_Book1" xfId="823"/>
    <cellStyle name="好 2" xfId="824"/>
    <cellStyle name="好 2 2" xfId="825"/>
    <cellStyle name="好 2 2 2" xfId="826"/>
    <cellStyle name="好 2 3" xfId="827"/>
    <cellStyle name="好_Book1" xfId="828"/>
    <cellStyle name="好_Book1 2" xfId="829"/>
    <cellStyle name="好_Book1_1" xfId="830"/>
    <cellStyle name="好_Book1_1 2" xfId="831"/>
    <cellStyle name="好_Book1_2" xfId="832"/>
    <cellStyle name="好_Book1_2 2" xfId="833"/>
    <cellStyle name="好_Book1_Book1" xfId="834"/>
    <cellStyle name="好_Book1_Book1 2" xfId="835"/>
    <cellStyle name="后继超级链接" xfId="836"/>
    <cellStyle name="后继超级链接 2" xfId="837"/>
    <cellStyle name="汇总 2" xfId="838"/>
    <cellStyle name="汇总 2 2" xfId="839"/>
    <cellStyle name="汇总 2 2 2" xfId="840"/>
    <cellStyle name="汇总 2 2 2 2" xfId="841"/>
    <cellStyle name="汇总 2 2 2 3" xfId="842"/>
    <cellStyle name="汇总 2 2 3" xfId="843"/>
    <cellStyle name="汇总 2 2 4" xfId="844"/>
    <cellStyle name="汇总 2 3" xfId="845"/>
    <cellStyle name="汇总 2 3 2" xfId="846"/>
    <cellStyle name="汇总 2 3 3" xfId="847"/>
    <cellStyle name="汇总 2 4" xfId="848"/>
    <cellStyle name="汇总 2 5" xfId="849"/>
    <cellStyle name="汇总 3" xfId="850"/>
    <cellStyle name="汇总 3 2" xfId="851"/>
    <cellStyle name="汇总 3 2 2" xfId="852"/>
    <cellStyle name="汇总 3 2 3" xfId="853"/>
    <cellStyle name="汇总 3 3" xfId="854"/>
    <cellStyle name="汇总 3 4" xfId="855"/>
    <cellStyle name="货币 10" xfId="856"/>
    <cellStyle name="货币 10 2" xfId="857"/>
    <cellStyle name="货币 10 3" xfId="858"/>
    <cellStyle name="货币 11" xfId="859"/>
    <cellStyle name="货币 11 2" xfId="860"/>
    <cellStyle name="货币 11 3" xfId="861"/>
    <cellStyle name="货币 12" xfId="862"/>
    <cellStyle name="货币 12 2" xfId="863"/>
    <cellStyle name="货币 12 3" xfId="864"/>
    <cellStyle name="货币 13" xfId="865"/>
    <cellStyle name="货币 13 2" xfId="866"/>
    <cellStyle name="货币 13 3" xfId="867"/>
    <cellStyle name="货币 14" xfId="868"/>
    <cellStyle name="货币 14 2" xfId="869"/>
    <cellStyle name="货币 14 3" xfId="870"/>
    <cellStyle name="货币 15" xfId="871"/>
    <cellStyle name="货币 15 2" xfId="872"/>
    <cellStyle name="货币 15 3" xfId="873"/>
    <cellStyle name="货币 16" xfId="874"/>
    <cellStyle name="货币 16 2" xfId="875"/>
    <cellStyle name="货币 16 3" xfId="876"/>
    <cellStyle name="货币 17" xfId="877"/>
    <cellStyle name="货币 17 2" xfId="878"/>
    <cellStyle name="货币 17 3" xfId="879"/>
    <cellStyle name="货币 18" xfId="880"/>
    <cellStyle name="货币 18 2" xfId="881"/>
    <cellStyle name="货币 18 3" xfId="882"/>
    <cellStyle name="货币 19" xfId="883"/>
    <cellStyle name="货币 19 2" xfId="884"/>
    <cellStyle name="货币 19 3" xfId="885"/>
    <cellStyle name="货币 2" xfId="886"/>
    <cellStyle name="货币 2 2" xfId="887"/>
    <cellStyle name="货币 2 3" xfId="888"/>
    <cellStyle name="货币 20" xfId="889"/>
    <cellStyle name="货币 20 2" xfId="890"/>
    <cellStyle name="货币 20 3" xfId="891"/>
    <cellStyle name="货币 21" xfId="892"/>
    <cellStyle name="货币 21 2" xfId="893"/>
    <cellStyle name="货币 21 3" xfId="894"/>
    <cellStyle name="货币 3" xfId="895"/>
    <cellStyle name="货币 3 2" xfId="896"/>
    <cellStyle name="货币 3 3" xfId="897"/>
    <cellStyle name="货币 4" xfId="898"/>
    <cellStyle name="货币 4 2" xfId="899"/>
    <cellStyle name="货币 4 3" xfId="900"/>
    <cellStyle name="货币 5" xfId="901"/>
    <cellStyle name="货币 5 2" xfId="902"/>
    <cellStyle name="货币 5 3" xfId="903"/>
    <cellStyle name="货币 6" xfId="904"/>
    <cellStyle name="货币 6 2" xfId="905"/>
    <cellStyle name="货币 6 3" xfId="906"/>
    <cellStyle name="货币 7" xfId="907"/>
    <cellStyle name="货币 7 2" xfId="908"/>
    <cellStyle name="货币 7 3" xfId="909"/>
    <cellStyle name="货币 8" xfId="910"/>
    <cellStyle name="货币 8 2" xfId="911"/>
    <cellStyle name="货币 8 3" xfId="912"/>
    <cellStyle name="货币 9" xfId="913"/>
    <cellStyle name="货币 9 2" xfId="914"/>
    <cellStyle name="货币 9 3" xfId="915"/>
    <cellStyle name="计算 2" xfId="916"/>
    <cellStyle name="计算 2 2" xfId="917"/>
    <cellStyle name="计算 2 2 2" xfId="918"/>
    <cellStyle name="计算 2 2 2 2" xfId="919"/>
    <cellStyle name="计算 2 2 2 3" xfId="920"/>
    <cellStyle name="计算 2 2 3" xfId="921"/>
    <cellStyle name="计算 2 2 4" xfId="922"/>
    <cellStyle name="计算 2 3" xfId="923"/>
    <cellStyle name="计算 2 3 2" xfId="924"/>
    <cellStyle name="计算 2 3 3" xfId="925"/>
    <cellStyle name="计算 2 4" xfId="926"/>
    <cellStyle name="计算 2 5" xfId="927"/>
    <cellStyle name="计算 3" xfId="928"/>
    <cellStyle name="计算 3 2" xfId="929"/>
    <cellStyle name="计算 3 2 2" xfId="930"/>
    <cellStyle name="计算 3 2 3" xfId="931"/>
    <cellStyle name="计算 3 3" xfId="932"/>
    <cellStyle name="计算 3 4" xfId="933"/>
    <cellStyle name="检查单元格 2" xfId="934"/>
    <cellStyle name="检查单元格 2 2" xfId="935"/>
    <cellStyle name="检查单元格 2 2 2" xfId="936"/>
    <cellStyle name="检查单元格 2 3" xfId="937"/>
    <cellStyle name="解释性文本 2" xfId="938"/>
    <cellStyle name="解释性文本 2 2" xfId="939"/>
    <cellStyle name="解释性文本 2 2 2" xfId="940"/>
    <cellStyle name="解释性文本 2 3" xfId="941"/>
    <cellStyle name="借出原因" xfId="942"/>
    <cellStyle name="借出原因 2" xfId="943"/>
    <cellStyle name="警告文本 2" xfId="944"/>
    <cellStyle name="警告文本 2 2" xfId="945"/>
    <cellStyle name="警告文本 2 2 2" xfId="946"/>
    <cellStyle name="警告文本 2 3" xfId="947"/>
    <cellStyle name="链接单元格 2" xfId="948"/>
    <cellStyle name="链接单元格 2 2" xfId="949"/>
    <cellStyle name="链接单元格 2 2 2" xfId="950"/>
    <cellStyle name="链接单元格 2 3" xfId="951"/>
    <cellStyle name="链接单元格 3" xfId="952"/>
    <cellStyle name="链接单元格 3 2" xfId="953"/>
    <cellStyle name="普通_laroux" xfId="954"/>
    <cellStyle name="千分位[0]_laroux" xfId="955"/>
    <cellStyle name="千分位_laroux" xfId="956"/>
    <cellStyle name="千位[0]_ 方正PC" xfId="957"/>
    <cellStyle name="千位_ 方正PC" xfId="958"/>
    <cellStyle name="强调 1" xfId="959"/>
    <cellStyle name="强调 1 2" xfId="960"/>
    <cellStyle name="强调 2" xfId="961"/>
    <cellStyle name="强调 2 2" xfId="962"/>
    <cellStyle name="强调 3" xfId="963"/>
    <cellStyle name="强调 3 2" xfId="964"/>
    <cellStyle name="强调文字颜色 1 2" xfId="965"/>
    <cellStyle name="强调文字颜色 1 2 2" xfId="966"/>
    <cellStyle name="强调文字颜色 1 2 2 2" xfId="967"/>
    <cellStyle name="强调文字颜色 1 2 3" xfId="968"/>
    <cellStyle name="强调文字颜色 1 3" xfId="969"/>
    <cellStyle name="强调文字颜色 1 3 2" xfId="970"/>
    <cellStyle name="强调文字颜色 2 2" xfId="971"/>
    <cellStyle name="强调文字颜色 2 2 2" xfId="972"/>
    <cellStyle name="强调文字颜色 2 2 2 2" xfId="973"/>
    <cellStyle name="强调文字颜色 2 2 3" xfId="974"/>
    <cellStyle name="强调文字颜色 2 3" xfId="975"/>
    <cellStyle name="强调文字颜色 2 3 2" xfId="976"/>
    <cellStyle name="强调文字颜色 3 2" xfId="977"/>
    <cellStyle name="强调文字颜色 3 2 2" xfId="978"/>
    <cellStyle name="强调文字颜色 3 2 2 2" xfId="979"/>
    <cellStyle name="强调文字颜色 3 2 3" xfId="980"/>
    <cellStyle name="强调文字颜色 3 3" xfId="981"/>
    <cellStyle name="强调文字颜色 3 3 2" xfId="982"/>
    <cellStyle name="强调文字颜色 4 2" xfId="983"/>
    <cellStyle name="强调文字颜色 4 2 2" xfId="984"/>
    <cellStyle name="强调文字颜色 4 2 2 2" xfId="985"/>
    <cellStyle name="强调文字颜色 4 2 3" xfId="986"/>
    <cellStyle name="强调文字颜色 4 3" xfId="987"/>
    <cellStyle name="强调文字颜色 4 3 2" xfId="988"/>
    <cellStyle name="强调文字颜色 5 2" xfId="989"/>
    <cellStyle name="强调文字颜色 5 2 2" xfId="990"/>
    <cellStyle name="强调文字颜色 5 2 2 2" xfId="991"/>
    <cellStyle name="强调文字颜色 5 2 3" xfId="992"/>
    <cellStyle name="强调文字颜色 5 3" xfId="993"/>
    <cellStyle name="强调文字颜色 5 3 2" xfId="994"/>
    <cellStyle name="强调文字颜色 6 2" xfId="995"/>
    <cellStyle name="强调文字颜色 6 2 2" xfId="996"/>
    <cellStyle name="强调文字颜色 6 2 2 2" xfId="997"/>
    <cellStyle name="强调文字颜色 6 2 3" xfId="998"/>
    <cellStyle name="强调文字颜色 6 3" xfId="999"/>
    <cellStyle name="强调文字颜色 6 3 2" xfId="1000"/>
    <cellStyle name="日期" xfId="1001"/>
    <cellStyle name="日期 2" xfId="1002"/>
    <cellStyle name="商品名称" xfId="1003"/>
    <cellStyle name="商品名称 2" xfId="1004"/>
    <cellStyle name="适中 2" xfId="1005"/>
    <cellStyle name="适中 2 2" xfId="1006"/>
    <cellStyle name="适中 2 2 2" xfId="1007"/>
    <cellStyle name="适中 2 3" xfId="1008"/>
    <cellStyle name="适中 3" xfId="1009"/>
    <cellStyle name="适中 3 2" xfId="1010"/>
    <cellStyle name="输出 2" xfId="1011"/>
    <cellStyle name="输出 2 2" xfId="1012"/>
    <cellStyle name="输出 2 2 2" xfId="1013"/>
    <cellStyle name="输出 2 2 2 2" xfId="1014"/>
    <cellStyle name="输出 2 2 2 3" xfId="1015"/>
    <cellStyle name="输出 2 2 3" xfId="1016"/>
    <cellStyle name="输出 2 2 4" xfId="1017"/>
    <cellStyle name="输出 2 3" xfId="1018"/>
    <cellStyle name="输出 2 3 2" xfId="1019"/>
    <cellStyle name="输出 2 3 3" xfId="1020"/>
    <cellStyle name="输出 2 4" xfId="1021"/>
    <cellStyle name="输出 2 5" xfId="1022"/>
    <cellStyle name="输出 3" xfId="1023"/>
    <cellStyle name="输出 3 2" xfId="1024"/>
    <cellStyle name="输出 3 2 2" xfId="1025"/>
    <cellStyle name="输出 3 2 3" xfId="1026"/>
    <cellStyle name="输出 3 3" xfId="1027"/>
    <cellStyle name="输出 3 4" xfId="1028"/>
    <cellStyle name="输入 2" xfId="1029"/>
    <cellStyle name="输入 2 2" xfId="1030"/>
    <cellStyle name="输入 2 2 2" xfId="1031"/>
    <cellStyle name="输入 2 2 2 2" xfId="1032"/>
    <cellStyle name="输入 2 2 2 3" xfId="1033"/>
    <cellStyle name="输入 2 2 3" xfId="1034"/>
    <cellStyle name="输入 2 2 4" xfId="1035"/>
    <cellStyle name="输入 2 3" xfId="1036"/>
    <cellStyle name="输入 2 3 2" xfId="1037"/>
    <cellStyle name="输入 2 3 3" xfId="1038"/>
    <cellStyle name="输入 2 4" xfId="1039"/>
    <cellStyle name="输入 2 5" xfId="1040"/>
    <cellStyle name="数量" xfId="1041"/>
    <cellStyle name="数量 2" xfId="1042"/>
    <cellStyle name="样式 1" xfId="1043"/>
    <cellStyle name="昗弨_Pacific Region P&amp;L" xfId="1044"/>
    <cellStyle name="寘嬫愗傝 [0.00]_Region Orders (2)" xfId="1045"/>
    <cellStyle name="寘嬫愗傝_Region Orders (2)" xfId="1046"/>
    <cellStyle name="注释 2" xfId="1047"/>
    <cellStyle name="注释 2 2" xfId="1048"/>
    <cellStyle name="注释 2 2 2" xfId="1049"/>
    <cellStyle name="注释 2 2 2 2" xfId="1050"/>
    <cellStyle name="注释 2 2 2 3" xfId="1051"/>
    <cellStyle name="注释 2 2 3" xfId="1052"/>
    <cellStyle name="注释 2 2 4" xfId="1053"/>
    <cellStyle name="注释 2 3" xfId="1054"/>
    <cellStyle name="注释 2 3 2" xfId="1055"/>
    <cellStyle name="注释 2 3 3" xfId="1056"/>
    <cellStyle name="注释 2 4" xfId="1057"/>
    <cellStyle name="注释 2 4 2" xfId="1058"/>
    <cellStyle name="注释 2 4 3" xfId="1059"/>
    <cellStyle name="注释 2 5" xfId="1060"/>
    <cellStyle name="注释 2 6" xfId="1061"/>
    <cellStyle name="注释 3" xfId="1062"/>
    <cellStyle name="注释 3 2" xfId="1063"/>
    <cellStyle name="注释 3 2 2" xfId="1064"/>
    <cellStyle name="注释 3 2 3" xfId="1065"/>
    <cellStyle name="注释 3 3" xfId="1066"/>
    <cellStyle name="注释 3 4" xfId="1067"/>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250"/>
  <sheetViews>
    <sheetView tabSelected="1" view="pageBreakPreview" zoomScaleNormal="100" workbookViewId="0">
      <pane ySplit="6" topLeftCell="A47" activePane="bottomLeft" state="frozen"/>
      <selection/>
      <selection pane="bottomLeft" activeCell="A1" sqref="A1:X1"/>
    </sheetView>
  </sheetViews>
  <sheetFormatPr defaultColWidth="9" defaultRowHeight="13.5"/>
  <cols>
    <col min="1" max="1" width="7.625" style="12" customWidth="1"/>
    <col min="2" max="2" width="23.75" style="12" customWidth="1"/>
    <col min="3" max="3" width="11" style="12" customWidth="1"/>
    <col min="4" max="4" width="12.375" style="12" customWidth="1"/>
    <col min="5" max="5" width="10" style="12" customWidth="1"/>
    <col min="6" max="6" width="7.875" style="12" customWidth="1"/>
    <col min="7" max="7" width="8" style="12" customWidth="1"/>
    <col min="8" max="8" width="7.375" style="12" customWidth="1"/>
    <col min="9" max="9" width="37.875" style="12" customWidth="1"/>
    <col min="10" max="10" width="12.375" style="12" customWidth="1"/>
    <col min="11" max="11" width="10.625" style="12"/>
    <col min="12" max="12" width="10.375" style="12"/>
    <col min="13" max="15" width="10.625" style="12"/>
    <col min="16" max="16" width="10.5" style="12"/>
    <col min="17" max="18" width="9" style="12"/>
    <col min="19" max="19" width="9.5" style="12"/>
    <col min="20" max="20" width="10.375" style="12"/>
    <col min="21" max="21" width="11.5" style="12"/>
    <col min="22" max="23" width="10.375" style="12"/>
    <col min="24" max="24" width="8.375" style="12" customWidth="1"/>
    <col min="25" max="25" width="0.25" style="13" hidden="1" customWidth="1"/>
    <col min="26" max="26" width="9" style="13" hidden="1" customWidth="1"/>
    <col min="27" max="16384" width="9" style="13"/>
  </cols>
  <sheetData>
    <row r="1" ht="25.5" customHeight="1" spans="1:43">
      <c r="A1" s="14" t="s">
        <v>0</v>
      </c>
      <c r="B1" s="14"/>
      <c r="C1" s="14"/>
      <c r="D1" s="14"/>
      <c r="E1" s="14"/>
      <c r="F1" s="14"/>
      <c r="G1" s="14"/>
      <c r="H1" s="14"/>
      <c r="I1" s="14"/>
      <c r="J1" s="14"/>
      <c r="K1" s="14"/>
      <c r="L1" s="14"/>
      <c r="M1" s="14"/>
      <c r="N1" s="14"/>
      <c r="O1" s="14"/>
      <c r="P1" s="14"/>
      <c r="Q1" s="14"/>
      <c r="R1" s="14"/>
      <c r="S1" s="14"/>
      <c r="T1" s="14"/>
      <c r="U1" s="14"/>
      <c r="V1" s="14"/>
      <c r="W1" s="14"/>
      <c r="X1" s="14"/>
      <c r="Y1" s="37"/>
      <c r="Z1" s="38"/>
      <c r="AA1" s="38"/>
      <c r="AB1" s="38"/>
      <c r="AC1" s="38"/>
      <c r="AD1" s="38"/>
      <c r="AE1" s="38"/>
      <c r="AF1" s="38"/>
      <c r="AG1" s="38"/>
      <c r="AH1" s="38"/>
      <c r="AI1" s="38"/>
      <c r="AJ1" s="38"/>
      <c r="AK1" s="38"/>
      <c r="AL1" s="38"/>
      <c r="AM1" s="38"/>
      <c r="AN1" s="38"/>
      <c r="AO1" s="38"/>
      <c r="AP1" s="38"/>
      <c r="AQ1" s="38"/>
    </row>
    <row r="2" s="1" customFormat="1" ht="17.25" customHeight="1" spans="1:43">
      <c r="A2" s="15" t="s">
        <v>1</v>
      </c>
      <c r="B2" s="15"/>
      <c r="C2" s="15"/>
      <c r="D2" s="15"/>
      <c r="E2" s="15"/>
      <c r="F2" s="15"/>
      <c r="G2" s="15"/>
      <c r="H2" s="15"/>
      <c r="I2" s="15"/>
      <c r="J2" s="15"/>
      <c r="K2" s="15"/>
      <c r="L2" s="15"/>
      <c r="M2" s="15"/>
      <c r="N2" s="15"/>
      <c r="O2" s="15"/>
      <c r="P2" s="15"/>
      <c r="Q2" s="15"/>
      <c r="R2" s="15"/>
      <c r="S2" s="15"/>
      <c r="T2" s="15"/>
      <c r="U2" s="15"/>
      <c r="V2" s="15"/>
      <c r="W2" s="15"/>
      <c r="X2" s="15"/>
      <c r="Y2" s="39"/>
      <c r="Z2" s="39"/>
      <c r="AA2" s="39"/>
      <c r="AB2" s="39"/>
      <c r="AC2" s="39"/>
      <c r="AD2" s="39"/>
      <c r="AE2" s="39"/>
      <c r="AF2" s="39"/>
      <c r="AG2" s="39"/>
      <c r="AH2" s="39"/>
      <c r="AI2" s="39"/>
      <c r="AJ2" s="39"/>
      <c r="AK2" s="39"/>
      <c r="AL2" s="39"/>
      <c r="AM2" s="39"/>
      <c r="AN2" s="39"/>
      <c r="AO2" s="39"/>
      <c r="AP2" s="39"/>
      <c r="AQ2" s="56"/>
    </row>
    <row r="3" ht="22.5" customHeight="1" spans="1:43">
      <c r="A3" s="16" t="s">
        <v>2</v>
      </c>
      <c r="B3" s="17" t="s">
        <v>3</v>
      </c>
      <c r="C3" s="17" t="s">
        <v>4</v>
      </c>
      <c r="D3" s="17"/>
      <c r="E3" s="17"/>
      <c r="F3" s="17" t="s">
        <v>5</v>
      </c>
      <c r="G3" s="17" t="s">
        <v>6</v>
      </c>
      <c r="H3" s="17" t="s">
        <v>7</v>
      </c>
      <c r="I3" s="17" t="s">
        <v>8</v>
      </c>
      <c r="J3" s="17" t="s">
        <v>9</v>
      </c>
      <c r="K3" s="17" t="s">
        <v>10</v>
      </c>
      <c r="L3" s="17"/>
      <c r="M3" s="17"/>
      <c r="N3" s="17"/>
      <c r="O3" s="17"/>
      <c r="P3" s="17"/>
      <c r="Q3" s="17"/>
      <c r="R3" s="17"/>
      <c r="S3" s="17"/>
      <c r="T3" s="17" t="s">
        <v>11</v>
      </c>
      <c r="U3" s="17"/>
      <c r="V3" s="17"/>
      <c r="W3" s="17"/>
      <c r="X3" s="17" t="s">
        <v>12</v>
      </c>
      <c r="Y3" s="40"/>
      <c r="Z3" s="12"/>
      <c r="AA3" s="12"/>
      <c r="AB3" s="12"/>
      <c r="AC3" s="12"/>
      <c r="AD3" s="41"/>
      <c r="AE3" s="41"/>
      <c r="AF3" s="41"/>
      <c r="AG3" s="41"/>
      <c r="AH3" s="41"/>
      <c r="AI3" s="41"/>
      <c r="AJ3" s="41"/>
      <c r="AK3" s="41"/>
      <c r="AL3" s="41"/>
      <c r="AM3" s="41"/>
      <c r="AN3" s="41"/>
      <c r="AO3" s="41"/>
      <c r="AP3" s="41"/>
      <c r="AQ3" s="41"/>
    </row>
    <row r="4" ht="22.5" customHeight="1" spans="1:43">
      <c r="A4" s="16"/>
      <c r="B4" s="17"/>
      <c r="C4" s="17" t="s">
        <v>13</v>
      </c>
      <c r="D4" s="17" t="s">
        <v>14</v>
      </c>
      <c r="E4" s="17" t="s">
        <v>15</v>
      </c>
      <c r="F4" s="17"/>
      <c r="G4" s="17"/>
      <c r="H4" s="17"/>
      <c r="I4" s="17"/>
      <c r="J4" s="17"/>
      <c r="K4" s="17" t="s">
        <v>16</v>
      </c>
      <c r="L4" s="17" t="s">
        <v>17</v>
      </c>
      <c r="M4" s="17" t="s">
        <v>18</v>
      </c>
      <c r="N4" s="17" t="s">
        <v>19</v>
      </c>
      <c r="O4" s="17" t="s">
        <v>20</v>
      </c>
      <c r="P4" s="17" t="s">
        <v>21</v>
      </c>
      <c r="Q4" s="17" t="s">
        <v>22</v>
      </c>
      <c r="R4" s="17" t="s">
        <v>23</v>
      </c>
      <c r="S4" s="17" t="s">
        <v>24</v>
      </c>
      <c r="T4" s="16" t="s">
        <v>25</v>
      </c>
      <c r="U4" s="16" t="s">
        <v>26</v>
      </c>
      <c r="V4" s="17" t="s">
        <v>27</v>
      </c>
      <c r="W4" s="17"/>
      <c r="X4" s="17"/>
      <c r="Y4" s="40"/>
      <c r="Z4" s="12"/>
      <c r="AA4" s="12"/>
      <c r="AB4" s="12"/>
      <c r="AC4" s="12"/>
      <c r="AD4" s="41"/>
      <c r="AE4" s="41"/>
      <c r="AF4" s="41"/>
      <c r="AG4" s="41"/>
      <c r="AH4" s="41"/>
      <c r="AI4" s="41"/>
      <c r="AJ4" s="41"/>
      <c r="AK4" s="41"/>
      <c r="AL4" s="41"/>
      <c r="AM4" s="41"/>
      <c r="AN4" s="41"/>
      <c r="AO4" s="41"/>
      <c r="AP4" s="41"/>
      <c r="AQ4" s="41"/>
    </row>
    <row r="5" ht="22.5" customHeight="1" spans="1:43">
      <c r="A5" s="16"/>
      <c r="B5" s="17"/>
      <c r="C5" s="17"/>
      <c r="D5" s="17"/>
      <c r="E5" s="17"/>
      <c r="F5" s="17"/>
      <c r="G5" s="17"/>
      <c r="H5" s="17"/>
      <c r="I5" s="17"/>
      <c r="J5" s="17"/>
      <c r="K5" s="17"/>
      <c r="L5" s="17"/>
      <c r="M5" s="17"/>
      <c r="N5" s="17"/>
      <c r="O5" s="17"/>
      <c r="P5" s="17"/>
      <c r="Q5" s="17"/>
      <c r="R5" s="17"/>
      <c r="S5" s="17"/>
      <c r="T5" s="16"/>
      <c r="U5" s="16"/>
      <c r="V5" s="16" t="s">
        <v>25</v>
      </c>
      <c r="W5" s="16" t="s">
        <v>26</v>
      </c>
      <c r="X5" s="17"/>
      <c r="Y5" s="40"/>
      <c r="Z5" s="12"/>
      <c r="AA5" s="12"/>
      <c r="AB5" s="12"/>
      <c r="AC5" s="12"/>
      <c r="AD5" s="41"/>
      <c r="AE5" s="41"/>
      <c r="AF5" s="41"/>
      <c r="AG5" s="41"/>
      <c r="AH5" s="41"/>
      <c r="AI5" s="41"/>
      <c r="AJ5" s="41"/>
      <c r="AK5" s="41"/>
      <c r="AL5" s="41"/>
      <c r="AM5" s="41"/>
      <c r="AN5" s="41"/>
      <c r="AO5" s="41"/>
      <c r="AP5" s="41"/>
      <c r="AQ5" s="41"/>
    </row>
    <row r="6" ht="22.5" customHeight="1" spans="1:43">
      <c r="A6" s="18">
        <v>0</v>
      </c>
      <c r="B6" s="19" t="s">
        <v>28</v>
      </c>
      <c r="C6" s="19"/>
      <c r="D6" s="19"/>
      <c r="E6" s="19"/>
      <c r="F6" s="19" t="s">
        <v>29</v>
      </c>
      <c r="G6" s="19" t="s">
        <v>29</v>
      </c>
      <c r="H6" s="19"/>
      <c r="I6" s="19"/>
      <c r="J6" s="19">
        <f t="shared" ref="J6:W6" si="0">J7+J10+J55+J80+J89+J98+J111+J117+J221+J226</f>
        <v>9497.5656</v>
      </c>
      <c r="K6" s="19">
        <f t="shared" si="0"/>
        <v>2468.18</v>
      </c>
      <c r="L6" s="19">
        <f t="shared" si="0"/>
        <v>678.25</v>
      </c>
      <c r="M6" s="19">
        <f t="shared" si="0"/>
        <v>2790.07</v>
      </c>
      <c r="N6" s="19">
        <f t="shared" si="0"/>
        <v>1426.171</v>
      </c>
      <c r="O6" s="19">
        <f t="shared" si="0"/>
        <v>1444.69</v>
      </c>
      <c r="P6" s="19">
        <f t="shared" si="0"/>
        <v>253.9056</v>
      </c>
      <c r="Q6" s="19">
        <f t="shared" si="0"/>
        <v>0</v>
      </c>
      <c r="R6" s="19">
        <f t="shared" si="0"/>
        <v>231.45</v>
      </c>
      <c r="S6" s="19">
        <f t="shared" si="0"/>
        <v>204.85</v>
      </c>
      <c r="T6" s="19">
        <f t="shared" si="0"/>
        <v>40698</v>
      </c>
      <c r="U6" s="19">
        <f t="shared" si="0"/>
        <v>114595</v>
      </c>
      <c r="V6" s="19">
        <f t="shared" si="0"/>
        <v>17773</v>
      </c>
      <c r="W6" s="19">
        <f t="shared" si="0"/>
        <v>51554</v>
      </c>
      <c r="X6" s="34"/>
      <c r="Y6" s="42"/>
      <c r="Z6" s="43"/>
      <c r="AA6" s="43"/>
      <c r="AB6" s="43"/>
      <c r="AC6" s="43"/>
      <c r="AD6" s="42"/>
      <c r="AE6" s="42"/>
      <c r="AF6" s="42"/>
      <c r="AG6" s="42"/>
      <c r="AH6" s="42"/>
      <c r="AI6" s="42"/>
      <c r="AJ6" s="42"/>
      <c r="AK6" s="42"/>
      <c r="AL6" s="42"/>
      <c r="AM6" s="42"/>
      <c r="AN6" s="42"/>
      <c r="AO6" s="42"/>
      <c r="AP6" s="42"/>
      <c r="AQ6" s="42"/>
    </row>
    <row r="7" s="2" customFormat="1" spans="1:43">
      <c r="A7" s="20">
        <v>1</v>
      </c>
      <c r="B7" s="21" t="s">
        <v>30</v>
      </c>
      <c r="C7" s="21"/>
      <c r="D7" s="21"/>
      <c r="E7" s="21"/>
      <c r="F7" s="22" t="s">
        <v>29</v>
      </c>
      <c r="G7" s="22" t="s">
        <v>29</v>
      </c>
      <c r="H7" s="22"/>
      <c r="I7" s="22"/>
      <c r="J7" s="22">
        <f t="shared" ref="J7:W7" si="1">SUM(J8:J9)</f>
        <v>0</v>
      </c>
      <c r="K7" s="22">
        <f t="shared" si="1"/>
        <v>0</v>
      </c>
      <c r="L7" s="22">
        <f t="shared" si="1"/>
        <v>0</v>
      </c>
      <c r="M7" s="22">
        <f t="shared" si="1"/>
        <v>0</v>
      </c>
      <c r="N7" s="22">
        <f t="shared" si="1"/>
        <v>0</v>
      </c>
      <c r="O7" s="22">
        <f t="shared" si="1"/>
        <v>0</v>
      </c>
      <c r="P7" s="22">
        <f t="shared" si="1"/>
        <v>0</v>
      </c>
      <c r="Q7" s="22">
        <f t="shared" si="1"/>
        <v>0</v>
      </c>
      <c r="R7" s="22">
        <f t="shared" si="1"/>
        <v>0</v>
      </c>
      <c r="S7" s="22">
        <f t="shared" si="1"/>
        <v>0</v>
      </c>
      <c r="T7" s="22">
        <f t="shared" si="1"/>
        <v>0</v>
      </c>
      <c r="U7" s="22">
        <f t="shared" si="1"/>
        <v>0</v>
      </c>
      <c r="V7" s="22">
        <f t="shared" si="1"/>
        <v>0</v>
      </c>
      <c r="W7" s="22">
        <f t="shared" si="1"/>
        <v>0</v>
      </c>
      <c r="X7" s="35"/>
      <c r="Y7" s="10"/>
      <c r="Z7" s="44"/>
      <c r="AA7" s="44"/>
      <c r="AB7" s="44"/>
      <c r="AC7" s="44"/>
      <c r="AD7" s="45"/>
      <c r="AE7" s="45"/>
      <c r="AF7" s="45"/>
      <c r="AG7" s="45"/>
      <c r="AH7" s="45"/>
      <c r="AI7" s="47"/>
      <c r="AJ7" s="47"/>
      <c r="AK7" s="47"/>
      <c r="AL7" s="47"/>
      <c r="AM7" s="47"/>
      <c r="AN7" s="47"/>
      <c r="AO7" s="47"/>
      <c r="AP7" s="47"/>
      <c r="AQ7" s="47"/>
    </row>
    <row r="8" s="3" customFormat="1" spans="1:43">
      <c r="A8" s="19">
        <v>2</v>
      </c>
      <c r="B8" s="23" t="s">
        <v>31</v>
      </c>
      <c r="C8" s="23"/>
      <c r="D8" s="23"/>
      <c r="E8" s="23"/>
      <c r="F8" s="19" t="s">
        <v>32</v>
      </c>
      <c r="G8" s="19" t="s">
        <v>33</v>
      </c>
      <c r="H8" s="19"/>
      <c r="I8" s="19"/>
      <c r="J8" s="19"/>
      <c r="K8" s="19"/>
      <c r="L8" s="19"/>
      <c r="M8" s="19"/>
      <c r="N8" s="19"/>
      <c r="O8" s="19"/>
      <c r="P8" s="19"/>
      <c r="Q8" s="19"/>
      <c r="R8" s="19"/>
      <c r="S8" s="19"/>
      <c r="T8" s="19"/>
      <c r="U8" s="19"/>
      <c r="V8" s="19"/>
      <c r="W8" s="19"/>
      <c r="X8" s="34"/>
      <c r="Y8" s="11"/>
      <c r="Z8" s="46"/>
      <c r="AA8" s="46"/>
      <c r="AB8" s="46"/>
      <c r="AC8" s="46"/>
      <c r="AI8" s="42"/>
      <c r="AJ8" s="42"/>
      <c r="AK8" s="42"/>
      <c r="AL8" s="42"/>
      <c r="AM8" s="42"/>
      <c r="AN8" s="42"/>
      <c r="AO8" s="42"/>
      <c r="AP8" s="42"/>
      <c r="AQ8" s="42"/>
    </row>
    <row r="9" s="3" customFormat="1" spans="1:43">
      <c r="A9" s="19">
        <v>3</v>
      </c>
      <c r="B9" s="23" t="s">
        <v>34</v>
      </c>
      <c r="C9" s="23"/>
      <c r="D9" s="23"/>
      <c r="E9" s="23"/>
      <c r="F9" s="19" t="s">
        <v>32</v>
      </c>
      <c r="G9" s="19" t="s">
        <v>35</v>
      </c>
      <c r="H9" s="19"/>
      <c r="I9" s="19"/>
      <c r="J9" s="19"/>
      <c r="K9" s="19"/>
      <c r="L9" s="19"/>
      <c r="M9" s="19"/>
      <c r="N9" s="19"/>
      <c r="O9" s="19"/>
      <c r="P9" s="19"/>
      <c r="Q9" s="19"/>
      <c r="R9" s="19"/>
      <c r="S9" s="19"/>
      <c r="T9" s="19"/>
      <c r="U9" s="19"/>
      <c r="V9" s="19"/>
      <c r="W9" s="19"/>
      <c r="X9" s="34"/>
      <c r="Y9" s="11"/>
      <c r="Z9" s="46"/>
      <c r="AA9" s="46"/>
      <c r="AB9" s="46"/>
      <c r="AC9" s="46"/>
      <c r="AI9" s="42"/>
      <c r="AJ9" s="42"/>
      <c r="AK9" s="42"/>
      <c r="AL9" s="42"/>
      <c r="AM9" s="42"/>
      <c r="AN9" s="42"/>
      <c r="AO9" s="42"/>
      <c r="AP9" s="42"/>
      <c r="AQ9" s="42"/>
    </row>
    <row r="10" s="2" customFormat="1" ht="14.25" spans="1:43">
      <c r="A10" s="20">
        <v>4</v>
      </c>
      <c r="B10" s="22" t="s">
        <v>36</v>
      </c>
      <c r="C10" s="22"/>
      <c r="D10" s="22"/>
      <c r="E10" s="22"/>
      <c r="F10" s="22" t="s">
        <v>29</v>
      </c>
      <c r="G10" s="22" t="s">
        <v>29</v>
      </c>
      <c r="H10" s="22"/>
      <c r="I10" s="22"/>
      <c r="J10" s="22">
        <f>SUM(J13:J54)</f>
        <v>1722.453</v>
      </c>
      <c r="K10" s="22">
        <f t="shared" ref="K10:W10" si="2">SUM(K11:K54)</f>
        <v>480</v>
      </c>
      <c r="L10" s="22">
        <f t="shared" si="2"/>
        <v>0</v>
      </c>
      <c r="M10" s="22">
        <f t="shared" si="2"/>
        <v>0</v>
      </c>
      <c r="N10" s="22">
        <f t="shared" si="2"/>
        <v>987.983</v>
      </c>
      <c r="O10" s="22">
        <f t="shared" si="2"/>
        <v>147.75</v>
      </c>
      <c r="P10" s="22">
        <f t="shared" si="2"/>
        <v>0.38</v>
      </c>
      <c r="Q10" s="22">
        <f t="shared" si="2"/>
        <v>0</v>
      </c>
      <c r="R10" s="22">
        <f t="shared" si="2"/>
        <v>50</v>
      </c>
      <c r="S10" s="22">
        <f t="shared" si="2"/>
        <v>56.34</v>
      </c>
      <c r="T10" s="22">
        <f t="shared" si="2"/>
        <v>8010</v>
      </c>
      <c r="U10" s="22">
        <f t="shared" si="2"/>
        <v>25360</v>
      </c>
      <c r="V10" s="22">
        <f t="shared" si="2"/>
        <v>4567</v>
      </c>
      <c r="W10" s="22">
        <f t="shared" si="2"/>
        <v>14765</v>
      </c>
      <c r="X10" s="35"/>
      <c r="Y10" s="47"/>
      <c r="Z10" s="48"/>
      <c r="AA10" s="48"/>
      <c r="AB10" s="48"/>
      <c r="AC10" s="48"/>
      <c r="AD10" s="47"/>
      <c r="AE10" s="47"/>
      <c r="AF10" s="47"/>
      <c r="AG10" s="47"/>
      <c r="AH10" s="47"/>
      <c r="AI10" s="47"/>
      <c r="AJ10" s="47"/>
      <c r="AK10" s="47"/>
      <c r="AL10" s="47"/>
      <c r="AM10" s="47"/>
      <c r="AN10" s="47"/>
      <c r="AO10" s="47"/>
      <c r="AP10" s="47"/>
      <c r="AQ10" s="47"/>
    </row>
    <row r="11" s="3" customFormat="1" spans="1:43">
      <c r="A11" s="19">
        <v>5</v>
      </c>
      <c r="B11" s="19" t="s">
        <v>37</v>
      </c>
      <c r="C11" s="19"/>
      <c r="D11" s="19"/>
      <c r="E11" s="19"/>
      <c r="F11" s="19" t="s">
        <v>32</v>
      </c>
      <c r="G11" s="19" t="s">
        <v>38</v>
      </c>
      <c r="H11" s="19"/>
      <c r="I11" s="19"/>
      <c r="J11" s="19"/>
      <c r="K11" s="19"/>
      <c r="L11" s="19"/>
      <c r="M11" s="19"/>
      <c r="N11" s="19"/>
      <c r="O11" s="19"/>
      <c r="P11" s="19"/>
      <c r="Q11" s="19"/>
      <c r="R11" s="19"/>
      <c r="S11" s="19"/>
      <c r="T11" s="19"/>
      <c r="U11" s="19"/>
      <c r="V11" s="19"/>
      <c r="W11" s="19"/>
      <c r="X11" s="34"/>
      <c r="Y11" s="42"/>
      <c r="Z11" s="46"/>
      <c r="AA11" s="46"/>
      <c r="AB11" s="46"/>
      <c r="AC11" s="46"/>
      <c r="AD11" s="42"/>
      <c r="AE11" s="42"/>
      <c r="AF11" s="42"/>
      <c r="AG11" s="42"/>
      <c r="AH11" s="42"/>
      <c r="AI11" s="42"/>
      <c r="AJ11" s="42"/>
      <c r="AK11" s="42"/>
      <c r="AL11" s="42"/>
      <c r="AM11" s="42"/>
      <c r="AN11" s="42"/>
      <c r="AO11" s="42"/>
      <c r="AP11" s="42"/>
      <c r="AQ11" s="42"/>
    </row>
    <row r="12" s="3" customFormat="1" spans="1:34">
      <c r="A12" s="19">
        <v>6</v>
      </c>
      <c r="B12" s="19" t="s">
        <v>39</v>
      </c>
      <c r="C12" s="19"/>
      <c r="D12" s="19"/>
      <c r="E12" s="19"/>
      <c r="F12" s="19" t="s">
        <v>32</v>
      </c>
      <c r="G12" s="19" t="s">
        <v>38</v>
      </c>
      <c r="H12" s="19"/>
      <c r="I12" s="19"/>
      <c r="J12" s="19"/>
      <c r="K12" s="19"/>
      <c r="L12" s="19"/>
      <c r="M12" s="19"/>
      <c r="N12" s="19"/>
      <c r="O12" s="19"/>
      <c r="P12" s="19"/>
      <c r="Q12" s="19"/>
      <c r="R12" s="19"/>
      <c r="S12" s="19"/>
      <c r="T12" s="19"/>
      <c r="U12" s="19"/>
      <c r="V12" s="19"/>
      <c r="W12" s="19"/>
      <c r="X12" s="19"/>
      <c r="Y12" s="42"/>
      <c r="Z12" s="46"/>
      <c r="AA12" s="46"/>
      <c r="AB12" s="46"/>
      <c r="AC12" s="46"/>
      <c r="AD12" s="42"/>
      <c r="AE12" s="42"/>
      <c r="AF12" s="42"/>
      <c r="AG12" s="42"/>
      <c r="AH12" s="42"/>
    </row>
    <row r="13" ht="60" customHeight="1" spans="1:34">
      <c r="A13" s="18"/>
      <c r="B13" s="18" t="s">
        <v>40</v>
      </c>
      <c r="C13" s="18" t="s">
        <v>41</v>
      </c>
      <c r="D13" s="18" t="s">
        <v>42</v>
      </c>
      <c r="E13" s="18"/>
      <c r="F13" s="18" t="s">
        <v>32</v>
      </c>
      <c r="G13" s="18" t="s">
        <v>38</v>
      </c>
      <c r="H13" s="18">
        <v>100</v>
      </c>
      <c r="I13" s="18" t="s">
        <v>43</v>
      </c>
      <c r="J13" s="19">
        <v>61</v>
      </c>
      <c r="K13" s="18">
        <v>61</v>
      </c>
      <c r="L13" s="18"/>
      <c r="M13" s="18"/>
      <c r="N13" s="18"/>
      <c r="O13" s="18"/>
      <c r="P13" s="18"/>
      <c r="Q13" s="18"/>
      <c r="R13" s="18"/>
      <c r="S13" s="18"/>
      <c r="T13" s="18">
        <v>1262</v>
      </c>
      <c r="U13" s="18">
        <v>3478</v>
      </c>
      <c r="V13" s="18">
        <v>275</v>
      </c>
      <c r="W13" s="18">
        <v>822</v>
      </c>
      <c r="X13" s="36" t="s">
        <v>44</v>
      </c>
      <c r="Y13" s="49"/>
      <c r="Z13" s="12"/>
      <c r="AA13" s="12"/>
      <c r="AB13" s="12"/>
      <c r="AC13" s="12"/>
      <c r="AD13" s="49"/>
      <c r="AE13" s="49"/>
      <c r="AF13" s="49"/>
      <c r="AG13" s="49"/>
      <c r="AH13" s="49"/>
    </row>
    <row r="14" s="3" customFormat="1" spans="1:34">
      <c r="A14" s="19">
        <v>8</v>
      </c>
      <c r="B14" s="19" t="s">
        <v>45</v>
      </c>
      <c r="C14" s="19"/>
      <c r="D14" s="19"/>
      <c r="E14" s="19"/>
      <c r="F14" s="19" t="s">
        <v>32</v>
      </c>
      <c r="G14" s="19" t="s">
        <v>38</v>
      </c>
      <c r="H14" s="19"/>
      <c r="I14" s="19"/>
      <c r="J14" s="19"/>
      <c r="K14" s="19"/>
      <c r="L14" s="19"/>
      <c r="M14" s="19"/>
      <c r="N14" s="19"/>
      <c r="O14" s="19"/>
      <c r="P14" s="19"/>
      <c r="Q14" s="19"/>
      <c r="R14" s="19"/>
      <c r="S14" s="19"/>
      <c r="T14" s="19"/>
      <c r="U14" s="19"/>
      <c r="V14" s="19"/>
      <c r="W14" s="19"/>
      <c r="X14" s="34"/>
      <c r="Y14" s="42"/>
      <c r="Z14" s="46"/>
      <c r="AA14" s="46"/>
      <c r="AB14" s="46"/>
      <c r="AC14" s="46"/>
      <c r="AD14" s="42"/>
      <c r="AE14" s="42"/>
      <c r="AF14" s="42"/>
      <c r="AG14" s="42"/>
      <c r="AH14" s="42"/>
    </row>
    <row r="15" s="3" customFormat="1" spans="1:34">
      <c r="A15" s="19">
        <v>10</v>
      </c>
      <c r="B15" s="19" t="s">
        <v>46</v>
      </c>
      <c r="C15" s="19"/>
      <c r="D15" s="19"/>
      <c r="E15" s="19"/>
      <c r="F15" s="19" t="s">
        <v>32</v>
      </c>
      <c r="G15" s="19" t="s">
        <v>38</v>
      </c>
      <c r="H15" s="19"/>
      <c r="I15" s="19"/>
      <c r="J15" s="19"/>
      <c r="K15" s="19"/>
      <c r="L15" s="19"/>
      <c r="M15" s="19"/>
      <c r="N15" s="19"/>
      <c r="O15" s="19"/>
      <c r="P15" s="19"/>
      <c r="Q15" s="19"/>
      <c r="R15" s="19"/>
      <c r="S15" s="19"/>
      <c r="T15" s="19"/>
      <c r="U15" s="19"/>
      <c r="V15" s="19"/>
      <c r="W15" s="19"/>
      <c r="X15" s="34"/>
      <c r="Y15" s="42"/>
      <c r="Z15" s="46"/>
      <c r="AA15" s="46"/>
      <c r="AB15" s="46"/>
      <c r="AC15" s="46"/>
      <c r="AD15" s="42"/>
      <c r="AE15" s="42"/>
      <c r="AF15" s="42"/>
      <c r="AG15" s="42"/>
      <c r="AH15" s="42"/>
    </row>
    <row r="16" s="3" customFormat="1" spans="1:34">
      <c r="A16" s="19">
        <v>11</v>
      </c>
      <c r="B16" s="19" t="s">
        <v>47</v>
      </c>
      <c r="C16" s="19"/>
      <c r="D16" s="19"/>
      <c r="E16" s="19"/>
      <c r="F16" s="19" t="s">
        <v>32</v>
      </c>
      <c r="G16" s="19" t="s">
        <v>38</v>
      </c>
      <c r="H16" s="19"/>
      <c r="I16" s="19"/>
      <c r="J16" s="19"/>
      <c r="K16" s="19"/>
      <c r="L16" s="19"/>
      <c r="M16" s="19"/>
      <c r="N16" s="19"/>
      <c r="O16" s="19"/>
      <c r="P16" s="19"/>
      <c r="Q16" s="19"/>
      <c r="R16" s="19"/>
      <c r="S16" s="19"/>
      <c r="T16" s="19"/>
      <c r="U16" s="19"/>
      <c r="V16" s="19"/>
      <c r="W16" s="19"/>
      <c r="X16" s="34"/>
      <c r="Y16" s="42"/>
      <c r="Z16" s="46"/>
      <c r="AA16" s="46"/>
      <c r="AB16" s="46"/>
      <c r="AC16" s="46"/>
      <c r="AD16" s="42"/>
      <c r="AE16" s="42"/>
      <c r="AF16" s="42"/>
      <c r="AG16" s="42"/>
      <c r="AH16" s="42"/>
    </row>
    <row r="17" s="3" customFormat="1" spans="1:34">
      <c r="A17" s="19">
        <v>12</v>
      </c>
      <c r="B17" s="19" t="s">
        <v>48</v>
      </c>
      <c r="C17" s="19"/>
      <c r="D17" s="19"/>
      <c r="E17" s="19"/>
      <c r="F17" s="19" t="s">
        <v>29</v>
      </c>
      <c r="G17" s="19" t="s">
        <v>29</v>
      </c>
      <c r="H17" s="19"/>
      <c r="I17" s="19"/>
      <c r="J17" s="19"/>
      <c r="K17" s="19"/>
      <c r="L17" s="19"/>
      <c r="M17" s="19"/>
      <c r="N17" s="19"/>
      <c r="O17" s="19"/>
      <c r="P17" s="19"/>
      <c r="Q17" s="19"/>
      <c r="R17" s="19"/>
      <c r="S17" s="19"/>
      <c r="T17" s="19"/>
      <c r="U17" s="19"/>
      <c r="V17" s="19"/>
      <c r="W17" s="19"/>
      <c r="X17" s="19"/>
      <c r="Y17" s="50"/>
      <c r="Z17" s="50"/>
      <c r="AA17" s="50"/>
      <c r="AB17" s="50"/>
      <c r="AC17" s="50"/>
      <c r="AD17" s="50"/>
      <c r="AE17" s="50"/>
      <c r="AF17" s="50"/>
      <c r="AG17" s="50"/>
      <c r="AH17" s="50"/>
    </row>
    <row r="18" s="3" customFormat="1" spans="1:34">
      <c r="A18" s="19">
        <v>13</v>
      </c>
      <c r="B18" s="19" t="s">
        <v>49</v>
      </c>
      <c r="C18" s="19"/>
      <c r="D18" s="19"/>
      <c r="E18" s="19"/>
      <c r="F18" s="19" t="s">
        <v>32</v>
      </c>
      <c r="G18" s="19" t="s">
        <v>50</v>
      </c>
      <c r="H18" s="19"/>
      <c r="I18" s="19"/>
      <c r="J18" s="19"/>
      <c r="K18" s="19"/>
      <c r="L18" s="19"/>
      <c r="M18" s="19"/>
      <c r="N18" s="19"/>
      <c r="O18" s="19"/>
      <c r="P18" s="19"/>
      <c r="Q18" s="19"/>
      <c r="R18" s="19"/>
      <c r="S18" s="19"/>
      <c r="T18" s="19"/>
      <c r="U18" s="19"/>
      <c r="V18" s="19"/>
      <c r="W18" s="19"/>
      <c r="X18" s="19"/>
      <c r="Y18" s="50"/>
      <c r="Z18" s="50"/>
      <c r="AA18" s="50"/>
      <c r="AB18" s="50"/>
      <c r="AC18" s="50"/>
      <c r="AD18" s="50"/>
      <c r="AE18" s="50"/>
      <c r="AF18" s="50"/>
      <c r="AG18" s="50"/>
      <c r="AH18" s="50"/>
    </row>
    <row r="19" s="3" customFormat="1" spans="1:34">
      <c r="A19" s="19">
        <v>14</v>
      </c>
      <c r="B19" s="19" t="s">
        <v>51</v>
      </c>
      <c r="C19" s="19"/>
      <c r="D19" s="19"/>
      <c r="E19" s="19"/>
      <c r="F19" s="19" t="s">
        <v>32</v>
      </c>
      <c r="G19" s="19" t="s">
        <v>50</v>
      </c>
      <c r="H19" s="19"/>
      <c r="I19" s="19"/>
      <c r="J19" s="19"/>
      <c r="K19" s="19"/>
      <c r="L19" s="19"/>
      <c r="M19" s="19"/>
      <c r="N19" s="19"/>
      <c r="O19" s="19"/>
      <c r="P19" s="19"/>
      <c r="Q19" s="19"/>
      <c r="R19" s="19"/>
      <c r="S19" s="19"/>
      <c r="T19" s="19"/>
      <c r="U19" s="19"/>
      <c r="V19" s="19"/>
      <c r="W19" s="19"/>
      <c r="X19" s="19"/>
      <c r="Y19" s="50"/>
      <c r="Z19" s="50"/>
      <c r="AA19" s="50"/>
      <c r="AB19" s="50"/>
      <c r="AC19" s="50"/>
      <c r="AD19" s="50"/>
      <c r="AE19" s="50"/>
      <c r="AF19" s="50"/>
      <c r="AG19" s="50"/>
      <c r="AH19" s="50"/>
    </row>
    <row r="20" s="3" customFormat="1" spans="1:34">
      <c r="A20" s="19">
        <v>15</v>
      </c>
      <c r="B20" s="19" t="s">
        <v>52</v>
      </c>
      <c r="C20" s="19"/>
      <c r="D20" s="19"/>
      <c r="E20" s="19"/>
      <c r="F20" s="19" t="s">
        <v>32</v>
      </c>
      <c r="G20" s="19" t="s">
        <v>50</v>
      </c>
      <c r="H20" s="19"/>
      <c r="I20" s="19"/>
      <c r="J20" s="19"/>
      <c r="K20" s="19"/>
      <c r="L20" s="19"/>
      <c r="M20" s="19"/>
      <c r="N20" s="19"/>
      <c r="O20" s="19"/>
      <c r="P20" s="19"/>
      <c r="Q20" s="19"/>
      <c r="R20" s="19"/>
      <c r="S20" s="19"/>
      <c r="T20" s="19"/>
      <c r="U20" s="19"/>
      <c r="V20" s="19"/>
      <c r="W20" s="19"/>
      <c r="X20" s="19"/>
      <c r="Y20" s="50"/>
      <c r="Z20" s="50"/>
      <c r="AA20" s="50"/>
      <c r="AB20" s="50"/>
      <c r="AC20" s="50"/>
      <c r="AD20" s="50"/>
      <c r="AE20" s="50"/>
      <c r="AF20" s="50"/>
      <c r="AG20" s="50"/>
      <c r="AH20" s="50"/>
    </row>
    <row r="21" s="3" customFormat="1" spans="1:34">
      <c r="A21" s="19">
        <v>16</v>
      </c>
      <c r="B21" s="19" t="s">
        <v>53</v>
      </c>
      <c r="C21" s="19"/>
      <c r="D21" s="19"/>
      <c r="E21" s="19"/>
      <c r="F21" s="19" t="s">
        <v>32</v>
      </c>
      <c r="G21" s="19" t="s">
        <v>54</v>
      </c>
      <c r="H21" s="19"/>
      <c r="I21" s="19"/>
      <c r="J21" s="19"/>
      <c r="K21" s="19"/>
      <c r="L21" s="19"/>
      <c r="M21" s="19"/>
      <c r="N21" s="19"/>
      <c r="O21" s="19"/>
      <c r="P21" s="19"/>
      <c r="Q21" s="19"/>
      <c r="R21" s="19"/>
      <c r="S21" s="19"/>
      <c r="T21" s="19"/>
      <c r="U21" s="19"/>
      <c r="V21" s="19"/>
      <c r="W21" s="19"/>
      <c r="X21" s="19"/>
      <c r="Y21" s="50"/>
      <c r="Z21" s="50"/>
      <c r="AA21" s="50"/>
      <c r="AB21" s="50"/>
      <c r="AC21" s="50"/>
      <c r="AD21" s="50"/>
      <c r="AE21" s="50"/>
      <c r="AF21" s="50"/>
      <c r="AG21" s="50"/>
      <c r="AH21" s="50"/>
    </row>
    <row r="22" s="3" customFormat="1" spans="1:34">
      <c r="A22" s="19">
        <v>17</v>
      </c>
      <c r="B22" s="19" t="s">
        <v>55</v>
      </c>
      <c r="C22" s="19"/>
      <c r="D22" s="19"/>
      <c r="E22" s="19"/>
      <c r="F22" s="19" t="s">
        <v>32</v>
      </c>
      <c r="G22" s="19" t="s">
        <v>35</v>
      </c>
      <c r="H22" s="19"/>
      <c r="I22" s="19"/>
      <c r="J22" s="19"/>
      <c r="K22" s="19"/>
      <c r="L22" s="19"/>
      <c r="M22" s="19"/>
      <c r="N22" s="19"/>
      <c r="O22" s="19"/>
      <c r="P22" s="19"/>
      <c r="Q22" s="19"/>
      <c r="R22" s="19"/>
      <c r="S22" s="19"/>
      <c r="T22" s="19"/>
      <c r="U22" s="19"/>
      <c r="V22" s="19"/>
      <c r="W22" s="19"/>
      <c r="X22" s="19"/>
      <c r="Y22" s="50"/>
      <c r="Z22" s="50"/>
      <c r="AA22" s="50"/>
      <c r="AB22" s="50"/>
      <c r="AC22" s="50"/>
      <c r="AD22" s="50"/>
      <c r="AE22" s="50"/>
      <c r="AF22" s="50"/>
      <c r="AG22" s="50"/>
      <c r="AH22" s="50"/>
    </row>
    <row r="23" ht="69" customHeight="1" spans="1:34">
      <c r="A23" s="18"/>
      <c r="B23" s="24" t="s">
        <v>56</v>
      </c>
      <c r="C23" s="25" t="s">
        <v>57</v>
      </c>
      <c r="D23" s="25" t="s">
        <v>58</v>
      </c>
      <c r="E23" s="25" t="s">
        <v>59</v>
      </c>
      <c r="F23" s="18" t="s">
        <v>32</v>
      </c>
      <c r="G23" s="18" t="s">
        <v>35</v>
      </c>
      <c r="H23" s="26"/>
      <c r="I23" s="24" t="s">
        <v>60</v>
      </c>
      <c r="J23" s="30">
        <v>113.9</v>
      </c>
      <c r="K23" s="31"/>
      <c r="L23" s="32"/>
      <c r="M23" s="32"/>
      <c r="N23" s="32">
        <v>107</v>
      </c>
      <c r="O23" s="32"/>
      <c r="P23" s="32"/>
      <c r="Q23" s="32"/>
      <c r="R23" s="32"/>
      <c r="S23" s="32">
        <v>6.9</v>
      </c>
      <c r="T23" s="32">
        <v>41</v>
      </c>
      <c r="U23" s="32">
        <v>106</v>
      </c>
      <c r="V23" s="32">
        <v>20</v>
      </c>
      <c r="W23" s="32">
        <v>54</v>
      </c>
      <c r="X23" s="32" t="s">
        <v>61</v>
      </c>
      <c r="Y23" s="51"/>
      <c r="Z23" s="51"/>
      <c r="AA23" s="51"/>
      <c r="AB23" s="51"/>
      <c r="AC23" s="51"/>
      <c r="AD23" s="51"/>
      <c r="AE23" s="51"/>
      <c r="AF23" s="51"/>
      <c r="AG23" s="51"/>
      <c r="AH23" s="51"/>
    </row>
    <row r="24" s="3" customFormat="1" spans="1:34">
      <c r="A24" s="19">
        <v>18</v>
      </c>
      <c r="B24" s="19" t="s">
        <v>62</v>
      </c>
      <c r="C24" s="19"/>
      <c r="D24" s="19"/>
      <c r="E24" s="19"/>
      <c r="F24" s="19" t="s">
        <v>32</v>
      </c>
      <c r="G24" s="19" t="s">
        <v>38</v>
      </c>
      <c r="H24" s="19"/>
      <c r="I24" s="19"/>
      <c r="J24" s="19"/>
      <c r="K24" s="19"/>
      <c r="L24" s="19"/>
      <c r="M24" s="19"/>
      <c r="N24" s="19"/>
      <c r="O24" s="19"/>
      <c r="P24" s="19"/>
      <c r="Q24" s="19"/>
      <c r="R24" s="19"/>
      <c r="S24" s="19"/>
      <c r="T24" s="19"/>
      <c r="U24" s="19"/>
      <c r="V24" s="19"/>
      <c r="W24" s="19"/>
      <c r="X24" s="19"/>
      <c r="Y24" s="50"/>
      <c r="Z24" s="50"/>
      <c r="AA24" s="50"/>
      <c r="AB24" s="50"/>
      <c r="AC24" s="50"/>
      <c r="AD24" s="50"/>
      <c r="AE24" s="50"/>
      <c r="AF24" s="50"/>
      <c r="AG24" s="50"/>
      <c r="AH24" s="50"/>
    </row>
    <row r="25" s="3" customFormat="1" spans="1:34">
      <c r="A25" s="19">
        <v>19</v>
      </c>
      <c r="B25" s="19" t="s">
        <v>63</v>
      </c>
      <c r="C25" s="19"/>
      <c r="D25" s="19"/>
      <c r="E25" s="19"/>
      <c r="F25" s="19" t="s">
        <v>32</v>
      </c>
      <c r="G25" s="19" t="s">
        <v>64</v>
      </c>
      <c r="H25" s="19"/>
      <c r="I25" s="19"/>
      <c r="J25" s="19"/>
      <c r="K25" s="19"/>
      <c r="L25" s="19"/>
      <c r="M25" s="19"/>
      <c r="N25" s="19"/>
      <c r="O25" s="19"/>
      <c r="P25" s="19"/>
      <c r="Q25" s="19"/>
      <c r="R25" s="19"/>
      <c r="S25" s="19"/>
      <c r="T25" s="19"/>
      <c r="U25" s="19"/>
      <c r="V25" s="19"/>
      <c r="W25" s="19"/>
      <c r="X25" s="19"/>
      <c r="Y25" s="50"/>
      <c r="Z25" s="50"/>
      <c r="AA25" s="50"/>
      <c r="AB25" s="50"/>
      <c r="AC25" s="50"/>
      <c r="AD25" s="50"/>
      <c r="AE25" s="50"/>
      <c r="AF25" s="50"/>
      <c r="AG25" s="50"/>
      <c r="AH25" s="50"/>
    </row>
    <row r="26" s="3" customFormat="1" spans="1:34">
      <c r="A26" s="19">
        <v>20</v>
      </c>
      <c r="B26" s="19" t="s">
        <v>65</v>
      </c>
      <c r="C26" s="19"/>
      <c r="D26" s="19"/>
      <c r="E26" s="19"/>
      <c r="F26" s="19" t="s">
        <v>32</v>
      </c>
      <c r="G26" s="19" t="s">
        <v>64</v>
      </c>
      <c r="H26" s="19"/>
      <c r="I26" s="19"/>
      <c r="J26" s="19"/>
      <c r="K26" s="19"/>
      <c r="L26" s="19"/>
      <c r="M26" s="19"/>
      <c r="N26" s="19"/>
      <c r="O26" s="19"/>
      <c r="P26" s="19"/>
      <c r="Q26" s="19"/>
      <c r="R26" s="19"/>
      <c r="S26" s="19"/>
      <c r="T26" s="19"/>
      <c r="U26" s="19"/>
      <c r="V26" s="19"/>
      <c r="W26" s="19"/>
      <c r="X26" s="19"/>
      <c r="Y26" s="50"/>
      <c r="Z26" s="50"/>
      <c r="AA26" s="50"/>
      <c r="AB26" s="50"/>
      <c r="AC26" s="50"/>
      <c r="AD26" s="50"/>
      <c r="AE26" s="50"/>
      <c r="AF26" s="50"/>
      <c r="AG26" s="50"/>
      <c r="AH26" s="50"/>
    </row>
    <row r="27" ht="81.95" customHeight="1" spans="1:34">
      <c r="A27" s="18"/>
      <c r="B27" s="18" t="s">
        <v>66</v>
      </c>
      <c r="C27" s="18" t="s">
        <v>41</v>
      </c>
      <c r="D27" s="18"/>
      <c r="E27" s="18"/>
      <c r="F27" s="18" t="s">
        <v>32</v>
      </c>
      <c r="G27" s="18" t="s">
        <v>64</v>
      </c>
      <c r="H27" s="18" t="s">
        <v>67</v>
      </c>
      <c r="I27" s="18" t="s">
        <v>68</v>
      </c>
      <c r="J27" s="18">
        <v>155</v>
      </c>
      <c r="K27" s="18">
        <v>105</v>
      </c>
      <c r="L27" s="18"/>
      <c r="M27" s="18"/>
      <c r="N27" s="18"/>
      <c r="O27" s="18"/>
      <c r="P27" s="18"/>
      <c r="Q27" s="18"/>
      <c r="R27" s="18">
        <v>50</v>
      </c>
      <c r="S27" s="18"/>
      <c r="T27" s="18">
        <v>1262</v>
      </c>
      <c r="U27" s="18">
        <v>3478</v>
      </c>
      <c r="V27" s="18">
        <v>275</v>
      </c>
      <c r="W27" s="18">
        <v>822</v>
      </c>
      <c r="X27" s="18" t="s">
        <v>61</v>
      </c>
      <c r="Y27" s="51"/>
      <c r="Z27" s="51"/>
      <c r="AA27" s="51"/>
      <c r="AB27" s="51"/>
      <c r="AC27" s="51"/>
      <c r="AD27" s="51"/>
      <c r="AE27" s="51"/>
      <c r="AF27" s="51"/>
      <c r="AG27" s="51"/>
      <c r="AH27" s="51"/>
    </row>
    <row r="28" ht="72.95" customHeight="1" spans="1:34">
      <c r="A28" s="18"/>
      <c r="B28" s="18" t="s">
        <v>69</v>
      </c>
      <c r="C28" s="18" t="s">
        <v>70</v>
      </c>
      <c r="D28" s="27" t="s">
        <v>71</v>
      </c>
      <c r="E28" s="18" t="s">
        <v>72</v>
      </c>
      <c r="F28" s="18" t="s">
        <v>32</v>
      </c>
      <c r="G28" s="18" t="s">
        <v>35</v>
      </c>
      <c r="H28" s="28">
        <v>5</v>
      </c>
      <c r="I28" s="27" t="s">
        <v>73</v>
      </c>
      <c r="J28" s="28">
        <v>80</v>
      </c>
      <c r="K28" s="28">
        <v>80</v>
      </c>
      <c r="L28" s="28"/>
      <c r="M28" s="28"/>
      <c r="N28" s="28"/>
      <c r="O28" s="28"/>
      <c r="P28" s="28"/>
      <c r="Q28" s="28"/>
      <c r="R28" s="28"/>
      <c r="S28" s="28"/>
      <c r="T28" s="28">
        <v>986</v>
      </c>
      <c r="U28" s="28">
        <v>3530</v>
      </c>
      <c r="V28" s="28">
        <v>8</v>
      </c>
      <c r="W28" s="28">
        <v>27</v>
      </c>
      <c r="X28" s="18" t="s">
        <v>44</v>
      </c>
      <c r="Y28" s="51"/>
      <c r="Z28" s="51"/>
      <c r="AA28" s="51"/>
      <c r="AB28" s="51"/>
      <c r="AC28" s="51"/>
      <c r="AD28" s="51"/>
      <c r="AE28" s="51"/>
      <c r="AF28" s="51"/>
      <c r="AG28" s="51"/>
      <c r="AH28" s="51"/>
    </row>
    <row r="29" s="3" customFormat="1" spans="1:34">
      <c r="A29" s="19">
        <v>22</v>
      </c>
      <c r="B29" s="23" t="s">
        <v>74</v>
      </c>
      <c r="C29" s="23"/>
      <c r="D29" s="23"/>
      <c r="E29" s="23"/>
      <c r="F29" s="19" t="s">
        <v>32</v>
      </c>
      <c r="G29" s="19" t="s">
        <v>64</v>
      </c>
      <c r="H29" s="19"/>
      <c r="I29" s="19"/>
      <c r="J29" s="19"/>
      <c r="K29" s="19"/>
      <c r="L29" s="19"/>
      <c r="M29" s="19"/>
      <c r="N29" s="19"/>
      <c r="O29" s="19"/>
      <c r="P29" s="19"/>
      <c r="Q29" s="19"/>
      <c r="R29" s="19"/>
      <c r="S29" s="19"/>
      <c r="T29" s="19"/>
      <c r="U29" s="19"/>
      <c r="V29" s="19"/>
      <c r="W29" s="19"/>
      <c r="X29" s="19"/>
      <c r="Y29" s="50"/>
      <c r="Z29" s="50"/>
      <c r="AA29" s="50"/>
      <c r="AB29" s="50"/>
      <c r="AC29" s="50"/>
      <c r="AD29" s="50"/>
      <c r="AE29" s="50"/>
      <c r="AF29" s="50"/>
      <c r="AG29" s="50"/>
      <c r="AH29" s="50"/>
    </row>
    <row r="30" s="4" customFormat="1" ht="48" customHeight="1" spans="1:34">
      <c r="A30" s="18">
        <v>23</v>
      </c>
      <c r="B30" s="18" t="s">
        <v>75</v>
      </c>
      <c r="C30" s="18" t="s">
        <v>76</v>
      </c>
      <c r="D30" s="18" t="s">
        <v>77</v>
      </c>
      <c r="E30" s="18" t="s">
        <v>77</v>
      </c>
      <c r="F30" s="18" t="s">
        <v>32</v>
      </c>
      <c r="G30" s="18" t="s">
        <v>64</v>
      </c>
      <c r="H30" s="18">
        <v>1</v>
      </c>
      <c r="I30" s="18" t="s">
        <v>78</v>
      </c>
      <c r="J30" s="18">
        <v>100</v>
      </c>
      <c r="K30" s="18"/>
      <c r="L30" s="18"/>
      <c r="M30" s="18"/>
      <c r="N30" s="18">
        <v>100</v>
      </c>
      <c r="O30" s="18"/>
      <c r="P30" s="18"/>
      <c r="Q30" s="18"/>
      <c r="R30" s="18"/>
      <c r="S30" s="18"/>
      <c r="T30" s="18">
        <v>59</v>
      </c>
      <c r="U30" s="18">
        <v>180</v>
      </c>
      <c r="V30" s="18">
        <v>17</v>
      </c>
      <c r="W30" s="18">
        <v>58</v>
      </c>
      <c r="X30" s="18" t="s">
        <v>44</v>
      </c>
      <c r="Y30" s="51"/>
      <c r="Z30" s="51"/>
      <c r="AA30" s="51"/>
      <c r="AB30" s="51"/>
      <c r="AC30" s="51"/>
      <c r="AD30" s="51"/>
      <c r="AE30" s="51"/>
      <c r="AF30" s="51"/>
      <c r="AG30" s="51"/>
      <c r="AH30" s="51"/>
    </row>
    <row r="31" s="4" customFormat="1" ht="48" spans="1:34">
      <c r="A31" s="18"/>
      <c r="B31" s="18" t="s">
        <v>79</v>
      </c>
      <c r="C31" s="25" t="s">
        <v>80</v>
      </c>
      <c r="D31" s="25"/>
      <c r="E31" s="25"/>
      <c r="F31" s="18" t="s">
        <v>32</v>
      </c>
      <c r="G31" s="18" t="s">
        <v>64</v>
      </c>
      <c r="H31" s="18"/>
      <c r="I31" s="18" t="s">
        <v>81</v>
      </c>
      <c r="J31" s="18">
        <v>365</v>
      </c>
      <c r="K31" s="18">
        <v>87</v>
      </c>
      <c r="L31" s="18"/>
      <c r="M31" s="18"/>
      <c r="N31" s="18">
        <v>200</v>
      </c>
      <c r="O31" s="18">
        <v>78</v>
      </c>
      <c r="P31" s="31"/>
      <c r="Q31" s="31"/>
      <c r="R31" s="18"/>
      <c r="S31" s="18"/>
      <c r="T31" s="18"/>
      <c r="U31" s="18"/>
      <c r="V31" s="18"/>
      <c r="W31" s="18"/>
      <c r="X31" s="18" t="s">
        <v>61</v>
      </c>
      <c r="Y31" s="51"/>
      <c r="Z31" s="51"/>
      <c r="AA31" s="51"/>
      <c r="AB31" s="51"/>
      <c r="AC31" s="51"/>
      <c r="AD31" s="51"/>
      <c r="AE31" s="51"/>
      <c r="AF31" s="51"/>
      <c r="AG31" s="51"/>
      <c r="AH31" s="51"/>
    </row>
    <row r="32" s="3" customFormat="1" spans="1:34">
      <c r="A32" s="19">
        <v>25</v>
      </c>
      <c r="B32" s="19" t="s">
        <v>82</v>
      </c>
      <c r="C32" s="19"/>
      <c r="D32" s="19"/>
      <c r="E32" s="19"/>
      <c r="F32" s="19" t="s">
        <v>32</v>
      </c>
      <c r="G32" s="19" t="s">
        <v>64</v>
      </c>
      <c r="H32" s="19"/>
      <c r="I32" s="19"/>
      <c r="J32" s="19"/>
      <c r="K32" s="19"/>
      <c r="L32" s="19"/>
      <c r="M32" s="19"/>
      <c r="N32" s="19"/>
      <c r="O32" s="19"/>
      <c r="P32" s="19"/>
      <c r="Q32" s="19"/>
      <c r="R32" s="19"/>
      <c r="S32" s="19"/>
      <c r="T32" s="19"/>
      <c r="U32" s="19"/>
      <c r="V32" s="19"/>
      <c r="W32" s="19"/>
      <c r="X32" s="19"/>
      <c r="Y32" s="50"/>
      <c r="Z32" s="50"/>
      <c r="AA32" s="50"/>
      <c r="AB32" s="50"/>
      <c r="AC32" s="50"/>
      <c r="AD32" s="50"/>
      <c r="AE32" s="50"/>
      <c r="AF32" s="50"/>
      <c r="AG32" s="50"/>
      <c r="AH32" s="50"/>
    </row>
    <row r="33" ht="67.5" spans="1:34">
      <c r="A33" s="18"/>
      <c r="B33" s="18" t="s">
        <v>83</v>
      </c>
      <c r="C33" s="18" t="s">
        <v>84</v>
      </c>
      <c r="D33" s="18" t="s">
        <v>85</v>
      </c>
      <c r="E33" s="18" t="s">
        <v>86</v>
      </c>
      <c r="F33" s="18" t="s">
        <v>32</v>
      </c>
      <c r="G33" s="18" t="s">
        <v>64</v>
      </c>
      <c r="H33" s="18">
        <v>1</v>
      </c>
      <c r="I33" s="24" t="s">
        <v>87</v>
      </c>
      <c r="J33" s="19">
        <v>160.38</v>
      </c>
      <c r="K33" s="18">
        <v>147</v>
      </c>
      <c r="L33" s="18"/>
      <c r="M33" s="18"/>
      <c r="N33" s="18">
        <v>13</v>
      </c>
      <c r="O33" s="18"/>
      <c r="P33" s="18">
        <v>0.38</v>
      </c>
      <c r="Q33" s="18"/>
      <c r="R33" s="18"/>
      <c r="S33" s="18"/>
      <c r="T33" s="18">
        <v>220</v>
      </c>
      <c r="U33" s="18">
        <v>820</v>
      </c>
      <c r="V33" s="18">
        <v>6</v>
      </c>
      <c r="W33" s="18">
        <v>17</v>
      </c>
      <c r="X33" s="18" t="s">
        <v>88</v>
      </c>
      <c r="Y33" s="51"/>
      <c r="Z33" s="51"/>
      <c r="AA33" s="51"/>
      <c r="AB33" s="51"/>
      <c r="AC33" s="51"/>
      <c r="AD33" s="51"/>
      <c r="AE33" s="51"/>
      <c r="AF33" s="51"/>
      <c r="AG33" s="51"/>
      <c r="AH33" s="51"/>
    </row>
    <row r="34" ht="84" customHeight="1" spans="1:34">
      <c r="A34" s="18"/>
      <c r="B34" s="29" t="s">
        <v>89</v>
      </c>
      <c r="C34" s="18" t="s">
        <v>84</v>
      </c>
      <c r="D34" s="18" t="s">
        <v>85</v>
      </c>
      <c r="E34" s="18" t="s">
        <v>86</v>
      </c>
      <c r="F34" s="18" t="s">
        <v>32</v>
      </c>
      <c r="G34" s="18" t="s">
        <v>64</v>
      </c>
      <c r="H34" s="18">
        <v>1</v>
      </c>
      <c r="I34" s="33" t="s">
        <v>90</v>
      </c>
      <c r="J34" s="19">
        <v>89.44</v>
      </c>
      <c r="K34" s="18"/>
      <c r="L34" s="18"/>
      <c r="M34" s="18"/>
      <c r="N34" s="18">
        <v>40</v>
      </c>
      <c r="O34" s="18"/>
      <c r="P34" s="18"/>
      <c r="Q34" s="18"/>
      <c r="R34" s="18"/>
      <c r="S34" s="18">
        <v>49.44</v>
      </c>
      <c r="T34" s="18">
        <v>220</v>
      </c>
      <c r="U34" s="18">
        <v>820</v>
      </c>
      <c r="V34" s="18">
        <v>6</v>
      </c>
      <c r="W34" s="18">
        <v>17</v>
      </c>
      <c r="X34" s="18" t="s">
        <v>88</v>
      </c>
      <c r="Y34" s="51"/>
      <c r="Z34" s="51"/>
      <c r="AA34" s="51"/>
      <c r="AB34" s="51"/>
      <c r="AC34" s="51"/>
      <c r="AD34" s="51"/>
      <c r="AE34" s="51"/>
      <c r="AF34" s="51"/>
      <c r="AG34" s="51"/>
      <c r="AH34" s="51"/>
    </row>
    <row r="35" s="3" customFormat="1" spans="1:34">
      <c r="A35" s="19">
        <v>26</v>
      </c>
      <c r="B35" s="19" t="s">
        <v>91</v>
      </c>
      <c r="C35" s="19"/>
      <c r="D35" s="19"/>
      <c r="E35" s="19"/>
      <c r="F35" s="19" t="s">
        <v>32</v>
      </c>
      <c r="G35" s="19" t="s">
        <v>64</v>
      </c>
      <c r="H35" s="19"/>
      <c r="I35" s="19"/>
      <c r="J35" s="19"/>
      <c r="K35" s="19"/>
      <c r="L35" s="19"/>
      <c r="M35" s="19"/>
      <c r="N35" s="19"/>
      <c r="O35" s="19"/>
      <c r="P35" s="19"/>
      <c r="Q35" s="19"/>
      <c r="R35" s="19"/>
      <c r="S35" s="19"/>
      <c r="T35" s="19"/>
      <c r="U35" s="19"/>
      <c r="V35" s="19"/>
      <c r="W35" s="19"/>
      <c r="X35" s="19"/>
      <c r="Y35" s="50"/>
      <c r="Z35" s="50"/>
      <c r="AA35" s="50"/>
      <c r="AB35" s="50"/>
      <c r="AC35" s="50"/>
      <c r="AD35" s="50"/>
      <c r="AE35" s="50"/>
      <c r="AF35" s="50"/>
      <c r="AG35" s="50"/>
      <c r="AH35" s="50"/>
    </row>
    <row r="36" s="3" customFormat="1" spans="1:34">
      <c r="A36" s="19">
        <v>27</v>
      </c>
      <c r="B36" s="19" t="s">
        <v>92</v>
      </c>
      <c r="C36" s="19"/>
      <c r="D36" s="19"/>
      <c r="E36" s="19"/>
      <c r="F36" s="19" t="s">
        <v>32</v>
      </c>
      <c r="G36" s="19" t="s">
        <v>64</v>
      </c>
      <c r="H36" s="19"/>
      <c r="I36" s="19"/>
      <c r="J36" s="19"/>
      <c r="K36" s="19"/>
      <c r="L36" s="19"/>
      <c r="M36" s="19"/>
      <c r="N36" s="19"/>
      <c r="O36" s="19"/>
      <c r="P36" s="19"/>
      <c r="Q36" s="19"/>
      <c r="R36" s="19"/>
      <c r="S36" s="19"/>
      <c r="T36" s="19"/>
      <c r="U36" s="19"/>
      <c r="V36" s="19"/>
      <c r="W36" s="19"/>
      <c r="X36" s="34"/>
      <c r="Y36" s="11"/>
      <c r="Z36" s="52"/>
      <c r="AA36" s="52"/>
      <c r="AB36" s="52"/>
      <c r="AC36" s="52"/>
      <c r="AD36" s="53"/>
      <c r="AE36" s="53"/>
      <c r="AF36" s="53"/>
      <c r="AG36" s="53"/>
      <c r="AH36" s="53"/>
    </row>
    <row r="37" s="3" customFormat="1" spans="1:34">
      <c r="A37" s="19">
        <v>30</v>
      </c>
      <c r="B37" s="23" t="s">
        <v>93</v>
      </c>
      <c r="C37" s="23"/>
      <c r="D37" s="23"/>
      <c r="E37" s="23"/>
      <c r="F37" s="19" t="s">
        <v>32</v>
      </c>
      <c r="G37" s="19" t="s">
        <v>33</v>
      </c>
      <c r="H37" s="19"/>
      <c r="I37" s="19"/>
      <c r="J37" s="19"/>
      <c r="K37" s="19"/>
      <c r="L37" s="19"/>
      <c r="M37" s="19"/>
      <c r="N37" s="19"/>
      <c r="O37" s="19"/>
      <c r="P37" s="19"/>
      <c r="Q37" s="19"/>
      <c r="R37" s="19"/>
      <c r="S37" s="19"/>
      <c r="T37" s="19"/>
      <c r="U37" s="19"/>
      <c r="V37" s="19"/>
      <c r="W37" s="19"/>
      <c r="X37" s="34"/>
      <c r="Y37" s="11"/>
      <c r="Z37" s="52"/>
      <c r="AA37" s="52"/>
      <c r="AB37" s="52"/>
      <c r="AC37" s="52"/>
      <c r="AD37" s="53"/>
      <c r="AE37" s="53"/>
      <c r="AF37" s="53"/>
      <c r="AG37" s="53"/>
      <c r="AH37" s="53"/>
    </row>
    <row r="38" s="5" customFormat="1" spans="1:29">
      <c r="A38" s="19">
        <v>31</v>
      </c>
      <c r="B38" s="23" t="s">
        <v>94</v>
      </c>
      <c r="C38" s="19"/>
      <c r="D38" s="19"/>
      <c r="E38" s="19"/>
      <c r="F38" s="19"/>
      <c r="G38" s="19"/>
      <c r="H38" s="19"/>
      <c r="I38" s="19"/>
      <c r="J38" s="19"/>
      <c r="K38" s="19"/>
      <c r="L38" s="19"/>
      <c r="M38" s="19"/>
      <c r="N38" s="19"/>
      <c r="O38" s="19"/>
      <c r="P38" s="19"/>
      <c r="Q38" s="19"/>
      <c r="R38" s="19"/>
      <c r="S38" s="19"/>
      <c r="T38" s="19"/>
      <c r="U38" s="19"/>
      <c r="V38" s="19"/>
      <c r="W38" s="19"/>
      <c r="X38" s="34"/>
      <c r="Y38" s="11"/>
      <c r="Z38" s="52"/>
      <c r="AA38" s="52"/>
      <c r="AB38" s="52"/>
      <c r="AC38" s="52"/>
    </row>
    <row r="39" s="6" customFormat="1" ht="24" spans="1:29">
      <c r="A39" s="18">
        <v>32</v>
      </c>
      <c r="B39" s="25" t="s">
        <v>95</v>
      </c>
      <c r="C39" s="18" t="s">
        <v>76</v>
      </c>
      <c r="D39" s="18" t="s">
        <v>96</v>
      </c>
      <c r="E39" s="18"/>
      <c r="F39" s="18" t="s">
        <v>32</v>
      </c>
      <c r="G39" s="18" t="s">
        <v>33</v>
      </c>
      <c r="H39" s="18" t="s">
        <v>97</v>
      </c>
      <c r="I39" s="18" t="s">
        <v>98</v>
      </c>
      <c r="J39" s="18">
        <v>11.25</v>
      </c>
      <c r="K39" s="18"/>
      <c r="L39" s="18"/>
      <c r="M39" s="18"/>
      <c r="N39" s="18"/>
      <c r="O39" s="18">
        <v>11.25</v>
      </c>
      <c r="P39" s="18"/>
      <c r="Q39" s="18"/>
      <c r="R39" s="18"/>
      <c r="S39" s="18"/>
      <c r="T39" s="18">
        <v>25</v>
      </c>
      <c r="U39" s="18">
        <v>25</v>
      </c>
      <c r="V39" s="18">
        <v>25</v>
      </c>
      <c r="W39" s="18">
        <v>25</v>
      </c>
      <c r="X39" s="36" t="s">
        <v>99</v>
      </c>
      <c r="Y39" s="8"/>
      <c r="Z39" s="54"/>
      <c r="AA39" s="54"/>
      <c r="AB39" s="54"/>
      <c r="AC39" s="54"/>
    </row>
    <row r="40" s="6" customFormat="1" ht="24" spans="1:29">
      <c r="A40" s="18">
        <v>33</v>
      </c>
      <c r="B40" s="25" t="s">
        <v>100</v>
      </c>
      <c r="C40" s="18" t="s">
        <v>76</v>
      </c>
      <c r="D40" s="18" t="s">
        <v>96</v>
      </c>
      <c r="E40" s="18"/>
      <c r="F40" s="18" t="s">
        <v>32</v>
      </c>
      <c r="G40" s="18" t="s">
        <v>33</v>
      </c>
      <c r="H40" s="18" t="s">
        <v>97</v>
      </c>
      <c r="I40" s="18" t="s">
        <v>98</v>
      </c>
      <c r="J40" s="18">
        <v>11.25</v>
      </c>
      <c r="K40" s="18"/>
      <c r="L40" s="18"/>
      <c r="M40" s="18"/>
      <c r="N40" s="18"/>
      <c r="O40" s="18">
        <v>11.25</v>
      </c>
      <c r="P40" s="18"/>
      <c r="Q40" s="18"/>
      <c r="R40" s="18"/>
      <c r="S40" s="18"/>
      <c r="T40" s="18">
        <v>25</v>
      </c>
      <c r="U40" s="18">
        <v>25</v>
      </c>
      <c r="V40" s="18">
        <v>25</v>
      </c>
      <c r="W40" s="18">
        <v>25</v>
      </c>
      <c r="X40" s="36" t="s">
        <v>99</v>
      </c>
      <c r="Y40" s="8"/>
      <c r="Z40" s="54"/>
      <c r="AA40" s="54"/>
      <c r="AB40" s="54"/>
      <c r="AC40" s="54"/>
    </row>
    <row r="41" s="6" customFormat="1" ht="24" spans="1:29">
      <c r="A41" s="18">
        <v>34</v>
      </c>
      <c r="B41" s="25" t="s">
        <v>101</v>
      </c>
      <c r="C41" s="18" t="s">
        <v>76</v>
      </c>
      <c r="D41" s="18" t="s">
        <v>96</v>
      </c>
      <c r="E41" s="18"/>
      <c r="F41" s="18" t="s">
        <v>32</v>
      </c>
      <c r="G41" s="18" t="s">
        <v>33</v>
      </c>
      <c r="H41" s="18" t="s">
        <v>97</v>
      </c>
      <c r="I41" s="18" t="s">
        <v>98</v>
      </c>
      <c r="J41" s="18">
        <v>11.25</v>
      </c>
      <c r="K41" s="18"/>
      <c r="L41" s="18"/>
      <c r="M41" s="18"/>
      <c r="N41" s="18"/>
      <c r="O41" s="18">
        <v>11.25</v>
      </c>
      <c r="P41" s="18"/>
      <c r="Q41" s="18"/>
      <c r="R41" s="18"/>
      <c r="S41" s="18"/>
      <c r="T41" s="18">
        <v>25</v>
      </c>
      <c r="U41" s="18">
        <v>25</v>
      </c>
      <c r="V41" s="18">
        <v>25</v>
      </c>
      <c r="W41" s="18">
        <v>25</v>
      </c>
      <c r="X41" s="36" t="s">
        <v>99</v>
      </c>
      <c r="Y41" s="8"/>
      <c r="Z41" s="54"/>
      <c r="AA41" s="54"/>
      <c r="AB41" s="54"/>
      <c r="AC41" s="54"/>
    </row>
    <row r="42" s="5" customFormat="1" spans="1:29">
      <c r="A42" s="19">
        <v>35</v>
      </c>
      <c r="B42" s="19" t="s">
        <v>102</v>
      </c>
      <c r="C42" s="19"/>
      <c r="D42" s="19"/>
      <c r="E42" s="19"/>
      <c r="F42" s="19"/>
      <c r="G42" s="19"/>
      <c r="H42" s="19"/>
      <c r="I42" s="19"/>
      <c r="J42" s="19"/>
      <c r="K42" s="19"/>
      <c r="L42" s="19"/>
      <c r="M42" s="19"/>
      <c r="N42" s="19"/>
      <c r="O42" s="19"/>
      <c r="P42" s="19"/>
      <c r="Q42" s="19"/>
      <c r="R42" s="19"/>
      <c r="S42" s="19"/>
      <c r="T42" s="19"/>
      <c r="U42" s="19"/>
      <c r="V42" s="19"/>
      <c r="W42" s="19"/>
      <c r="X42" s="34"/>
      <c r="Y42" s="11"/>
      <c r="Z42" s="52"/>
      <c r="AA42" s="52"/>
      <c r="AB42" s="52"/>
      <c r="AC42" s="52"/>
    </row>
    <row r="43" s="6" customFormat="1" ht="24" spans="1:29">
      <c r="A43" s="18">
        <v>36</v>
      </c>
      <c r="B43" s="25" t="s">
        <v>103</v>
      </c>
      <c r="C43" s="18" t="s">
        <v>76</v>
      </c>
      <c r="D43" s="18" t="s">
        <v>104</v>
      </c>
      <c r="E43" s="18"/>
      <c r="F43" s="18" t="s">
        <v>32</v>
      </c>
      <c r="G43" s="18" t="s">
        <v>33</v>
      </c>
      <c r="H43" s="18" t="s">
        <v>105</v>
      </c>
      <c r="I43" s="18" t="s">
        <v>98</v>
      </c>
      <c r="J43" s="18">
        <v>9.6</v>
      </c>
      <c r="K43" s="18"/>
      <c r="L43" s="18"/>
      <c r="M43" s="18"/>
      <c r="N43" s="18"/>
      <c r="O43" s="18">
        <v>9.6</v>
      </c>
      <c r="P43" s="18"/>
      <c r="Q43" s="18"/>
      <c r="R43" s="18"/>
      <c r="S43" s="18"/>
      <c r="T43" s="18">
        <v>64</v>
      </c>
      <c r="U43" s="18">
        <v>64</v>
      </c>
      <c r="V43" s="18">
        <v>64</v>
      </c>
      <c r="W43" s="18">
        <v>64</v>
      </c>
      <c r="X43" s="36" t="s">
        <v>99</v>
      </c>
      <c r="Y43" s="8"/>
      <c r="Z43" s="54"/>
      <c r="AA43" s="54"/>
      <c r="AB43" s="54"/>
      <c r="AC43" s="54"/>
    </row>
    <row r="44" s="6" customFormat="1" ht="24" spans="1:29">
      <c r="A44" s="18">
        <v>37</v>
      </c>
      <c r="B44" s="25" t="s">
        <v>106</v>
      </c>
      <c r="C44" s="18" t="s">
        <v>76</v>
      </c>
      <c r="D44" s="18" t="s">
        <v>104</v>
      </c>
      <c r="E44" s="18"/>
      <c r="F44" s="18" t="s">
        <v>32</v>
      </c>
      <c r="G44" s="18" t="s">
        <v>33</v>
      </c>
      <c r="H44" s="18" t="s">
        <v>105</v>
      </c>
      <c r="I44" s="18" t="s">
        <v>107</v>
      </c>
      <c r="J44" s="18">
        <v>9.6</v>
      </c>
      <c r="K44" s="18"/>
      <c r="L44" s="18"/>
      <c r="M44" s="18"/>
      <c r="N44" s="18"/>
      <c r="O44" s="18">
        <v>9.6</v>
      </c>
      <c r="P44" s="18"/>
      <c r="Q44" s="18"/>
      <c r="R44" s="18"/>
      <c r="S44" s="18"/>
      <c r="T44" s="18">
        <v>64</v>
      </c>
      <c r="U44" s="18">
        <v>64</v>
      </c>
      <c r="V44" s="18">
        <v>64</v>
      </c>
      <c r="W44" s="18">
        <v>64</v>
      </c>
      <c r="X44" s="36" t="s">
        <v>99</v>
      </c>
      <c r="Y44" s="8"/>
      <c r="Z44" s="54"/>
      <c r="AA44" s="54"/>
      <c r="AB44" s="54"/>
      <c r="AC44" s="54"/>
    </row>
    <row r="45" s="6" customFormat="1" ht="24" spans="1:29">
      <c r="A45" s="18">
        <v>38</v>
      </c>
      <c r="B45" s="25" t="s">
        <v>108</v>
      </c>
      <c r="C45" s="18" t="s">
        <v>76</v>
      </c>
      <c r="D45" s="18" t="s">
        <v>104</v>
      </c>
      <c r="E45" s="18"/>
      <c r="F45" s="18" t="s">
        <v>32</v>
      </c>
      <c r="G45" s="18" t="s">
        <v>33</v>
      </c>
      <c r="H45" s="18" t="s">
        <v>105</v>
      </c>
      <c r="I45" s="18" t="s">
        <v>107</v>
      </c>
      <c r="J45" s="18">
        <v>9.6</v>
      </c>
      <c r="K45" s="18"/>
      <c r="L45" s="18"/>
      <c r="M45" s="18"/>
      <c r="N45" s="18"/>
      <c r="O45" s="18">
        <v>9.6</v>
      </c>
      <c r="P45" s="18"/>
      <c r="Q45" s="18"/>
      <c r="R45" s="18"/>
      <c r="S45" s="18"/>
      <c r="T45" s="18">
        <v>64</v>
      </c>
      <c r="U45" s="18">
        <v>64</v>
      </c>
      <c r="V45" s="18">
        <v>64</v>
      </c>
      <c r="W45" s="18">
        <v>64</v>
      </c>
      <c r="X45" s="36" t="s">
        <v>99</v>
      </c>
      <c r="Y45" s="8"/>
      <c r="Z45" s="54"/>
      <c r="AA45" s="54"/>
      <c r="AB45" s="54"/>
      <c r="AC45" s="54"/>
    </row>
    <row r="46" s="5" customFormat="1" spans="1:29">
      <c r="A46" s="19">
        <v>39</v>
      </c>
      <c r="B46" s="23" t="s">
        <v>109</v>
      </c>
      <c r="C46" s="19"/>
      <c r="D46" s="23"/>
      <c r="E46" s="23"/>
      <c r="F46" s="19"/>
      <c r="G46" s="19"/>
      <c r="H46" s="19"/>
      <c r="I46" s="19"/>
      <c r="J46" s="19"/>
      <c r="K46" s="19"/>
      <c r="L46" s="19"/>
      <c r="M46" s="19"/>
      <c r="N46" s="19"/>
      <c r="O46" s="19"/>
      <c r="P46" s="19"/>
      <c r="Q46" s="19"/>
      <c r="R46" s="19"/>
      <c r="S46" s="19"/>
      <c r="T46" s="19"/>
      <c r="U46" s="19"/>
      <c r="V46" s="19"/>
      <c r="W46" s="19"/>
      <c r="X46" s="34"/>
      <c r="Y46" s="11"/>
      <c r="Z46" s="52"/>
      <c r="AA46" s="52"/>
      <c r="AB46" s="52"/>
      <c r="AC46" s="52"/>
    </row>
    <row r="47" s="6" customFormat="1" ht="24" spans="1:29">
      <c r="A47" s="18">
        <v>40</v>
      </c>
      <c r="B47" s="25" t="s">
        <v>110</v>
      </c>
      <c r="C47" s="18" t="s">
        <v>76</v>
      </c>
      <c r="D47" s="18" t="s">
        <v>111</v>
      </c>
      <c r="E47" s="18" t="s">
        <v>112</v>
      </c>
      <c r="F47" s="18" t="s">
        <v>32</v>
      </c>
      <c r="G47" s="18" t="s">
        <v>33</v>
      </c>
      <c r="H47" s="18" t="s">
        <v>113</v>
      </c>
      <c r="I47" s="18" t="s">
        <v>114</v>
      </c>
      <c r="J47" s="18">
        <v>2.4</v>
      </c>
      <c r="K47" s="18"/>
      <c r="L47" s="18"/>
      <c r="M47" s="18"/>
      <c r="N47" s="18"/>
      <c r="O47" s="18">
        <v>2.4</v>
      </c>
      <c r="P47" s="18"/>
      <c r="Q47" s="18"/>
      <c r="R47" s="18"/>
      <c r="S47" s="18"/>
      <c r="T47" s="18">
        <v>2</v>
      </c>
      <c r="U47" s="18">
        <v>2</v>
      </c>
      <c r="V47" s="18">
        <v>2</v>
      </c>
      <c r="W47" s="18">
        <v>2</v>
      </c>
      <c r="X47" s="36" t="s">
        <v>115</v>
      </c>
      <c r="Y47" s="8"/>
      <c r="Z47" s="54"/>
      <c r="AA47" s="54"/>
      <c r="AB47" s="54"/>
      <c r="AC47" s="54"/>
    </row>
    <row r="48" s="6" customFormat="1" ht="24" spans="1:29">
      <c r="A48" s="18">
        <v>41</v>
      </c>
      <c r="B48" s="25" t="s">
        <v>116</v>
      </c>
      <c r="C48" s="18" t="s">
        <v>76</v>
      </c>
      <c r="D48" s="18" t="s">
        <v>111</v>
      </c>
      <c r="E48" s="18" t="s">
        <v>112</v>
      </c>
      <c r="F48" s="18" t="s">
        <v>32</v>
      </c>
      <c r="G48" s="18" t="s">
        <v>33</v>
      </c>
      <c r="H48" s="18" t="s">
        <v>113</v>
      </c>
      <c r="I48" s="18" t="s">
        <v>114</v>
      </c>
      <c r="J48" s="18">
        <v>2.4</v>
      </c>
      <c r="K48" s="18"/>
      <c r="L48" s="18"/>
      <c r="M48" s="18"/>
      <c r="N48" s="18"/>
      <c r="O48" s="18">
        <v>2.4</v>
      </c>
      <c r="P48" s="18"/>
      <c r="Q48" s="18"/>
      <c r="R48" s="18"/>
      <c r="S48" s="18"/>
      <c r="T48" s="18">
        <v>2</v>
      </c>
      <c r="U48" s="18">
        <v>2</v>
      </c>
      <c r="V48" s="18">
        <v>2</v>
      </c>
      <c r="W48" s="18">
        <v>2</v>
      </c>
      <c r="X48" s="36" t="s">
        <v>115</v>
      </c>
      <c r="Y48" s="8"/>
      <c r="Z48" s="54"/>
      <c r="AA48" s="54"/>
      <c r="AB48" s="54"/>
      <c r="AC48" s="54"/>
    </row>
    <row r="49" s="6" customFormat="1" ht="24" spans="1:29">
      <c r="A49" s="18">
        <v>42</v>
      </c>
      <c r="B49" s="25" t="s">
        <v>117</v>
      </c>
      <c r="C49" s="18" t="s">
        <v>76</v>
      </c>
      <c r="D49" s="18" t="s">
        <v>111</v>
      </c>
      <c r="E49" s="18" t="s">
        <v>112</v>
      </c>
      <c r="F49" s="18" t="s">
        <v>32</v>
      </c>
      <c r="G49" s="18" t="s">
        <v>33</v>
      </c>
      <c r="H49" s="18" t="s">
        <v>113</v>
      </c>
      <c r="I49" s="18" t="s">
        <v>114</v>
      </c>
      <c r="J49" s="18">
        <v>2.4</v>
      </c>
      <c r="K49" s="18"/>
      <c r="L49" s="18"/>
      <c r="M49" s="18"/>
      <c r="N49" s="18"/>
      <c r="O49" s="18">
        <v>2.4</v>
      </c>
      <c r="P49" s="18"/>
      <c r="Q49" s="18"/>
      <c r="R49" s="18"/>
      <c r="S49" s="18"/>
      <c r="T49" s="18">
        <v>2</v>
      </c>
      <c r="U49" s="18">
        <v>2</v>
      </c>
      <c r="V49" s="18">
        <v>2</v>
      </c>
      <c r="W49" s="18">
        <v>2</v>
      </c>
      <c r="X49" s="36" t="s">
        <v>115</v>
      </c>
      <c r="Y49" s="8"/>
      <c r="Z49" s="54"/>
      <c r="AA49" s="54"/>
      <c r="AB49" s="54"/>
      <c r="AC49" s="54"/>
    </row>
    <row r="50" s="3" customFormat="1" ht="18" customHeight="1" spans="1:29">
      <c r="A50" s="19">
        <v>43</v>
      </c>
      <c r="B50" s="23" t="s">
        <v>118</v>
      </c>
      <c r="C50" s="23"/>
      <c r="D50" s="23"/>
      <c r="E50" s="23"/>
      <c r="F50" s="19" t="s">
        <v>29</v>
      </c>
      <c r="G50" s="19" t="s">
        <v>29</v>
      </c>
      <c r="H50" s="19"/>
      <c r="I50" s="19"/>
      <c r="J50" s="19"/>
      <c r="K50" s="19"/>
      <c r="L50" s="19"/>
      <c r="M50" s="19"/>
      <c r="N50" s="19"/>
      <c r="O50" s="19"/>
      <c r="P50" s="19"/>
      <c r="Q50" s="19"/>
      <c r="R50" s="19"/>
      <c r="S50" s="19"/>
      <c r="T50" s="19"/>
      <c r="U50" s="19"/>
      <c r="V50" s="19"/>
      <c r="W50" s="19"/>
      <c r="X50" s="34"/>
      <c r="Y50" s="11"/>
      <c r="Z50" s="46"/>
      <c r="AA50" s="46"/>
      <c r="AB50" s="46"/>
      <c r="AC50" s="46"/>
    </row>
    <row r="51" ht="51.95" customHeight="1" spans="1:29">
      <c r="A51" s="18">
        <v>44</v>
      </c>
      <c r="B51" s="25" t="s">
        <v>119</v>
      </c>
      <c r="C51" s="25" t="s">
        <v>120</v>
      </c>
      <c r="D51" s="25"/>
      <c r="E51" s="25"/>
      <c r="F51" s="18" t="s">
        <v>32</v>
      </c>
      <c r="G51" s="18" t="s">
        <v>121</v>
      </c>
      <c r="H51" s="18">
        <v>3758</v>
      </c>
      <c r="I51" s="18" t="s">
        <v>122</v>
      </c>
      <c r="J51" s="18">
        <v>163.473</v>
      </c>
      <c r="K51" s="19"/>
      <c r="L51" s="19"/>
      <c r="M51" s="18"/>
      <c r="N51" s="18">
        <v>163.473</v>
      </c>
      <c r="O51" s="19"/>
      <c r="P51" s="19"/>
      <c r="Q51" s="19"/>
      <c r="R51" s="19"/>
      <c r="S51" s="19"/>
      <c r="T51" s="18">
        <v>751</v>
      </c>
      <c r="U51" s="18">
        <v>2475</v>
      </c>
      <c r="V51" s="18">
        <v>751</v>
      </c>
      <c r="W51" s="18">
        <v>2475</v>
      </c>
      <c r="X51" s="36" t="s">
        <v>44</v>
      </c>
      <c r="Y51" s="8"/>
      <c r="Z51" s="12"/>
      <c r="AA51" s="12"/>
      <c r="AB51" s="12"/>
      <c r="AC51" s="12"/>
    </row>
    <row r="52" ht="48" customHeight="1" spans="1:29">
      <c r="A52" s="18">
        <v>45</v>
      </c>
      <c r="B52" s="25" t="s">
        <v>123</v>
      </c>
      <c r="C52" s="25" t="s">
        <v>120</v>
      </c>
      <c r="D52" s="25"/>
      <c r="E52" s="25"/>
      <c r="F52" s="18" t="s">
        <v>32</v>
      </c>
      <c r="G52" s="18" t="s">
        <v>121</v>
      </c>
      <c r="H52" s="18">
        <v>3784</v>
      </c>
      <c r="I52" s="18" t="s">
        <v>124</v>
      </c>
      <c r="J52" s="18">
        <v>162.86</v>
      </c>
      <c r="K52" s="19"/>
      <c r="L52" s="19"/>
      <c r="M52" s="18"/>
      <c r="N52" s="18">
        <v>162.86</v>
      </c>
      <c r="O52" s="19"/>
      <c r="P52" s="19"/>
      <c r="Q52" s="19"/>
      <c r="R52" s="19"/>
      <c r="S52" s="19"/>
      <c r="T52" s="18">
        <v>962</v>
      </c>
      <c r="U52" s="18">
        <v>3360</v>
      </c>
      <c r="V52" s="18">
        <v>962</v>
      </c>
      <c r="W52" s="18">
        <v>3360</v>
      </c>
      <c r="X52" s="36" t="s">
        <v>44</v>
      </c>
      <c r="Y52" s="8"/>
      <c r="Z52" s="12"/>
      <c r="AA52" s="12"/>
      <c r="AB52" s="12"/>
      <c r="AC52" s="12"/>
    </row>
    <row r="53" ht="48" customHeight="1" spans="1:29">
      <c r="A53" s="18"/>
      <c r="B53" s="25" t="s">
        <v>125</v>
      </c>
      <c r="C53" s="25" t="s">
        <v>120</v>
      </c>
      <c r="D53" s="25"/>
      <c r="E53" s="25"/>
      <c r="F53" s="18" t="s">
        <v>32</v>
      </c>
      <c r="G53" s="18" t="s">
        <v>121</v>
      </c>
      <c r="H53" s="18">
        <v>4050</v>
      </c>
      <c r="I53" s="18" t="s">
        <v>126</v>
      </c>
      <c r="J53" s="18">
        <v>40</v>
      </c>
      <c r="K53" s="19"/>
      <c r="L53" s="19"/>
      <c r="M53" s="19"/>
      <c r="N53" s="18">
        <v>40</v>
      </c>
      <c r="O53" s="19"/>
      <c r="P53" s="19"/>
      <c r="Q53" s="19"/>
      <c r="R53" s="19"/>
      <c r="S53" s="19"/>
      <c r="T53" s="18">
        <v>987</v>
      </c>
      <c r="U53" s="18">
        <v>3420</v>
      </c>
      <c r="V53" s="18">
        <v>987</v>
      </c>
      <c r="W53" s="18">
        <v>3420</v>
      </c>
      <c r="X53" s="36" t="s">
        <v>44</v>
      </c>
      <c r="Y53" s="8"/>
      <c r="Z53" s="12"/>
      <c r="AA53" s="12"/>
      <c r="AB53" s="12"/>
      <c r="AC53" s="12"/>
    </row>
    <row r="54" ht="54.95" customHeight="1" spans="1:29">
      <c r="A54" s="18">
        <v>46</v>
      </c>
      <c r="B54" s="25" t="s">
        <v>127</v>
      </c>
      <c r="C54" s="25" t="s">
        <v>120</v>
      </c>
      <c r="D54" s="25"/>
      <c r="E54" s="25"/>
      <c r="F54" s="18" t="s">
        <v>32</v>
      </c>
      <c r="G54" s="18" t="s">
        <v>121</v>
      </c>
      <c r="H54" s="18">
        <v>4050</v>
      </c>
      <c r="I54" s="18" t="s">
        <v>124</v>
      </c>
      <c r="J54" s="18">
        <v>161.65</v>
      </c>
      <c r="K54" s="19"/>
      <c r="L54" s="19"/>
      <c r="M54" s="18"/>
      <c r="N54" s="18">
        <v>161.65</v>
      </c>
      <c r="O54" s="19"/>
      <c r="P54" s="19"/>
      <c r="Q54" s="19"/>
      <c r="R54" s="19"/>
      <c r="S54" s="19"/>
      <c r="T54" s="18">
        <v>987</v>
      </c>
      <c r="U54" s="18">
        <v>3420</v>
      </c>
      <c r="V54" s="18">
        <v>987</v>
      </c>
      <c r="W54" s="18">
        <v>3420</v>
      </c>
      <c r="X54" s="36" t="s">
        <v>44</v>
      </c>
      <c r="Y54" s="8"/>
      <c r="Z54" s="12"/>
      <c r="AA54" s="12"/>
      <c r="AB54" s="12"/>
      <c r="AC54" s="12"/>
    </row>
    <row r="55" s="7" customFormat="1" spans="1:29">
      <c r="A55" s="22">
        <v>47</v>
      </c>
      <c r="B55" s="22" t="s">
        <v>128</v>
      </c>
      <c r="C55" s="22"/>
      <c r="D55" s="22"/>
      <c r="E55" s="22"/>
      <c r="F55" s="22" t="s">
        <v>29</v>
      </c>
      <c r="G55" s="22" t="s">
        <v>29</v>
      </c>
      <c r="H55" s="22"/>
      <c r="I55" s="22"/>
      <c r="J55" s="22">
        <f t="shared" ref="J55:X55" si="3">SUM(J56:J78)</f>
        <v>204.02</v>
      </c>
      <c r="K55" s="22">
        <f t="shared" si="3"/>
        <v>0</v>
      </c>
      <c r="L55" s="22">
        <f t="shared" si="3"/>
        <v>0</v>
      </c>
      <c r="M55" s="22">
        <f t="shared" si="3"/>
        <v>0</v>
      </c>
      <c r="N55" s="22">
        <f t="shared" si="3"/>
        <v>0</v>
      </c>
      <c r="O55" s="22">
        <f t="shared" si="3"/>
        <v>204.02</v>
      </c>
      <c r="P55" s="22">
        <f t="shared" si="3"/>
        <v>0</v>
      </c>
      <c r="Q55" s="22">
        <f t="shared" si="3"/>
        <v>0</v>
      </c>
      <c r="R55" s="22">
        <f t="shared" si="3"/>
        <v>0</v>
      </c>
      <c r="S55" s="22">
        <f t="shared" si="3"/>
        <v>0</v>
      </c>
      <c r="T55" s="22">
        <f t="shared" si="3"/>
        <v>6007</v>
      </c>
      <c r="U55" s="22">
        <f t="shared" si="3"/>
        <v>11564</v>
      </c>
      <c r="V55" s="22">
        <f t="shared" si="3"/>
        <v>314</v>
      </c>
      <c r="W55" s="22">
        <f t="shared" si="3"/>
        <v>767</v>
      </c>
      <c r="X55" s="22">
        <f t="shared" si="3"/>
        <v>0</v>
      </c>
      <c r="Y55" s="10"/>
      <c r="Z55" s="55"/>
      <c r="AA55" s="55"/>
      <c r="AB55" s="55"/>
      <c r="AC55" s="55"/>
    </row>
    <row r="56" s="3" customFormat="1" spans="1:34">
      <c r="A56" s="19">
        <v>48</v>
      </c>
      <c r="B56" s="19" t="s">
        <v>129</v>
      </c>
      <c r="C56" s="19"/>
      <c r="D56" s="19"/>
      <c r="E56" s="19"/>
      <c r="F56" s="19" t="s">
        <v>29</v>
      </c>
      <c r="G56" s="19" t="s">
        <v>29</v>
      </c>
      <c r="H56" s="19"/>
      <c r="I56" s="19"/>
      <c r="J56" s="19"/>
      <c r="K56" s="19"/>
      <c r="L56" s="19"/>
      <c r="M56" s="19"/>
      <c r="N56" s="19"/>
      <c r="O56" s="19"/>
      <c r="P56" s="19"/>
      <c r="Q56" s="19"/>
      <c r="R56" s="19"/>
      <c r="S56" s="19"/>
      <c r="T56" s="19"/>
      <c r="U56" s="19"/>
      <c r="V56" s="19"/>
      <c r="W56" s="19"/>
      <c r="X56" s="34"/>
      <c r="Y56" s="11"/>
      <c r="Z56" s="52"/>
      <c r="AA56" s="52"/>
      <c r="AB56" s="52"/>
      <c r="AC56" s="52"/>
      <c r="AD56" s="53"/>
      <c r="AE56" s="53"/>
      <c r="AF56" s="53"/>
      <c r="AG56" s="53"/>
      <c r="AH56" s="53"/>
    </row>
    <row r="57" s="3" customFormat="1" spans="1:29">
      <c r="A57" s="19">
        <v>49</v>
      </c>
      <c r="B57" s="23" t="s">
        <v>130</v>
      </c>
      <c r="C57" s="23"/>
      <c r="D57" s="23"/>
      <c r="E57" s="23"/>
      <c r="F57" s="19" t="s">
        <v>32</v>
      </c>
      <c r="G57" s="19" t="s">
        <v>131</v>
      </c>
      <c r="H57" s="19"/>
      <c r="I57" s="19"/>
      <c r="J57" s="19"/>
      <c r="K57" s="19"/>
      <c r="L57" s="19"/>
      <c r="M57" s="19"/>
      <c r="N57" s="19"/>
      <c r="O57" s="19"/>
      <c r="P57" s="19"/>
      <c r="Q57" s="19"/>
      <c r="R57" s="19"/>
      <c r="S57" s="19"/>
      <c r="T57" s="19"/>
      <c r="U57" s="19"/>
      <c r="V57" s="19"/>
      <c r="W57" s="19"/>
      <c r="X57" s="34"/>
      <c r="Y57" s="11"/>
      <c r="Z57" s="46"/>
      <c r="AA57" s="46"/>
      <c r="AB57" s="46"/>
      <c r="AC57" s="46"/>
    </row>
    <row r="58" s="3" customFormat="1" spans="1:29">
      <c r="A58" s="19">
        <v>50</v>
      </c>
      <c r="B58" s="19" t="s">
        <v>132</v>
      </c>
      <c r="C58" s="19"/>
      <c r="D58" s="19"/>
      <c r="E58" s="19"/>
      <c r="F58" s="19" t="s">
        <v>32</v>
      </c>
      <c r="G58" s="19" t="s">
        <v>35</v>
      </c>
      <c r="H58" s="19"/>
      <c r="I58" s="19"/>
      <c r="J58" s="19"/>
      <c r="K58" s="19"/>
      <c r="L58" s="19"/>
      <c r="M58" s="19"/>
      <c r="N58" s="19"/>
      <c r="O58" s="19"/>
      <c r="P58" s="19"/>
      <c r="Q58" s="19"/>
      <c r="R58" s="19"/>
      <c r="S58" s="19"/>
      <c r="T58" s="19"/>
      <c r="U58" s="19"/>
      <c r="V58" s="19"/>
      <c r="W58" s="19"/>
      <c r="X58" s="34"/>
      <c r="Y58" s="11"/>
      <c r="Z58" s="46"/>
      <c r="AA58" s="46"/>
      <c r="AB58" s="46"/>
      <c r="AC58" s="46"/>
    </row>
    <row r="59" s="3" customFormat="1" spans="1:34">
      <c r="A59" s="19">
        <v>51</v>
      </c>
      <c r="B59" s="19" t="s">
        <v>133</v>
      </c>
      <c r="C59" s="19"/>
      <c r="D59" s="19"/>
      <c r="E59" s="19"/>
      <c r="F59" s="19" t="s">
        <v>29</v>
      </c>
      <c r="G59" s="19" t="s">
        <v>29</v>
      </c>
      <c r="H59" s="19"/>
      <c r="I59" s="19"/>
      <c r="J59" s="19"/>
      <c r="K59" s="19"/>
      <c r="L59" s="19"/>
      <c r="M59" s="19"/>
      <c r="N59" s="19"/>
      <c r="O59" s="19"/>
      <c r="P59" s="19"/>
      <c r="Q59" s="19"/>
      <c r="R59" s="19"/>
      <c r="S59" s="19"/>
      <c r="T59" s="19"/>
      <c r="U59" s="19"/>
      <c r="V59" s="19"/>
      <c r="W59" s="19"/>
      <c r="X59" s="34"/>
      <c r="Y59" s="11"/>
      <c r="Z59" s="52"/>
      <c r="AA59" s="52"/>
      <c r="AB59" s="52"/>
      <c r="AC59" s="52"/>
      <c r="AD59" s="53"/>
      <c r="AE59" s="53"/>
      <c r="AF59" s="53"/>
      <c r="AG59" s="53"/>
      <c r="AH59" s="53"/>
    </row>
    <row r="60" s="3" customFormat="1" spans="1:29">
      <c r="A60" s="19">
        <v>52</v>
      </c>
      <c r="B60" s="23" t="s">
        <v>134</v>
      </c>
      <c r="C60" s="23"/>
      <c r="D60" s="23"/>
      <c r="E60" s="23"/>
      <c r="F60" s="19" t="s">
        <v>32</v>
      </c>
      <c r="G60" s="19" t="s">
        <v>131</v>
      </c>
      <c r="H60" s="19"/>
      <c r="I60" s="19"/>
      <c r="J60" s="19"/>
      <c r="K60" s="19"/>
      <c r="L60" s="19"/>
      <c r="M60" s="19"/>
      <c r="N60" s="19"/>
      <c r="O60" s="19"/>
      <c r="P60" s="19"/>
      <c r="Q60" s="19"/>
      <c r="R60" s="19"/>
      <c r="S60" s="19"/>
      <c r="T60" s="19"/>
      <c r="U60" s="19"/>
      <c r="V60" s="19"/>
      <c r="W60" s="19"/>
      <c r="X60" s="34"/>
      <c r="Y60" s="11"/>
      <c r="Z60" s="46"/>
      <c r="AA60" s="46"/>
      <c r="AB60" s="46"/>
      <c r="AC60" s="46"/>
    </row>
    <row r="61" s="3" customFormat="1" spans="1:29">
      <c r="A61" s="19">
        <v>53</v>
      </c>
      <c r="B61" s="19" t="s">
        <v>135</v>
      </c>
      <c r="C61" s="19"/>
      <c r="D61" s="19"/>
      <c r="E61" s="19"/>
      <c r="F61" s="19" t="s">
        <v>32</v>
      </c>
      <c r="G61" s="19" t="s">
        <v>64</v>
      </c>
      <c r="H61" s="19"/>
      <c r="I61" s="19"/>
      <c r="J61" s="19"/>
      <c r="K61" s="19"/>
      <c r="L61" s="19"/>
      <c r="M61" s="19"/>
      <c r="N61" s="19"/>
      <c r="O61" s="19"/>
      <c r="P61" s="19"/>
      <c r="Q61" s="19"/>
      <c r="R61" s="19"/>
      <c r="S61" s="19"/>
      <c r="T61" s="19"/>
      <c r="U61" s="19"/>
      <c r="V61" s="19"/>
      <c r="W61" s="19"/>
      <c r="X61" s="34"/>
      <c r="Y61" s="11"/>
      <c r="Z61" s="46"/>
      <c r="AA61" s="46"/>
      <c r="AB61" s="46"/>
      <c r="AC61" s="46"/>
    </row>
    <row r="62" s="3" customFormat="1" spans="1:29">
      <c r="A62" s="19">
        <v>54</v>
      </c>
      <c r="B62" s="19" t="s">
        <v>136</v>
      </c>
      <c r="C62" s="19"/>
      <c r="D62" s="19"/>
      <c r="E62" s="19"/>
      <c r="F62" s="19" t="s">
        <v>29</v>
      </c>
      <c r="G62" s="19" t="s">
        <v>29</v>
      </c>
      <c r="H62" s="19"/>
      <c r="I62" s="19"/>
      <c r="J62" s="19"/>
      <c r="K62" s="19"/>
      <c r="L62" s="19"/>
      <c r="M62" s="19"/>
      <c r="N62" s="19"/>
      <c r="O62" s="19"/>
      <c r="P62" s="19"/>
      <c r="Q62" s="19"/>
      <c r="R62" s="19"/>
      <c r="S62" s="19"/>
      <c r="T62" s="19"/>
      <c r="U62" s="19"/>
      <c r="V62" s="19"/>
      <c r="W62" s="19"/>
      <c r="X62" s="34"/>
      <c r="Y62" s="11"/>
      <c r="Z62" s="46"/>
      <c r="AA62" s="46"/>
      <c r="AB62" s="46"/>
      <c r="AC62" s="46"/>
    </row>
    <row r="63" s="3" customFormat="1" spans="1:29">
      <c r="A63" s="19">
        <v>55</v>
      </c>
      <c r="B63" s="23" t="s">
        <v>137</v>
      </c>
      <c r="C63" s="23"/>
      <c r="D63" s="23"/>
      <c r="E63" s="23"/>
      <c r="F63" s="19" t="s">
        <v>32</v>
      </c>
      <c r="G63" s="19" t="s">
        <v>33</v>
      </c>
      <c r="H63" s="19"/>
      <c r="I63" s="19"/>
      <c r="J63" s="19"/>
      <c r="K63" s="19"/>
      <c r="L63" s="19"/>
      <c r="M63" s="19"/>
      <c r="N63" s="19"/>
      <c r="O63" s="19"/>
      <c r="P63" s="19"/>
      <c r="Q63" s="19"/>
      <c r="R63" s="19"/>
      <c r="S63" s="19"/>
      <c r="T63" s="19"/>
      <c r="U63" s="19"/>
      <c r="V63" s="19"/>
      <c r="W63" s="19"/>
      <c r="X63" s="34"/>
      <c r="Y63" s="11"/>
      <c r="Z63" s="46"/>
      <c r="AA63" s="46"/>
      <c r="AB63" s="46"/>
      <c r="AC63" s="46"/>
    </row>
    <row r="64" ht="24" spans="1:29">
      <c r="A64" s="18">
        <v>56</v>
      </c>
      <c r="B64" s="25" t="s">
        <v>138</v>
      </c>
      <c r="C64" s="18" t="s">
        <v>76</v>
      </c>
      <c r="D64" s="18"/>
      <c r="E64" s="23"/>
      <c r="F64" s="18" t="s">
        <v>32</v>
      </c>
      <c r="G64" s="18" t="s">
        <v>33</v>
      </c>
      <c r="H64" s="18" t="s">
        <v>139</v>
      </c>
      <c r="I64" s="18" t="s">
        <v>140</v>
      </c>
      <c r="J64" s="18">
        <v>13.2</v>
      </c>
      <c r="K64" s="18"/>
      <c r="L64" s="18"/>
      <c r="M64" s="18"/>
      <c r="N64" s="18"/>
      <c r="O64" s="18">
        <v>13.2</v>
      </c>
      <c r="P64" s="18"/>
      <c r="Q64" s="18"/>
      <c r="R64" s="18"/>
      <c r="S64" s="18"/>
      <c r="T64" s="18">
        <v>11</v>
      </c>
      <c r="U64" s="18">
        <v>11</v>
      </c>
      <c r="V64" s="18">
        <v>11</v>
      </c>
      <c r="W64" s="18">
        <v>11</v>
      </c>
      <c r="X64" s="36" t="s">
        <v>141</v>
      </c>
      <c r="Y64" s="8"/>
      <c r="Z64" s="12"/>
      <c r="AA64" s="12"/>
      <c r="AB64" s="12"/>
      <c r="AC64" s="12"/>
    </row>
    <row r="65" ht="30" customHeight="1" spans="1:29">
      <c r="A65" s="18">
        <v>57</v>
      </c>
      <c r="B65" s="25" t="s">
        <v>142</v>
      </c>
      <c r="C65" s="25" t="s">
        <v>143</v>
      </c>
      <c r="D65" s="25" t="s">
        <v>144</v>
      </c>
      <c r="E65" s="25"/>
      <c r="F65" s="18" t="s">
        <v>32</v>
      </c>
      <c r="G65" s="18" t="s">
        <v>33</v>
      </c>
      <c r="H65" s="18">
        <v>21</v>
      </c>
      <c r="I65" s="57" t="s">
        <v>145</v>
      </c>
      <c r="J65" s="18">
        <v>33.2</v>
      </c>
      <c r="K65" s="18"/>
      <c r="L65" s="18"/>
      <c r="M65" s="18"/>
      <c r="N65" s="18"/>
      <c r="O65" s="18">
        <v>33.2</v>
      </c>
      <c r="P65" s="19"/>
      <c r="Q65" s="19"/>
      <c r="R65" s="19"/>
      <c r="S65" s="19"/>
      <c r="T65" s="19">
        <v>3106</v>
      </c>
      <c r="U65" s="19">
        <v>3240</v>
      </c>
      <c r="V65" s="19">
        <v>138</v>
      </c>
      <c r="W65" s="19">
        <v>419</v>
      </c>
      <c r="X65" s="68" t="s">
        <v>141</v>
      </c>
      <c r="Y65" s="8"/>
      <c r="Z65" s="12"/>
      <c r="AA65" s="12"/>
      <c r="AB65" s="12"/>
      <c r="AC65" s="12"/>
    </row>
    <row r="66" ht="24" spans="1:29">
      <c r="A66" s="18">
        <v>58</v>
      </c>
      <c r="B66" s="25" t="s">
        <v>146</v>
      </c>
      <c r="C66" s="18" t="s">
        <v>143</v>
      </c>
      <c r="D66" s="18"/>
      <c r="E66" s="23"/>
      <c r="F66" s="18" t="s">
        <v>32</v>
      </c>
      <c r="G66" s="18" t="s">
        <v>33</v>
      </c>
      <c r="H66" s="18" t="s">
        <v>147</v>
      </c>
      <c r="I66" s="18" t="s">
        <v>145</v>
      </c>
      <c r="J66" s="18">
        <v>33.2</v>
      </c>
      <c r="K66" s="18"/>
      <c r="L66" s="18"/>
      <c r="M66" s="18"/>
      <c r="N66" s="18"/>
      <c r="O66" s="18">
        <v>33.2</v>
      </c>
      <c r="P66" s="18"/>
      <c r="Q66" s="18"/>
      <c r="R66" s="18"/>
      <c r="S66" s="18"/>
      <c r="T66" s="18">
        <v>11</v>
      </c>
      <c r="U66" s="18">
        <v>11</v>
      </c>
      <c r="V66" s="18">
        <v>11</v>
      </c>
      <c r="W66" s="18">
        <v>11</v>
      </c>
      <c r="X66" s="36" t="s">
        <v>141</v>
      </c>
      <c r="Y66" s="8"/>
      <c r="Z66" s="12"/>
      <c r="AA66" s="12"/>
      <c r="AB66" s="12"/>
      <c r="AC66" s="12"/>
    </row>
    <row r="67" s="3" customFormat="1" spans="1:29">
      <c r="A67" s="19">
        <v>59</v>
      </c>
      <c r="B67" s="23" t="s">
        <v>148</v>
      </c>
      <c r="C67" s="23"/>
      <c r="D67" s="23"/>
      <c r="E67" s="23"/>
      <c r="F67" s="19" t="s">
        <v>32</v>
      </c>
      <c r="G67" s="19" t="s">
        <v>33</v>
      </c>
      <c r="H67" s="19"/>
      <c r="I67" s="19"/>
      <c r="J67" s="19"/>
      <c r="K67" s="19"/>
      <c r="L67" s="19"/>
      <c r="M67" s="19"/>
      <c r="N67" s="19"/>
      <c r="O67" s="19"/>
      <c r="P67" s="19"/>
      <c r="Q67" s="19"/>
      <c r="R67" s="19"/>
      <c r="S67" s="19"/>
      <c r="T67" s="19"/>
      <c r="U67" s="19"/>
      <c r="V67" s="19"/>
      <c r="W67" s="19"/>
      <c r="X67" s="34"/>
      <c r="Y67" s="11"/>
      <c r="Z67" s="46"/>
      <c r="AA67" s="46"/>
      <c r="AB67" s="46"/>
      <c r="AC67" s="46"/>
    </row>
    <row r="68" ht="24" spans="1:29">
      <c r="A68" s="18">
        <v>60</v>
      </c>
      <c r="B68" s="25" t="s">
        <v>149</v>
      </c>
      <c r="C68" s="18" t="s">
        <v>76</v>
      </c>
      <c r="D68" s="18"/>
      <c r="E68" s="25"/>
      <c r="F68" s="18" t="s">
        <v>32</v>
      </c>
      <c r="G68" s="18" t="s">
        <v>33</v>
      </c>
      <c r="H68" s="18" t="s">
        <v>150</v>
      </c>
      <c r="I68" s="18" t="s">
        <v>140</v>
      </c>
      <c r="J68" s="18">
        <v>2.4</v>
      </c>
      <c r="K68" s="18"/>
      <c r="L68" s="18"/>
      <c r="M68" s="18"/>
      <c r="N68" s="18"/>
      <c r="O68" s="18">
        <v>2.4</v>
      </c>
      <c r="P68" s="18"/>
      <c r="Q68" s="18"/>
      <c r="R68" s="18"/>
      <c r="S68" s="18"/>
      <c r="T68" s="18">
        <v>2</v>
      </c>
      <c r="U68" s="18">
        <v>2</v>
      </c>
      <c r="V68" s="18">
        <v>2</v>
      </c>
      <c r="W68" s="18">
        <v>2</v>
      </c>
      <c r="X68" s="36" t="s">
        <v>151</v>
      </c>
      <c r="Y68" s="8"/>
      <c r="Z68" s="12"/>
      <c r="AA68" s="12"/>
      <c r="AB68" s="12"/>
      <c r="AC68" s="12"/>
    </row>
    <row r="69" ht="24" spans="1:29">
      <c r="A69" s="18">
        <v>61</v>
      </c>
      <c r="B69" s="25" t="s">
        <v>152</v>
      </c>
      <c r="C69" s="25" t="s">
        <v>153</v>
      </c>
      <c r="D69" s="25" t="s">
        <v>154</v>
      </c>
      <c r="E69" s="25"/>
      <c r="F69" s="18" t="s">
        <v>32</v>
      </c>
      <c r="G69" s="18" t="s">
        <v>33</v>
      </c>
      <c r="H69" s="18">
        <v>12</v>
      </c>
      <c r="I69" s="61" t="s">
        <v>155</v>
      </c>
      <c r="J69" s="18">
        <v>25.4</v>
      </c>
      <c r="K69" s="18"/>
      <c r="L69" s="18"/>
      <c r="M69" s="18"/>
      <c r="N69" s="18"/>
      <c r="O69" s="18">
        <v>25.4</v>
      </c>
      <c r="P69" s="19"/>
      <c r="Q69" s="19"/>
      <c r="R69" s="19"/>
      <c r="S69" s="19"/>
      <c r="T69" s="19">
        <v>1326</v>
      </c>
      <c r="U69" s="19">
        <v>3801</v>
      </c>
      <c r="V69" s="19">
        <v>28</v>
      </c>
      <c r="W69" s="19">
        <v>77</v>
      </c>
      <c r="X69" s="68" t="s">
        <v>151</v>
      </c>
      <c r="Y69" s="8"/>
      <c r="Z69" s="12"/>
      <c r="AA69" s="12"/>
      <c r="AB69" s="12"/>
      <c r="AC69" s="12"/>
    </row>
    <row r="70" ht="24" spans="1:29">
      <c r="A70" s="18">
        <v>62</v>
      </c>
      <c r="B70" s="25" t="s">
        <v>156</v>
      </c>
      <c r="C70" s="25" t="s">
        <v>143</v>
      </c>
      <c r="D70" s="25"/>
      <c r="E70" s="25"/>
      <c r="F70" s="57" t="s">
        <v>32</v>
      </c>
      <c r="G70" s="57" t="s">
        <v>33</v>
      </c>
      <c r="H70" s="18">
        <v>12</v>
      </c>
      <c r="I70" s="61" t="s">
        <v>155</v>
      </c>
      <c r="J70" s="18">
        <v>22.4</v>
      </c>
      <c r="K70" s="18"/>
      <c r="L70" s="18"/>
      <c r="M70" s="18"/>
      <c r="N70" s="18"/>
      <c r="O70" s="18">
        <v>22.4</v>
      </c>
      <c r="P70" s="19"/>
      <c r="Q70" s="19"/>
      <c r="R70" s="19"/>
      <c r="S70" s="19"/>
      <c r="T70" s="19">
        <v>1324</v>
      </c>
      <c r="U70" s="19">
        <v>3799</v>
      </c>
      <c r="V70" s="19">
        <v>26</v>
      </c>
      <c r="W70" s="19">
        <v>75</v>
      </c>
      <c r="X70" s="68" t="s">
        <v>151</v>
      </c>
      <c r="Y70" s="8"/>
      <c r="Z70" s="12"/>
      <c r="AA70" s="12"/>
      <c r="AB70" s="12"/>
      <c r="AC70" s="12"/>
    </row>
    <row r="71" s="3" customFormat="1" spans="1:29">
      <c r="A71" s="19">
        <v>63</v>
      </c>
      <c r="B71" s="19" t="s">
        <v>157</v>
      </c>
      <c r="C71" s="19"/>
      <c r="D71" s="19"/>
      <c r="E71" s="19"/>
      <c r="F71" s="19" t="s">
        <v>32</v>
      </c>
      <c r="G71" s="19" t="s">
        <v>33</v>
      </c>
      <c r="H71" s="19"/>
      <c r="I71" s="19"/>
      <c r="J71" s="19"/>
      <c r="K71" s="19"/>
      <c r="L71" s="19"/>
      <c r="M71" s="19"/>
      <c r="N71" s="19"/>
      <c r="O71" s="19"/>
      <c r="P71" s="19"/>
      <c r="Q71" s="19"/>
      <c r="R71" s="19"/>
      <c r="S71" s="19"/>
      <c r="T71" s="19"/>
      <c r="U71" s="19"/>
      <c r="V71" s="19"/>
      <c r="W71" s="19"/>
      <c r="X71" s="34"/>
      <c r="Y71" s="11"/>
      <c r="Z71" s="46"/>
      <c r="AA71" s="46"/>
      <c r="AB71" s="46"/>
      <c r="AC71" s="46"/>
    </row>
    <row r="72" ht="24" spans="1:29">
      <c r="A72" s="18">
        <v>64</v>
      </c>
      <c r="B72" s="25" t="s">
        <v>158</v>
      </c>
      <c r="C72" s="18" t="s">
        <v>76</v>
      </c>
      <c r="D72" s="18" t="s">
        <v>159</v>
      </c>
      <c r="E72" s="25"/>
      <c r="F72" s="18" t="s">
        <v>32</v>
      </c>
      <c r="G72" s="18" t="s">
        <v>33</v>
      </c>
      <c r="H72" s="18" t="s">
        <v>160</v>
      </c>
      <c r="I72" s="18" t="s">
        <v>140</v>
      </c>
      <c r="J72" s="18">
        <v>8.4</v>
      </c>
      <c r="K72" s="18"/>
      <c r="L72" s="18"/>
      <c r="M72" s="18"/>
      <c r="N72" s="18"/>
      <c r="O72" s="18">
        <v>8.4</v>
      </c>
      <c r="P72" s="18"/>
      <c r="Q72" s="18"/>
      <c r="R72" s="18"/>
      <c r="S72" s="18"/>
      <c r="T72" s="18">
        <v>7</v>
      </c>
      <c r="U72" s="18">
        <v>7</v>
      </c>
      <c r="V72" s="18">
        <v>7</v>
      </c>
      <c r="W72" s="18">
        <v>7</v>
      </c>
      <c r="X72" s="36" t="s">
        <v>161</v>
      </c>
      <c r="Y72" s="8"/>
      <c r="Z72" s="12"/>
      <c r="AA72" s="12"/>
      <c r="AB72" s="12"/>
      <c r="AC72" s="12"/>
    </row>
    <row r="73" ht="24" spans="1:29">
      <c r="A73" s="18">
        <v>65</v>
      </c>
      <c r="B73" s="25" t="s">
        <v>162</v>
      </c>
      <c r="C73" s="18" t="s">
        <v>76</v>
      </c>
      <c r="D73" s="18" t="s">
        <v>159</v>
      </c>
      <c r="E73" s="25"/>
      <c r="F73" s="18" t="s">
        <v>32</v>
      </c>
      <c r="G73" s="18" t="s">
        <v>33</v>
      </c>
      <c r="H73" s="18" t="s">
        <v>160</v>
      </c>
      <c r="I73" s="18" t="s">
        <v>140</v>
      </c>
      <c r="J73" s="18">
        <v>8.4</v>
      </c>
      <c r="K73" s="18"/>
      <c r="L73" s="18"/>
      <c r="M73" s="18"/>
      <c r="N73" s="18"/>
      <c r="O73" s="18">
        <v>8.4</v>
      </c>
      <c r="P73" s="18"/>
      <c r="Q73" s="18"/>
      <c r="R73" s="18"/>
      <c r="S73" s="18"/>
      <c r="T73" s="18">
        <v>7</v>
      </c>
      <c r="U73" s="18">
        <v>7</v>
      </c>
      <c r="V73" s="18">
        <v>7</v>
      </c>
      <c r="W73" s="18">
        <v>7</v>
      </c>
      <c r="X73" s="36" t="s">
        <v>161</v>
      </c>
      <c r="Y73" s="8"/>
      <c r="Z73" s="12"/>
      <c r="AA73" s="12"/>
      <c r="AB73" s="12"/>
      <c r="AC73" s="12"/>
    </row>
    <row r="74" ht="24" spans="1:29">
      <c r="A74" s="18">
        <v>66</v>
      </c>
      <c r="B74" s="25" t="s">
        <v>163</v>
      </c>
      <c r="C74" s="18" t="s">
        <v>76</v>
      </c>
      <c r="D74" s="18" t="s">
        <v>159</v>
      </c>
      <c r="E74" s="25"/>
      <c r="F74" s="18" t="s">
        <v>32</v>
      </c>
      <c r="G74" s="18" t="s">
        <v>33</v>
      </c>
      <c r="H74" s="18" t="s">
        <v>160</v>
      </c>
      <c r="I74" s="18" t="s">
        <v>140</v>
      </c>
      <c r="J74" s="18">
        <v>8.4</v>
      </c>
      <c r="K74" s="18"/>
      <c r="L74" s="18"/>
      <c r="M74" s="18"/>
      <c r="N74" s="18"/>
      <c r="O74" s="18">
        <v>8.4</v>
      </c>
      <c r="P74" s="18"/>
      <c r="Q74" s="18"/>
      <c r="R74" s="18"/>
      <c r="S74" s="18"/>
      <c r="T74" s="18">
        <v>7</v>
      </c>
      <c r="U74" s="18">
        <v>7</v>
      </c>
      <c r="V74" s="18">
        <v>7</v>
      </c>
      <c r="W74" s="18">
        <v>7</v>
      </c>
      <c r="X74" s="36" t="s">
        <v>161</v>
      </c>
      <c r="Y74" s="8"/>
      <c r="Z74" s="12"/>
      <c r="AA74" s="12"/>
      <c r="AB74" s="12"/>
      <c r="AC74" s="12"/>
    </row>
    <row r="75" s="3" customFormat="1" spans="1:29">
      <c r="A75" s="19">
        <v>67</v>
      </c>
      <c r="B75" s="19" t="s">
        <v>164</v>
      </c>
      <c r="C75" s="19"/>
      <c r="D75" s="19"/>
      <c r="E75" s="19"/>
      <c r="F75" s="19" t="s">
        <v>32</v>
      </c>
      <c r="G75" s="19" t="s">
        <v>33</v>
      </c>
      <c r="H75" s="19"/>
      <c r="I75" s="19"/>
      <c r="J75" s="19"/>
      <c r="K75" s="19"/>
      <c r="L75" s="19"/>
      <c r="M75" s="19"/>
      <c r="N75" s="19"/>
      <c r="O75" s="19"/>
      <c r="P75" s="19"/>
      <c r="Q75" s="19"/>
      <c r="R75" s="19"/>
      <c r="S75" s="19"/>
      <c r="T75" s="19"/>
      <c r="U75" s="19"/>
      <c r="V75" s="19"/>
      <c r="W75" s="19"/>
      <c r="X75" s="34"/>
      <c r="Y75" s="11"/>
      <c r="Z75" s="46"/>
      <c r="AA75" s="46"/>
      <c r="AB75" s="46"/>
      <c r="AC75" s="46"/>
    </row>
    <row r="76" ht="24" spans="1:29">
      <c r="A76" s="18">
        <v>68</v>
      </c>
      <c r="B76" s="18" t="s">
        <v>165</v>
      </c>
      <c r="C76" s="18" t="s">
        <v>166</v>
      </c>
      <c r="D76" s="18" t="s">
        <v>167</v>
      </c>
      <c r="E76" s="18"/>
      <c r="F76" s="18" t="s">
        <v>32</v>
      </c>
      <c r="G76" s="18" t="s">
        <v>33</v>
      </c>
      <c r="H76" s="18">
        <v>12</v>
      </c>
      <c r="I76" s="18" t="s">
        <v>168</v>
      </c>
      <c r="J76" s="18">
        <v>11.7</v>
      </c>
      <c r="K76" s="18"/>
      <c r="L76" s="18"/>
      <c r="M76" s="18"/>
      <c r="N76" s="18"/>
      <c r="O76" s="18">
        <v>11.7</v>
      </c>
      <c r="P76" s="19"/>
      <c r="Q76" s="19"/>
      <c r="R76" s="19"/>
      <c r="S76" s="19"/>
      <c r="T76" s="19">
        <v>12</v>
      </c>
      <c r="U76" s="19">
        <v>12</v>
      </c>
      <c r="V76" s="19">
        <v>12</v>
      </c>
      <c r="W76" s="19">
        <v>12</v>
      </c>
      <c r="X76" s="36" t="s">
        <v>115</v>
      </c>
      <c r="Y76" s="8"/>
      <c r="Z76" s="12"/>
      <c r="AA76" s="12"/>
      <c r="AB76" s="12"/>
      <c r="AC76" s="12"/>
    </row>
    <row r="77" ht="36" spans="1:29">
      <c r="A77" s="18">
        <v>69</v>
      </c>
      <c r="B77" s="18" t="s">
        <v>169</v>
      </c>
      <c r="C77" s="18" t="s">
        <v>166</v>
      </c>
      <c r="D77" s="18" t="s">
        <v>170</v>
      </c>
      <c r="E77" s="18"/>
      <c r="F77" s="18" t="s">
        <v>32</v>
      </c>
      <c r="G77" s="18" t="s">
        <v>33</v>
      </c>
      <c r="H77" s="18">
        <v>24</v>
      </c>
      <c r="I77" s="61" t="s">
        <v>171</v>
      </c>
      <c r="J77" s="18">
        <v>26.52</v>
      </c>
      <c r="K77" s="18"/>
      <c r="L77" s="18"/>
      <c r="M77" s="18"/>
      <c r="N77" s="18"/>
      <c r="O77" s="18">
        <v>26.52</v>
      </c>
      <c r="P77" s="19"/>
      <c r="Q77" s="19"/>
      <c r="R77" s="19"/>
      <c r="S77" s="19"/>
      <c r="T77" s="19">
        <v>185</v>
      </c>
      <c r="U77" s="19">
        <v>658</v>
      </c>
      <c r="V77" s="19">
        <v>56</v>
      </c>
      <c r="W77" s="19">
        <v>130</v>
      </c>
      <c r="X77" s="36" t="s">
        <v>115</v>
      </c>
      <c r="Y77" s="8"/>
      <c r="Z77" s="12"/>
      <c r="AA77" s="12"/>
      <c r="AB77" s="12"/>
      <c r="AC77" s="12"/>
    </row>
    <row r="78" ht="24" spans="1:29">
      <c r="A78" s="18">
        <v>70</v>
      </c>
      <c r="B78" s="18" t="s">
        <v>172</v>
      </c>
      <c r="C78" s="18" t="s">
        <v>76</v>
      </c>
      <c r="D78" s="18"/>
      <c r="E78" s="25"/>
      <c r="F78" s="18" t="s">
        <v>32</v>
      </c>
      <c r="G78" s="18" t="s">
        <v>33</v>
      </c>
      <c r="H78" s="18" t="s">
        <v>173</v>
      </c>
      <c r="I78" s="18" t="s">
        <v>168</v>
      </c>
      <c r="J78" s="18">
        <v>10.8</v>
      </c>
      <c r="K78" s="18"/>
      <c r="L78" s="18"/>
      <c r="M78" s="18"/>
      <c r="N78" s="18"/>
      <c r="O78" s="18">
        <v>10.8</v>
      </c>
      <c r="P78" s="18"/>
      <c r="Q78" s="18"/>
      <c r="R78" s="18"/>
      <c r="S78" s="18"/>
      <c r="T78" s="18">
        <v>9</v>
      </c>
      <c r="U78" s="18">
        <v>9</v>
      </c>
      <c r="V78" s="18">
        <v>9</v>
      </c>
      <c r="W78" s="18">
        <v>9</v>
      </c>
      <c r="X78" s="36" t="s">
        <v>115</v>
      </c>
      <c r="Y78" s="8"/>
      <c r="Z78" s="12"/>
      <c r="AA78" s="12"/>
      <c r="AB78" s="12"/>
      <c r="AC78" s="12"/>
    </row>
    <row r="79" spans="1:29">
      <c r="A79" s="18"/>
      <c r="B79" s="18"/>
      <c r="C79" s="18"/>
      <c r="D79" s="18"/>
      <c r="E79" s="25"/>
      <c r="F79" s="18"/>
      <c r="G79" s="18"/>
      <c r="H79" s="18"/>
      <c r="I79" s="18"/>
      <c r="J79" s="18"/>
      <c r="K79" s="18"/>
      <c r="L79" s="18"/>
      <c r="M79" s="18"/>
      <c r="N79" s="18"/>
      <c r="O79" s="18"/>
      <c r="P79" s="18"/>
      <c r="Q79" s="18"/>
      <c r="R79" s="18"/>
      <c r="S79" s="18"/>
      <c r="T79" s="18"/>
      <c r="U79" s="18"/>
      <c r="V79" s="18"/>
      <c r="W79" s="18"/>
      <c r="X79" s="36"/>
      <c r="Y79" s="8"/>
      <c r="Z79" s="12"/>
      <c r="AA79" s="12"/>
      <c r="AB79" s="12"/>
      <c r="AC79" s="12"/>
    </row>
    <row r="80" s="2" customFormat="1" spans="1:34">
      <c r="A80" s="20">
        <v>71</v>
      </c>
      <c r="B80" s="22" t="s">
        <v>174</v>
      </c>
      <c r="C80" s="22"/>
      <c r="D80" s="22"/>
      <c r="E80" s="22"/>
      <c r="F80" s="22" t="s">
        <v>29</v>
      </c>
      <c r="G80" s="22"/>
      <c r="H80" s="22"/>
      <c r="I80" s="22"/>
      <c r="J80" s="22">
        <f t="shared" ref="J80:W80" si="4">SUM(J81:J88)</f>
        <v>34.67</v>
      </c>
      <c r="K80" s="22">
        <f t="shared" si="4"/>
        <v>0</v>
      </c>
      <c r="L80" s="22">
        <f t="shared" si="4"/>
        <v>0</v>
      </c>
      <c r="M80" s="22">
        <f t="shared" si="4"/>
        <v>0</v>
      </c>
      <c r="N80" s="22">
        <f t="shared" si="4"/>
        <v>34.67</v>
      </c>
      <c r="O80" s="22">
        <f t="shared" si="4"/>
        <v>0</v>
      </c>
      <c r="P80" s="22">
        <f t="shared" si="4"/>
        <v>0</v>
      </c>
      <c r="Q80" s="22">
        <f t="shared" si="4"/>
        <v>0</v>
      </c>
      <c r="R80" s="22">
        <f t="shared" si="4"/>
        <v>0</v>
      </c>
      <c r="S80" s="22">
        <f t="shared" si="4"/>
        <v>0</v>
      </c>
      <c r="T80" s="22">
        <f t="shared" si="4"/>
        <v>3607</v>
      </c>
      <c r="U80" s="22">
        <f t="shared" si="4"/>
        <v>10884</v>
      </c>
      <c r="V80" s="22">
        <f t="shared" si="4"/>
        <v>2620</v>
      </c>
      <c r="W80" s="22">
        <f t="shared" si="4"/>
        <v>8214</v>
      </c>
      <c r="X80" s="35"/>
      <c r="Y80" s="10"/>
      <c r="Z80" s="44"/>
      <c r="AA80" s="44"/>
      <c r="AB80" s="44"/>
      <c r="AC80" s="44"/>
      <c r="AD80" s="45"/>
      <c r="AE80" s="45"/>
      <c r="AF80" s="45"/>
      <c r="AG80" s="45"/>
      <c r="AH80" s="45"/>
    </row>
    <row r="81" s="3" customFormat="1" spans="1:29">
      <c r="A81" s="19">
        <v>72</v>
      </c>
      <c r="B81" s="19" t="s">
        <v>175</v>
      </c>
      <c r="C81" s="19"/>
      <c r="D81" s="19"/>
      <c r="E81" s="19"/>
      <c r="F81" s="19" t="s">
        <v>32</v>
      </c>
      <c r="G81" s="19" t="s">
        <v>64</v>
      </c>
      <c r="H81" s="19"/>
      <c r="I81" s="19"/>
      <c r="J81" s="19"/>
      <c r="K81" s="19"/>
      <c r="L81" s="19"/>
      <c r="M81" s="19"/>
      <c r="N81" s="19"/>
      <c r="O81" s="19"/>
      <c r="P81" s="19"/>
      <c r="Q81" s="19"/>
      <c r="R81" s="19"/>
      <c r="S81" s="19"/>
      <c r="T81" s="19"/>
      <c r="U81" s="19"/>
      <c r="V81" s="19"/>
      <c r="W81" s="19"/>
      <c r="X81" s="34"/>
      <c r="Y81" s="11"/>
      <c r="Z81" s="46"/>
      <c r="AA81" s="46"/>
      <c r="AB81" s="46"/>
      <c r="AC81" s="46"/>
    </row>
    <row r="82" ht="50.1" customHeight="1" spans="1:29">
      <c r="A82" s="18">
        <v>73</v>
      </c>
      <c r="B82" s="18" t="s">
        <v>176</v>
      </c>
      <c r="C82" s="18" t="s">
        <v>177</v>
      </c>
      <c r="D82" s="18" t="s">
        <v>178</v>
      </c>
      <c r="E82" s="18" t="s">
        <v>179</v>
      </c>
      <c r="F82" s="18" t="s">
        <v>32</v>
      </c>
      <c r="G82" s="18" t="s">
        <v>64</v>
      </c>
      <c r="H82" s="18">
        <v>1</v>
      </c>
      <c r="I82" s="18" t="s">
        <v>180</v>
      </c>
      <c r="J82" s="18">
        <v>12.5</v>
      </c>
      <c r="K82" s="18"/>
      <c r="L82" s="18"/>
      <c r="M82" s="18"/>
      <c r="N82" s="18">
        <v>12.5</v>
      </c>
      <c r="O82" s="18"/>
      <c r="P82" s="18"/>
      <c r="Q82" s="18"/>
      <c r="R82" s="18"/>
      <c r="S82" s="18"/>
      <c r="T82" s="59">
        <v>1262</v>
      </c>
      <c r="U82" s="59">
        <v>3492</v>
      </c>
      <c r="V82" s="59">
        <v>275</v>
      </c>
      <c r="W82" s="59">
        <v>822</v>
      </c>
      <c r="X82" s="36" t="s">
        <v>44</v>
      </c>
      <c r="Y82" s="8"/>
      <c r="Z82" s="12"/>
      <c r="AA82" s="12"/>
      <c r="AB82" s="12"/>
      <c r="AC82" s="12"/>
    </row>
    <row r="83" s="3" customFormat="1" spans="1:29">
      <c r="A83" s="19">
        <v>74</v>
      </c>
      <c r="B83" s="19" t="s">
        <v>181</v>
      </c>
      <c r="C83" s="19"/>
      <c r="D83" s="19"/>
      <c r="E83" s="19"/>
      <c r="F83" s="19" t="s">
        <v>32</v>
      </c>
      <c r="G83" s="19" t="s">
        <v>182</v>
      </c>
      <c r="H83" s="19"/>
      <c r="I83" s="63"/>
      <c r="J83" s="19"/>
      <c r="K83" s="19"/>
      <c r="L83" s="19"/>
      <c r="M83" s="19"/>
      <c r="N83" s="19"/>
      <c r="O83" s="19"/>
      <c r="P83" s="19"/>
      <c r="Q83" s="19"/>
      <c r="R83" s="19"/>
      <c r="S83" s="19"/>
      <c r="T83" s="19"/>
      <c r="U83" s="19"/>
      <c r="V83" s="19"/>
      <c r="W83" s="19"/>
      <c r="X83" s="34"/>
      <c r="Y83" s="11"/>
      <c r="Z83" s="46"/>
      <c r="AA83" s="46"/>
      <c r="AB83" s="46"/>
      <c r="AC83" s="46"/>
    </row>
    <row r="84" s="3" customFormat="1" spans="1:29">
      <c r="A84" s="19">
        <v>75</v>
      </c>
      <c r="B84" s="19" t="s">
        <v>183</v>
      </c>
      <c r="C84" s="19"/>
      <c r="D84" s="19"/>
      <c r="E84" s="19"/>
      <c r="F84" s="19" t="s">
        <v>32</v>
      </c>
      <c r="G84" s="19" t="s">
        <v>33</v>
      </c>
      <c r="H84" s="19"/>
      <c r="I84" s="63"/>
      <c r="J84" s="19"/>
      <c r="K84" s="19"/>
      <c r="L84" s="19"/>
      <c r="M84" s="19"/>
      <c r="N84" s="19"/>
      <c r="O84" s="19"/>
      <c r="P84" s="19"/>
      <c r="Q84" s="19"/>
      <c r="R84" s="19"/>
      <c r="S84" s="19"/>
      <c r="T84" s="19"/>
      <c r="U84" s="19"/>
      <c r="V84" s="19"/>
      <c r="W84" s="19"/>
      <c r="X84" s="34"/>
      <c r="Y84" s="11"/>
      <c r="Z84" s="46"/>
      <c r="AA84" s="46"/>
      <c r="AB84" s="46"/>
      <c r="AC84" s="46"/>
    </row>
    <row r="85" s="3" customFormat="1" spans="1:29">
      <c r="A85" s="19">
        <v>76</v>
      </c>
      <c r="B85" s="19" t="s">
        <v>184</v>
      </c>
      <c r="C85" s="19"/>
      <c r="D85" s="19"/>
      <c r="E85" s="19"/>
      <c r="F85" s="19" t="s">
        <v>32</v>
      </c>
      <c r="G85" s="19" t="s">
        <v>185</v>
      </c>
      <c r="H85" s="19"/>
      <c r="I85" s="19"/>
      <c r="J85" s="19"/>
      <c r="K85" s="19"/>
      <c r="L85" s="19"/>
      <c r="M85" s="19"/>
      <c r="N85" s="19"/>
      <c r="O85" s="19"/>
      <c r="P85" s="19"/>
      <c r="Q85" s="19"/>
      <c r="R85" s="19"/>
      <c r="S85" s="19"/>
      <c r="T85" s="19"/>
      <c r="U85" s="19"/>
      <c r="V85" s="19"/>
      <c r="W85" s="19"/>
      <c r="X85" s="34"/>
      <c r="Y85" s="11"/>
      <c r="Z85" s="46"/>
      <c r="AA85" s="46"/>
      <c r="AB85" s="46"/>
      <c r="AC85" s="46"/>
    </row>
    <row r="86" s="3" customFormat="1" spans="1:29">
      <c r="A86" s="19">
        <v>77</v>
      </c>
      <c r="B86" s="19" t="s">
        <v>186</v>
      </c>
      <c r="C86" s="19"/>
      <c r="D86" s="19"/>
      <c r="E86" s="19"/>
      <c r="F86" s="19" t="s">
        <v>32</v>
      </c>
      <c r="G86" s="19" t="s">
        <v>185</v>
      </c>
      <c r="H86" s="19"/>
      <c r="I86" s="19"/>
      <c r="J86" s="19"/>
      <c r="K86" s="19"/>
      <c r="L86" s="19"/>
      <c r="M86" s="19"/>
      <c r="N86" s="19"/>
      <c r="O86" s="19"/>
      <c r="P86" s="19"/>
      <c r="Q86" s="19"/>
      <c r="R86" s="19"/>
      <c r="S86" s="19"/>
      <c r="T86" s="19"/>
      <c r="U86" s="19"/>
      <c r="V86" s="19"/>
      <c r="W86" s="19"/>
      <c r="X86" s="34"/>
      <c r="Y86" s="11"/>
      <c r="Z86" s="46"/>
      <c r="AA86" s="46"/>
      <c r="AB86" s="46"/>
      <c r="AC86" s="46"/>
    </row>
    <row r="87" s="3" customFormat="1" spans="1:29">
      <c r="A87" s="19">
        <v>78</v>
      </c>
      <c r="B87" s="19" t="s">
        <v>187</v>
      </c>
      <c r="C87" s="19"/>
      <c r="D87" s="19"/>
      <c r="E87" s="19"/>
      <c r="F87" s="19" t="s">
        <v>32</v>
      </c>
      <c r="G87" s="58" t="s">
        <v>33</v>
      </c>
      <c r="H87" s="19"/>
      <c r="I87" s="19"/>
      <c r="J87" s="19"/>
      <c r="K87" s="19"/>
      <c r="L87" s="19"/>
      <c r="M87" s="19"/>
      <c r="N87" s="19"/>
      <c r="O87" s="19"/>
      <c r="P87" s="19"/>
      <c r="Q87" s="19"/>
      <c r="R87" s="19"/>
      <c r="S87" s="19"/>
      <c r="T87" s="19"/>
      <c r="U87" s="19"/>
      <c r="V87" s="19"/>
      <c r="W87" s="19"/>
      <c r="X87" s="34"/>
      <c r="Y87" s="11"/>
      <c r="Z87" s="46"/>
      <c r="AA87" s="46"/>
      <c r="AB87" s="46"/>
      <c r="AC87" s="46"/>
    </row>
    <row r="88" ht="36" spans="1:29">
      <c r="A88" s="18">
        <v>79</v>
      </c>
      <c r="B88" s="18" t="s">
        <v>188</v>
      </c>
      <c r="C88" s="25" t="s">
        <v>120</v>
      </c>
      <c r="D88" s="18"/>
      <c r="E88" s="18"/>
      <c r="F88" s="18" t="s">
        <v>32</v>
      </c>
      <c r="G88" s="59" t="s">
        <v>33</v>
      </c>
      <c r="H88" s="18">
        <v>7390</v>
      </c>
      <c r="I88" s="18" t="s">
        <v>189</v>
      </c>
      <c r="J88" s="18">
        <v>22.17</v>
      </c>
      <c r="K88" s="18"/>
      <c r="L88" s="18"/>
      <c r="M88" s="18"/>
      <c r="N88" s="18">
        <v>22.17</v>
      </c>
      <c r="O88" s="19"/>
      <c r="P88" s="19"/>
      <c r="Q88" s="19"/>
      <c r="R88" s="19"/>
      <c r="S88" s="19"/>
      <c r="T88" s="18">
        <v>2345</v>
      </c>
      <c r="U88" s="18">
        <v>7392</v>
      </c>
      <c r="V88" s="18">
        <v>2345</v>
      </c>
      <c r="W88" s="18">
        <v>7392</v>
      </c>
      <c r="X88" s="69" t="s">
        <v>44</v>
      </c>
      <c r="Y88" s="8"/>
      <c r="Z88" s="12"/>
      <c r="AA88" s="12"/>
      <c r="AB88" s="12"/>
      <c r="AC88" s="12"/>
    </row>
    <row r="89" s="2" customFormat="1" spans="1:34">
      <c r="A89" s="20">
        <v>80</v>
      </c>
      <c r="B89" s="22" t="s">
        <v>190</v>
      </c>
      <c r="C89" s="22"/>
      <c r="D89" s="22"/>
      <c r="E89" s="22"/>
      <c r="F89" s="22" t="s">
        <v>29</v>
      </c>
      <c r="G89" s="22" t="s">
        <v>29</v>
      </c>
      <c r="H89" s="22"/>
      <c r="I89" s="22" t="s">
        <v>29</v>
      </c>
      <c r="J89" s="22">
        <f t="shared" ref="J89:W89" si="5">SUM(J90:J97)</f>
        <v>186.6</v>
      </c>
      <c r="K89" s="22">
        <f t="shared" si="5"/>
        <v>0</v>
      </c>
      <c r="L89" s="22">
        <f t="shared" si="5"/>
        <v>0</v>
      </c>
      <c r="M89" s="22">
        <f t="shared" si="5"/>
        <v>0</v>
      </c>
      <c r="N89" s="22">
        <f t="shared" si="5"/>
        <v>186.6</v>
      </c>
      <c r="O89" s="22">
        <f t="shared" si="5"/>
        <v>0</v>
      </c>
      <c r="P89" s="22">
        <f t="shared" si="5"/>
        <v>0</v>
      </c>
      <c r="Q89" s="22">
        <f t="shared" si="5"/>
        <v>0</v>
      </c>
      <c r="R89" s="22">
        <f t="shared" si="5"/>
        <v>0</v>
      </c>
      <c r="S89" s="22">
        <f t="shared" si="5"/>
        <v>0</v>
      </c>
      <c r="T89" s="22">
        <f t="shared" si="5"/>
        <v>534</v>
      </c>
      <c r="U89" s="22">
        <f t="shared" si="5"/>
        <v>1465</v>
      </c>
      <c r="V89" s="22">
        <f t="shared" si="5"/>
        <v>534</v>
      </c>
      <c r="W89" s="22">
        <f t="shared" si="5"/>
        <v>1465</v>
      </c>
      <c r="X89" s="35"/>
      <c r="Y89" s="10"/>
      <c r="Z89" s="44"/>
      <c r="AA89" s="44"/>
      <c r="AB89" s="44"/>
      <c r="AC89" s="44"/>
      <c r="AD89" s="45"/>
      <c r="AE89" s="45"/>
      <c r="AF89" s="45"/>
      <c r="AG89" s="45"/>
      <c r="AH89" s="45"/>
    </row>
    <row r="90" s="3" customFormat="1" spans="1:29">
      <c r="A90" s="19">
        <v>81</v>
      </c>
      <c r="B90" s="19" t="s">
        <v>191</v>
      </c>
      <c r="C90" s="19"/>
      <c r="D90" s="19"/>
      <c r="E90" s="19"/>
      <c r="F90" s="19" t="s">
        <v>32</v>
      </c>
      <c r="G90" s="19" t="s">
        <v>35</v>
      </c>
      <c r="H90" s="19"/>
      <c r="I90" s="19"/>
      <c r="J90" s="19"/>
      <c r="K90" s="19"/>
      <c r="L90" s="19"/>
      <c r="M90" s="19"/>
      <c r="N90" s="19"/>
      <c r="O90" s="19"/>
      <c r="P90" s="19"/>
      <c r="Q90" s="19"/>
      <c r="R90" s="19"/>
      <c r="S90" s="19"/>
      <c r="T90" s="19"/>
      <c r="U90" s="19"/>
      <c r="V90" s="19"/>
      <c r="W90" s="19"/>
      <c r="X90" s="34"/>
      <c r="Y90" s="11"/>
      <c r="Z90" s="46"/>
      <c r="AA90" s="46"/>
      <c r="AB90" s="46"/>
      <c r="AC90" s="46"/>
    </row>
    <row r="91" s="3" customFormat="1" spans="1:29">
      <c r="A91" s="19">
        <v>82</v>
      </c>
      <c r="B91" s="19" t="s">
        <v>192</v>
      </c>
      <c r="C91" s="19"/>
      <c r="D91" s="19"/>
      <c r="E91" s="19"/>
      <c r="F91" s="19" t="s">
        <v>32</v>
      </c>
      <c r="G91" s="19" t="s">
        <v>35</v>
      </c>
      <c r="H91" s="19"/>
      <c r="I91" s="19"/>
      <c r="J91" s="19"/>
      <c r="K91" s="19"/>
      <c r="L91" s="19"/>
      <c r="M91" s="19"/>
      <c r="N91" s="19"/>
      <c r="O91" s="19"/>
      <c r="P91" s="19"/>
      <c r="Q91" s="19"/>
      <c r="R91" s="19"/>
      <c r="S91" s="19"/>
      <c r="T91" s="19"/>
      <c r="U91" s="19"/>
      <c r="V91" s="19"/>
      <c r="W91" s="19"/>
      <c r="X91" s="34"/>
      <c r="Y91" s="11"/>
      <c r="Z91" s="46"/>
      <c r="AA91" s="46"/>
      <c r="AB91" s="46"/>
      <c r="AC91" s="46"/>
    </row>
    <row r="92" s="3" customFormat="1" spans="1:29">
      <c r="A92" s="19">
        <v>83</v>
      </c>
      <c r="B92" s="19" t="s">
        <v>193</v>
      </c>
      <c r="C92" s="19"/>
      <c r="D92" s="19"/>
      <c r="E92" s="19"/>
      <c r="F92" s="19" t="s">
        <v>32</v>
      </c>
      <c r="G92" s="19" t="s">
        <v>33</v>
      </c>
      <c r="H92" s="19"/>
      <c r="I92" s="19"/>
      <c r="J92" s="19"/>
      <c r="K92" s="19"/>
      <c r="L92" s="19"/>
      <c r="M92" s="19"/>
      <c r="N92" s="19"/>
      <c r="O92" s="19"/>
      <c r="P92" s="19"/>
      <c r="Q92" s="19"/>
      <c r="R92" s="19"/>
      <c r="S92" s="19"/>
      <c r="T92" s="19"/>
      <c r="U92" s="19"/>
      <c r="V92" s="19"/>
      <c r="W92" s="19"/>
      <c r="X92" s="34"/>
      <c r="Y92" s="11"/>
      <c r="Z92" s="46"/>
      <c r="AA92" s="46"/>
      <c r="AB92" s="46"/>
      <c r="AC92" s="46"/>
    </row>
    <row r="93" ht="48" customHeight="1" spans="1:29">
      <c r="A93" s="18">
        <v>84</v>
      </c>
      <c r="B93" s="60" t="s">
        <v>194</v>
      </c>
      <c r="C93" s="25" t="s">
        <v>120</v>
      </c>
      <c r="D93" s="18"/>
      <c r="E93" s="18"/>
      <c r="F93" s="18" t="s">
        <v>32</v>
      </c>
      <c r="G93" s="18" t="s">
        <v>33</v>
      </c>
      <c r="H93" s="18">
        <v>181</v>
      </c>
      <c r="I93" s="18" t="s">
        <v>195</v>
      </c>
      <c r="J93" s="18">
        <v>54.3</v>
      </c>
      <c r="K93" s="18"/>
      <c r="L93" s="18"/>
      <c r="M93" s="18"/>
      <c r="N93" s="18">
        <v>54.3</v>
      </c>
      <c r="O93" s="18"/>
      <c r="P93" s="18"/>
      <c r="Q93" s="18"/>
      <c r="R93" s="18"/>
      <c r="S93" s="18"/>
      <c r="T93" s="18">
        <v>178</v>
      </c>
      <c r="U93" s="18">
        <v>473</v>
      </c>
      <c r="V93" s="18">
        <v>178</v>
      </c>
      <c r="W93" s="18">
        <v>473</v>
      </c>
      <c r="X93" s="69" t="s">
        <v>44</v>
      </c>
      <c r="Y93" s="8"/>
      <c r="Z93" s="12"/>
      <c r="AA93" s="12"/>
      <c r="AB93" s="12"/>
      <c r="AC93" s="12"/>
    </row>
    <row r="94" ht="36" spans="1:29">
      <c r="A94" s="18">
        <v>85</v>
      </c>
      <c r="B94" s="60" t="s">
        <v>196</v>
      </c>
      <c r="C94" s="25" t="s">
        <v>120</v>
      </c>
      <c r="D94" s="18"/>
      <c r="E94" s="18"/>
      <c r="F94" s="18" t="s">
        <v>32</v>
      </c>
      <c r="G94" s="18" t="s">
        <v>33</v>
      </c>
      <c r="H94" s="18">
        <v>177</v>
      </c>
      <c r="I94" s="18" t="s">
        <v>197</v>
      </c>
      <c r="J94" s="18">
        <v>53.1</v>
      </c>
      <c r="K94" s="18"/>
      <c r="L94" s="18"/>
      <c r="M94" s="18"/>
      <c r="N94" s="18">
        <v>53.1</v>
      </c>
      <c r="O94" s="18"/>
      <c r="P94" s="18"/>
      <c r="Q94" s="18"/>
      <c r="R94" s="18"/>
      <c r="S94" s="18"/>
      <c r="T94" s="18">
        <v>174</v>
      </c>
      <c r="U94" s="18">
        <v>482</v>
      </c>
      <c r="V94" s="18">
        <v>174</v>
      </c>
      <c r="W94" s="18">
        <v>482</v>
      </c>
      <c r="X94" s="69" t="s">
        <v>44</v>
      </c>
      <c r="Y94" s="8"/>
      <c r="Z94" s="12"/>
      <c r="AA94" s="12"/>
      <c r="AB94" s="12"/>
      <c r="AC94" s="12"/>
    </row>
    <row r="95" ht="45" customHeight="1" spans="1:29">
      <c r="A95" s="18">
        <v>86</v>
      </c>
      <c r="B95" s="60" t="s">
        <v>198</v>
      </c>
      <c r="C95" s="25" t="s">
        <v>120</v>
      </c>
      <c r="D95" s="18"/>
      <c r="E95" s="18"/>
      <c r="F95" s="18" t="s">
        <v>32</v>
      </c>
      <c r="G95" s="18" t="s">
        <v>33</v>
      </c>
      <c r="H95" s="18">
        <v>236</v>
      </c>
      <c r="I95" s="18" t="s">
        <v>199</v>
      </c>
      <c r="J95" s="18">
        <v>79.2</v>
      </c>
      <c r="K95" s="18"/>
      <c r="L95" s="18"/>
      <c r="M95" s="18"/>
      <c r="N95" s="18">
        <v>79.2</v>
      </c>
      <c r="O95" s="18"/>
      <c r="P95" s="18"/>
      <c r="Q95" s="18"/>
      <c r="R95" s="18"/>
      <c r="S95" s="18"/>
      <c r="T95" s="18">
        <v>182</v>
      </c>
      <c r="U95" s="18">
        <v>510</v>
      </c>
      <c r="V95" s="18">
        <v>182</v>
      </c>
      <c r="W95" s="18">
        <v>510</v>
      </c>
      <c r="X95" s="69" t="s">
        <v>44</v>
      </c>
      <c r="Y95" s="8"/>
      <c r="Z95" s="12"/>
      <c r="AA95" s="12"/>
      <c r="AB95" s="12"/>
      <c r="AC95" s="12"/>
    </row>
    <row r="96" s="3" customFormat="1" spans="1:29">
      <c r="A96" s="19">
        <v>87</v>
      </c>
      <c r="B96" s="19" t="s">
        <v>200</v>
      </c>
      <c r="C96" s="19"/>
      <c r="D96" s="19"/>
      <c r="E96" s="19"/>
      <c r="F96" s="19" t="s">
        <v>32</v>
      </c>
      <c r="G96" s="19" t="s">
        <v>33</v>
      </c>
      <c r="H96" s="19"/>
      <c r="I96" s="19"/>
      <c r="J96" s="19"/>
      <c r="K96" s="19"/>
      <c r="L96" s="19"/>
      <c r="M96" s="19"/>
      <c r="N96" s="19"/>
      <c r="O96" s="19"/>
      <c r="P96" s="19"/>
      <c r="Q96" s="19"/>
      <c r="R96" s="19"/>
      <c r="S96" s="19"/>
      <c r="T96" s="19"/>
      <c r="U96" s="19"/>
      <c r="V96" s="19"/>
      <c r="W96" s="19"/>
      <c r="X96" s="34"/>
      <c r="Y96" s="11"/>
      <c r="Z96" s="46"/>
      <c r="AA96" s="46"/>
      <c r="AB96" s="46"/>
      <c r="AC96" s="46"/>
    </row>
    <row r="97" s="3" customFormat="1" spans="1:29">
      <c r="A97" s="19">
        <v>88</v>
      </c>
      <c r="B97" s="19" t="s">
        <v>201</v>
      </c>
      <c r="C97" s="19"/>
      <c r="D97" s="19"/>
      <c r="E97" s="19"/>
      <c r="F97" s="19" t="s">
        <v>32</v>
      </c>
      <c r="G97" s="19" t="s">
        <v>33</v>
      </c>
      <c r="H97" s="19"/>
      <c r="I97" s="19"/>
      <c r="J97" s="19"/>
      <c r="K97" s="19"/>
      <c r="L97" s="19"/>
      <c r="M97" s="19"/>
      <c r="N97" s="19"/>
      <c r="O97" s="19"/>
      <c r="P97" s="19"/>
      <c r="Q97" s="19"/>
      <c r="R97" s="19"/>
      <c r="S97" s="19"/>
      <c r="T97" s="19"/>
      <c r="U97" s="19"/>
      <c r="V97" s="19"/>
      <c r="W97" s="19"/>
      <c r="X97" s="34"/>
      <c r="Y97" s="11"/>
      <c r="Z97" s="46"/>
      <c r="AA97" s="46"/>
      <c r="AB97" s="46"/>
      <c r="AC97" s="46"/>
    </row>
    <row r="98" s="7" customFormat="1" spans="1:29">
      <c r="A98" s="22">
        <v>89</v>
      </c>
      <c r="B98" s="22" t="s">
        <v>202</v>
      </c>
      <c r="C98" s="22"/>
      <c r="D98" s="22"/>
      <c r="E98" s="22"/>
      <c r="F98" s="22" t="s">
        <v>29</v>
      </c>
      <c r="G98" s="22" t="s">
        <v>29</v>
      </c>
      <c r="H98" s="22"/>
      <c r="I98" s="22"/>
      <c r="J98" s="22">
        <f t="shared" ref="J98:W98" si="6">SUM(J99:J110)</f>
        <v>88.837</v>
      </c>
      <c r="K98" s="22">
        <f t="shared" si="6"/>
        <v>0</v>
      </c>
      <c r="L98" s="22">
        <f t="shared" si="6"/>
        <v>0</v>
      </c>
      <c r="M98" s="22">
        <f t="shared" si="6"/>
        <v>0</v>
      </c>
      <c r="N98" s="22">
        <f t="shared" si="6"/>
        <v>68.618</v>
      </c>
      <c r="O98" s="22">
        <f t="shared" si="6"/>
        <v>20.22</v>
      </c>
      <c r="P98" s="22">
        <f t="shared" si="6"/>
        <v>0</v>
      </c>
      <c r="Q98" s="22">
        <f t="shared" si="6"/>
        <v>0</v>
      </c>
      <c r="R98" s="22">
        <f t="shared" si="6"/>
        <v>0</v>
      </c>
      <c r="S98" s="22">
        <f t="shared" si="6"/>
        <v>0</v>
      </c>
      <c r="T98" s="22">
        <f t="shared" si="6"/>
        <v>8998</v>
      </c>
      <c r="U98" s="22">
        <f t="shared" si="6"/>
        <v>22693</v>
      </c>
      <c r="V98" s="22">
        <f t="shared" si="6"/>
        <v>7406</v>
      </c>
      <c r="W98" s="22">
        <f t="shared" si="6"/>
        <v>18443</v>
      </c>
      <c r="X98" s="35"/>
      <c r="Y98" s="10"/>
      <c r="Z98" s="55"/>
      <c r="AA98" s="55"/>
      <c r="AB98" s="55"/>
      <c r="AC98" s="55"/>
    </row>
    <row r="99" s="3" customFormat="1" spans="1:29">
      <c r="A99" s="19">
        <v>90</v>
      </c>
      <c r="B99" s="19" t="s">
        <v>203</v>
      </c>
      <c r="C99" s="19"/>
      <c r="D99" s="19"/>
      <c r="E99" s="19"/>
      <c r="F99" s="19" t="s">
        <v>32</v>
      </c>
      <c r="G99" s="19" t="s">
        <v>185</v>
      </c>
      <c r="H99" s="19"/>
      <c r="I99" s="19"/>
      <c r="J99" s="19"/>
      <c r="K99" s="19"/>
      <c r="L99" s="19"/>
      <c r="M99" s="19"/>
      <c r="N99" s="19"/>
      <c r="O99" s="19"/>
      <c r="P99" s="19"/>
      <c r="Q99" s="19"/>
      <c r="R99" s="19"/>
      <c r="S99" s="19"/>
      <c r="T99" s="19"/>
      <c r="U99" s="19"/>
      <c r="V99" s="19"/>
      <c r="W99" s="19"/>
      <c r="X99" s="34"/>
      <c r="Y99" s="11"/>
      <c r="Z99" s="46"/>
      <c r="AA99" s="46"/>
      <c r="AB99" s="46"/>
      <c r="AC99" s="46"/>
    </row>
    <row r="100" s="3" customFormat="1" spans="1:29">
      <c r="A100" s="19">
        <v>91</v>
      </c>
      <c r="B100" s="19" t="s">
        <v>204</v>
      </c>
      <c r="C100" s="19"/>
      <c r="D100" s="19"/>
      <c r="E100" s="19"/>
      <c r="F100" s="19" t="s">
        <v>32</v>
      </c>
      <c r="G100" s="19" t="s">
        <v>185</v>
      </c>
      <c r="H100" s="19"/>
      <c r="I100" s="19"/>
      <c r="J100" s="19"/>
      <c r="K100" s="19"/>
      <c r="L100" s="19"/>
      <c r="M100" s="19"/>
      <c r="N100" s="19"/>
      <c r="O100" s="19"/>
      <c r="P100" s="19"/>
      <c r="Q100" s="19"/>
      <c r="R100" s="19"/>
      <c r="S100" s="19"/>
      <c r="T100" s="19"/>
      <c r="U100" s="19"/>
      <c r="V100" s="19"/>
      <c r="W100" s="19"/>
      <c r="X100" s="34"/>
      <c r="Y100" s="11"/>
      <c r="Z100" s="46"/>
      <c r="AA100" s="46"/>
      <c r="AB100" s="46"/>
      <c r="AC100" s="46"/>
    </row>
    <row r="101" ht="36" spans="1:29">
      <c r="A101" s="18">
        <v>92</v>
      </c>
      <c r="B101" s="60" t="s">
        <v>205</v>
      </c>
      <c r="C101" s="25" t="s">
        <v>120</v>
      </c>
      <c r="D101" s="18"/>
      <c r="E101" s="18"/>
      <c r="F101" s="60" t="s">
        <v>32</v>
      </c>
      <c r="G101" s="60" t="s">
        <v>185</v>
      </c>
      <c r="H101" s="18">
        <v>2380</v>
      </c>
      <c r="I101" s="18" t="s">
        <v>206</v>
      </c>
      <c r="J101" s="18">
        <v>14.282</v>
      </c>
      <c r="K101" s="18"/>
      <c r="L101" s="18"/>
      <c r="M101" s="18"/>
      <c r="N101" s="18">
        <v>14.282</v>
      </c>
      <c r="O101" s="18"/>
      <c r="P101" s="18"/>
      <c r="Q101" s="18"/>
      <c r="R101" s="18"/>
      <c r="S101" s="18"/>
      <c r="T101" s="18">
        <v>2380</v>
      </c>
      <c r="U101" s="18">
        <v>5427</v>
      </c>
      <c r="V101" s="18">
        <v>2130</v>
      </c>
      <c r="W101" s="18">
        <v>5427</v>
      </c>
      <c r="X101" s="69" t="s">
        <v>44</v>
      </c>
      <c r="Y101" s="8"/>
      <c r="Z101" s="12"/>
      <c r="AA101" s="12"/>
      <c r="AB101" s="12"/>
      <c r="AC101" s="12"/>
    </row>
    <row r="102" ht="36" spans="1:29">
      <c r="A102" s="18">
        <v>93</v>
      </c>
      <c r="B102" s="60" t="s">
        <v>207</v>
      </c>
      <c r="C102" s="25" t="s">
        <v>120</v>
      </c>
      <c r="D102" s="18"/>
      <c r="E102" s="18"/>
      <c r="F102" s="60" t="s">
        <v>32</v>
      </c>
      <c r="G102" s="60" t="s">
        <v>185</v>
      </c>
      <c r="H102" s="18">
        <v>2042</v>
      </c>
      <c r="I102" s="18" t="s">
        <v>208</v>
      </c>
      <c r="J102" s="18">
        <v>12.235</v>
      </c>
      <c r="K102" s="18"/>
      <c r="L102" s="18"/>
      <c r="M102" s="18"/>
      <c r="N102" s="18">
        <v>12.236</v>
      </c>
      <c r="O102" s="18"/>
      <c r="P102" s="18"/>
      <c r="Q102" s="18"/>
      <c r="R102" s="18"/>
      <c r="S102" s="18"/>
      <c r="T102" s="18">
        <v>2042</v>
      </c>
      <c r="U102" s="18">
        <v>5096</v>
      </c>
      <c r="V102" s="18">
        <v>2179</v>
      </c>
      <c r="W102" s="18">
        <v>5096</v>
      </c>
      <c r="X102" s="69" t="s">
        <v>44</v>
      </c>
      <c r="Y102" s="8"/>
      <c r="Z102" s="12"/>
      <c r="AA102" s="12"/>
      <c r="AB102" s="12"/>
      <c r="AC102" s="12"/>
    </row>
    <row r="103" ht="36" spans="1:29">
      <c r="A103" s="18">
        <v>94</v>
      </c>
      <c r="B103" s="60" t="s">
        <v>209</v>
      </c>
      <c r="C103" s="25" t="s">
        <v>120</v>
      </c>
      <c r="D103" s="18"/>
      <c r="E103" s="18"/>
      <c r="F103" s="60" t="s">
        <v>32</v>
      </c>
      <c r="G103" s="60" t="s">
        <v>185</v>
      </c>
      <c r="H103" s="18">
        <v>2180</v>
      </c>
      <c r="I103" s="18" t="s">
        <v>210</v>
      </c>
      <c r="J103" s="18">
        <v>15.1</v>
      </c>
      <c r="K103" s="18"/>
      <c r="L103" s="18"/>
      <c r="M103" s="18"/>
      <c r="N103" s="18">
        <v>15.1</v>
      </c>
      <c r="O103" s="18"/>
      <c r="P103" s="18"/>
      <c r="Q103" s="18"/>
      <c r="R103" s="18"/>
      <c r="S103" s="18"/>
      <c r="T103" s="18">
        <v>2180</v>
      </c>
      <c r="U103" s="18">
        <v>5096</v>
      </c>
      <c r="V103" s="18">
        <v>2179</v>
      </c>
      <c r="W103" s="18">
        <v>5096</v>
      </c>
      <c r="X103" s="69" t="s">
        <v>44</v>
      </c>
      <c r="Y103" s="8"/>
      <c r="Z103" s="12"/>
      <c r="AA103" s="12"/>
      <c r="AB103" s="12"/>
      <c r="AC103" s="12"/>
    </row>
    <row r="104" s="3" customFormat="1" ht="23.1" customHeight="1" spans="1:29">
      <c r="A104" s="19">
        <v>95</v>
      </c>
      <c r="B104" s="19" t="s">
        <v>211</v>
      </c>
      <c r="C104" s="19"/>
      <c r="D104" s="19"/>
      <c r="E104" s="19"/>
      <c r="F104" s="19" t="s">
        <v>32</v>
      </c>
      <c r="G104" s="19" t="s">
        <v>185</v>
      </c>
      <c r="H104" s="19"/>
      <c r="I104" s="19"/>
      <c r="J104" s="19"/>
      <c r="K104" s="19"/>
      <c r="L104" s="19"/>
      <c r="M104" s="19"/>
      <c r="N104" s="19"/>
      <c r="O104" s="19"/>
      <c r="P104" s="19"/>
      <c r="Q104" s="19"/>
      <c r="R104" s="19"/>
      <c r="S104" s="19"/>
      <c r="T104" s="19"/>
      <c r="U104" s="19"/>
      <c r="V104" s="19"/>
      <c r="W104" s="19"/>
      <c r="X104" s="34"/>
      <c r="Y104" s="11"/>
      <c r="Z104" s="46"/>
      <c r="AA104" s="46"/>
      <c r="AB104" s="46"/>
      <c r="AC104" s="46"/>
    </row>
    <row r="105" ht="32.1" customHeight="1" spans="1:29">
      <c r="A105" s="18">
        <v>96</v>
      </c>
      <c r="B105" s="61" t="s">
        <v>212</v>
      </c>
      <c r="C105" s="18" t="s">
        <v>213</v>
      </c>
      <c r="D105" s="18"/>
      <c r="E105" s="18"/>
      <c r="F105" s="18" t="s">
        <v>32</v>
      </c>
      <c r="G105" s="18" t="s">
        <v>185</v>
      </c>
      <c r="H105" s="19">
        <v>69</v>
      </c>
      <c r="I105" s="61" t="s">
        <v>214</v>
      </c>
      <c r="J105" s="18">
        <v>10.35</v>
      </c>
      <c r="K105" s="18"/>
      <c r="L105" s="18"/>
      <c r="M105" s="18"/>
      <c r="N105" s="18">
        <v>3</v>
      </c>
      <c r="O105" s="18">
        <v>7.35</v>
      </c>
      <c r="P105" s="18"/>
      <c r="Q105" s="18"/>
      <c r="R105" s="18"/>
      <c r="S105" s="18"/>
      <c r="T105" s="18">
        <v>69</v>
      </c>
      <c r="U105" s="18">
        <v>115</v>
      </c>
      <c r="V105" s="18">
        <v>69</v>
      </c>
      <c r="W105" s="18">
        <v>69</v>
      </c>
      <c r="X105" s="36" t="s">
        <v>99</v>
      </c>
      <c r="Y105" s="8"/>
      <c r="Z105" s="12"/>
      <c r="AA105" s="12"/>
      <c r="AB105" s="12"/>
      <c r="AC105" s="12"/>
    </row>
    <row r="106" ht="36.95" customHeight="1" spans="1:29">
      <c r="A106" s="18">
        <v>97</v>
      </c>
      <c r="B106" s="61" t="s">
        <v>215</v>
      </c>
      <c r="C106" s="18" t="s">
        <v>216</v>
      </c>
      <c r="D106" s="18"/>
      <c r="E106" s="18"/>
      <c r="F106" s="18" t="s">
        <v>32</v>
      </c>
      <c r="G106" s="18" t="s">
        <v>185</v>
      </c>
      <c r="H106" s="19">
        <v>86</v>
      </c>
      <c r="I106" s="61" t="s">
        <v>217</v>
      </c>
      <c r="J106" s="18">
        <v>12.87</v>
      </c>
      <c r="K106" s="18"/>
      <c r="L106" s="18"/>
      <c r="M106" s="18"/>
      <c r="N106" s="18"/>
      <c r="O106" s="18">
        <v>12.87</v>
      </c>
      <c r="P106" s="18"/>
      <c r="Q106" s="18"/>
      <c r="R106" s="18"/>
      <c r="S106" s="18"/>
      <c r="T106" s="18">
        <v>86</v>
      </c>
      <c r="U106" s="18">
        <v>175</v>
      </c>
      <c r="V106" s="18">
        <v>134</v>
      </c>
      <c r="W106" s="18">
        <v>175</v>
      </c>
      <c r="X106" s="36" t="s">
        <v>99</v>
      </c>
      <c r="Y106" s="8"/>
      <c r="Z106" s="12"/>
      <c r="AA106" s="12"/>
      <c r="AB106" s="12"/>
      <c r="AC106" s="12"/>
    </row>
    <row r="107" s="3" customFormat="1" spans="1:29">
      <c r="A107" s="19">
        <v>99</v>
      </c>
      <c r="B107" s="19" t="s">
        <v>218</v>
      </c>
      <c r="C107" s="19"/>
      <c r="D107" s="19"/>
      <c r="E107" s="19"/>
      <c r="F107" s="19" t="s">
        <v>32</v>
      </c>
      <c r="G107" s="19" t="s">
        <v>185</v>
      </c>
      <c r="H107" s="19"/>
      <c r="I107" s="19"/>
      <c r="J107" s="19"/>
      <c r="K107" s="19"/>
      <c r="L107" s="19"/>
      <c r="M107" s="19"/>
      <c r="N107" s="19"/>
      <c r="O107" s="19"/>
      <c r="P107" s="19"/>
      <c r="Q107" s="19"/>
      <c r="R107" s="19"/>
      <c r="S107" s="19"/>
      <c r="T107" s="19"/>
      <c r="U107" s="19"/>
      <c r="V107" s="19"/>
      <c r="W107" s="19"/>
      <c r="X107" s="34"/>
      <c r="Y107" s="11"/>
      <c r="Z107" s="46"/>
      <c r="AA107" s="46"/>
      <c r="AB107" s="46"/>
      <c r="AC107" s="46"/>
    </row>
    <row r="108" s="3" customFormat="1" spans="1:29">
      <c r="A108" s="19">
        <v>100</v>
      </c>
      <c r="B108" s="19" t="s">
        <v>219</v>
      </c>
      <c r="C108" s="19"/>
      <c r="D108" s="19"/>
      <c r="E108" s="19"/>
      <c r="F108" s="19" t="s">
        <v>32</v>
      </c>
      <c r="G108" s="19" t="s">
        <v>185</v>
      </c>
      <c r="H108" s="19"/>
      <c r="I108" s="19"/>
      <c r="J108" s="19"/>
      <c r="K108" s="19"/>
      <c r="L108" s="19"/>
      <c r="M108" s="19"/>
      <c r="N108" s="19"/>
      <c r="O108" s="19"/>
      <c r="P108" s="19"/>
      <c r="Q108" s="19"/>
      <c r="R108" s="19"/>
      <c r="S108" s="19"/>
      <c r="T108" s="19"/>
      <c r="U108" s="19"/>
      <c r="V108" s="19"/>
      <c r="W108" s="19"/>
      <c r="X108" s="34"/>
      <c r="Y108" s="11"/>
      <c r="Z108" s="46"/>
      <c r="AA108" s="46"/>
      <c r="AB108" s="46"/>
      <c r="AC108" s="46"/>
    </row>
    <row r="109" s="3" customFormat="1" spans="1:29">
      <c r="A109" s="19">
        <v>101</v>
      </c>
      <c r="B109" s="19" t="s">
        <v>220</v>
      </c>
      <c r="C109" s="19"/>
      <c r="D109" s="19"/>
      <c r="E109" s="19"/>
      <c r="F109" s="19" t="s">
        <v>32</v>
      </c>
      <c r="G109" s="19" t="s">
        <v>64</v>
      </c>
      <c r="H109" s="19"/>
      <c r="I109" s="19"/>
      <c r="J109" s="64"/>
      <c r="K109" s="64"/>
      <c r="L109" s="64"/>
      <c r="M109" s="64"/>
      <c r="N109" s="64"/>
      <c r="O109" s="64"/>
      <c r="P109" s="64"/>
      <c r="Q109" s="64"/>
      <c r="R109" s="64"/>
      <c r="S109" s="64"/>
      <c r="T109" s="64"/>
      <c r="U109" s="64"/>
      <c r="V109" s="64"/>
      <c r="W109" s="64"/>
      <c r="X109" s="34"/>
      <c r="Y109" s="11"/>
      <c r="Z109" s="46"/>
      <c r="AA109" s="46"/>
      <c r="AB109" s="46"/>
      <c r="AC109" s="46"/>
    </row>
    <row r="110" ht="24" spans="1:29">
      <c r="A110" s="18">
        <v>102</v>
      </c>
      <c r="B110" s="61" t="s">
        <v>221</v>
      </c>
      <c r="C110" s="18" t="s">
        <v>222</v>
      </c>
      <c r="D110" s="18"/>
      <c r="E110" s="18"/>
      <c r="F110" s="18" t="s">
        <v>32</v>
      </c>
      <c r="G110" s="18" t="s">
        <v>64</v>
      </c>
      <c r="H110" s="18">
        <v>8</v>
      </c>
      <c r="I110" s="18" t="s">
        <v>223</v>
      </c>
      <c r="J110" s="26">
        <v>24</v>
      </c>
      <c r="K110" s="26"/>
      <c r="L110" s="26"/>
      <c r="M110" s="26"/>
      <c r="N110" s="26">
        <v>24</v>
      </c>
      <c r="O110" s="26"/>
      <c r="P110" s="26"/>
      <c r="Q110" s="26"/>
      <c r="R110" s="26"/>
      <c r="S110" s="26"/>
      <c r="T110" s="26">
        <v>2241</v>
      </c>
      <c r="U110" s="26">
        <v>6784</v>
      </c>
      <c r="V110" s="26">
        <v>715</v>
      </c>
      <c r="W110" s="26">
        <v>2580</v>
      </c>
      <c r="X110" s="59" t="s">
        <v>44</v>
      </c>
      <c r="Y110" s="8"/>
      <c r="Z110" s="12"/>
      <c r="AA110" s="12"/>
      <c r="AB110" s="12"/>
      <c r="AC110" s="12"/>
    </row>
    <row r="111" s="7" customFormat="1" spans="1:29">
      <c r="A111" s="20">
        <v>103</v>
      </c>
      <c r="B111" s="22" t="s">
        <v>224</v>
      </c>
      <c r="C111" s="22"/>
      <c r="D111" s="22"/>
      <c r="E111" s="22"/>
      <c r="F111" s="22" t="s">
        <v>29</v>
      </c>
      <c r="G111" s="22" t="s">
        <v>29</v>
      </c>
      <c r="H111" s="22">
        <v>5</v>
      </c>
      <c r="I111" s="22" t="s">
        <v>29</v>
      </c>
      <c r="J111" s="22">
        <f>SUM(J112:J116)</f>
        <v>385.5</v>
      </c>
      <c r="K111" s="22">
        <f t="shared" ref="K111:W111" si="7">SUM(K112:K115)</f>
        <v>0</v>
      </c>
      <c r="L111" s="22">
        <f t="shared" si="7"/>
        <v>0</v>
      </c>
      <c r="M111" s="22">
        <f t="shared" si="7"/>
        <v>20</v>
      </c>
      <c r="N111" s="22">
        <v>5.8</v>
      </c>
      <c r="O111" s="22">
        <f t="shared" si="7"/>
        <v>359.7</v>
      </c>
      <c r="P111" s="22">
        <f t="shared" si="7"/>
        <v>0</v>
      </c>
      <c r="Q111" s="22">
        <f t="shared" si="7"/>
        <v>0</v>
      </c>
      <c r="R111" s="22">
        <f t="shared" si="7"/>
        <v>0</v>
      </c>
      <c r="S111" s="22">
        <f t="shared" si="7"/>
        <v>0</v>
      </c>
      <c r="T111" s="22">
        <f t="shared" si="7"/>
        <v>122</v>
      </c>
      <c r="U111" s="22">
        <f t="shared" si="7"/>
        <v>402</v>
      </c>
      <c r="V111" s="22">
        <f t="shared" si="7"/>
        <v>122</v>
      </c>
      <c r="W111" s="22">
        <f t="shared" si="7"/>
        <v>402</v>
      </c>
      <c r="X111" s="35"/>
      <c r="Y111" s="10"/>
      <c r="Z111" s="55"/>
      <c r="AA111" s="55"/>
      <c r="AB111" s="55"/>
      <c r="AC111" s="55"/>
    </row>
    <row r="112" s="3" customFormat="1" spans="1:29">
      <c r="A112" s="19">
        <v>104</v>
      </c>
      <c r="B112" s="19" t="s">
        <v>225</v>
      </c>
      <c r="C112" s="19"/>
      <c r="D112" s="19"/>
      <c r="E112" s="19"/>
      <c r="F112" s="19" t="s">
        <v>32</v>
      </c>
      <c r="G112" s="19" t="s">
        <v>226</v>
      </c>
      <c r="H112" s="19"/>
      <c r="I112" s="19"/>
      <c r="J112" s="19"/>
      <c r="K112" s="19"/>
      <c r="L112" s="19"/>
      <c r="M112" s="19"/>
      <c r="N112" s="19"/>
      <c r="O112" s="19"/>
      <c r="P112" s="19"/>
      <c r="Q112" s="19"/>
      <c r="R112" s="19"/>
      <c r="S112" s="19"/>
      <c r="T112" s="19"/>
      <c r="U112" s="19"/>
      <c r="V112" s="19"/>
      <c r="W112" s="19"/>
      <c r="X112" s="34"/>
      <c r="Y112" s="11"/>
      <c r="Z112" s="46"/>
      <c r="AA112" s="46"/>
      <c r="AB112" s="46"/>
      <c r="AC112" s="46"/>
    </row>
    <row r="113" ht="24" spans="1:29">
      <c r="A113" s="18">
        <v>105</v>
      </c>
      <c r="B113" s="18" t="s">
        <v>227</v>
      </c>
      <c r="C113" s="18" t="s">
        <v>177</v>
      </c>
      <c r="D113" s="18" t="s">
        <v>178</v>
      </c>
      <c r="E113" s="18"/>
      <c r="F113" s="18" t="s">
        <v>32</v>
      </c>
      <c r="G113" s="18" t="s">
        <v>226</v>
      </c>
      <c r="H113" s="18">
        <v>4</v>
      </c>
      <c r="I113" s="18" t="s">
        <v>228</v>
      </c>
      <c r="J113" s="18">
        <v>20</v>
      </c>
      <c r="K113" s="18"/>
      <c r="L113" s="18"/>
      <c r="M113" s="18">
        <v>20</v>
      </c>
      <c r="N113" s="18"/>
      <c r="O113" s="18"/>
      <c r="P113" s="18"/>
      <c r="Q113" s="18"/>
      <c r="R113" s="18"/>
      <c r="S113" s="18"/>
      <c r="T113" s="18">
        <v>4</v>
      </c>
      <c r="U113" s="18">
        <v>18</v>
      </c>
      <c r="V113" s="18">
        <v>4</v>
      </c>
      <c r="W113" s="18">
        <v>18</v>
      </c>
      <c r="X113" s="36" t="s">
        <v>44</v>
      </c>
      <c r="Y113" s="8"/>
      <c r="Z113" s="12"/>
      <c r="AA113" s="12"/>
      <c r="AB113" s="12"/>
      <c r="AC113" s="12"/>
    </row>
    <row r="114" s="3" customFormat="1" spans="1:29">
      <c r="A114" s="19">
        <v>106</v>
      </c>
      <c r="B114" s="19" t="s">
        <v>229</v>
      </c>
      <c r="C114" s="19"/>
      <c r="D114" s="19"/>
      <c r="E114" s="19"/>
      <c r="F114" s="19" t="s">
        <v>32</v>
      </c>
      <c r="G114" s="19" t="s">
        <v>226</v>
      </c>
      <c r="H114" s="19"/>
      <c r="I114" s="19"/>
      <c r="J114" s="19"/>
      <c r="K114" s="19"/>
      <c r="L114" s="19"/>
      <c r="M114" s="19"/>
      <c r="N114" s="19"/>
      <c r="O114" s="19"/>
      <c r="P114" s="19"/>
      <c r="Q114" s="19"/>
      <c r="R114" s="19"/>
      <c r="S114" s="19"/>
      <c r="T114" s="19"/>
      <c r="U114" s="19"/>
      <c r="V114" s="19"/>
      <c r="W114" s="19"/>
      <c r="X114" s="34"/>
      <c r="Y114" s="11"/>
      <c r="Z114" s="46"/>
      <c r="AA114" s="46"/>
      <c r="AB114" s="46"/>
      <c r="AC114" s="46"/>
    </row>
    <row r="115" ht="24" spans="1:29">
      <c r="A115" s="18">
        <v>107</v>
      </c>
      <c r="B115" s="18" t="s">
        <v>230</v>
      </c>
      <c r="C115" s="18" t="s">
        <v>177</v>
      </c>
      <c r="D115" s="18" t="s">
        <v>231</v>
      </c>
      <c r="E115" s="18"/>
      <c r="F115" s="18" t="s">
        <v>32</v>
      </c>
      <c r="G115" s="18" t="s">
        <v>226</v>
      </c>
      <c r="H115" s="18">
        <v>118</v>
      </c>
      <c r="I115" s="18" t="s">
        <v>232</v>
      </c>
      <c r="J115" s="18">
        <v>359.7</v>
      </c>
      <c r="K115" s="18"/>
      <c r="L115" s="18"/>
      <c r="M115" s="18"/>
      <c r="N115" s="18"/>
      <c r="O115" s="18">
        <v>359.7</v>
      </c>
      <c r="P115" s="18"/>
      <c r="Q115" s="18"/>
      <c r="R115" s="18"/>
      <c r="S115" s="18"/>
      <c r="T115" s="18">
        <v>118</v>
      </c>
      <c r="U115" s="18">
        <v>384</v>
      </c>
      <c r="V115" s="18">
        <v>118</v>
      </c>
      <c r="W115" s="18">
        <v>384</v>
      </c>
      <c r="X115" s="36" t="s">
        <v>44</v>
      </c>
      <c r="Y115" s="8"/>
      <c r="Z115" s="12"/>
      <c r="AA115" s="12"/>
      <c r="AB115" s="12"/>
      <c r="AC115" s="12"/>
    </row>
    <row r="116" ht="36" spans="1:29">
      <c r="A116" s="18"/>
      <c r="B116" s="18" t="s">
        <v>233</v>
      </c>
      <c r="C116" s="18" t="s">
        <v>234</v>
      </c>
      <c r="D116" s="18" t="s">
        <v>235</v>
      </c>
      <c r="E116" s="18" t="s">
        <v>236</v>
      </c>
      <c r="F116" s="18" t="s">
        <v>32</v>
      </c>
      <c r="G116" s="18" t="s">
        <v>226</v>
      </c>
      <c r="H116" s="18">
        <v>2</v>
      </c>
      <c r="I116" s="18" t="s">
        <v>237</v>
      </c>
      <c r="J116" s="18">
        <v>5.8</v>
      </c>
      <c r="K116" s="18"/>
      <c r="L116" s="18"/>
      <c r="M116" s="18"/>
      <c r="N116" s="18">
        <v>5.8</v>
      </c>
      <c r="O116" s="18"/>
      <c r="P116" s="18"/>
      <c r="Q116" s="18"/>
      <c r="R116" s="18"/>
      <c r="S116" s="18"/>
      <c r="T116" s="18">
        <v>2</v>
      </c>
      <c r="U116" s="18">
        <v>8</v>
      </c>
      <c r="V116" s="18">
        <v>2</v>
      </c>
      <c r="W116" s="18">
        <v>8</v>
      </c>
      <c r="X116" s="36" t="s">
        <v>44</v>
      </c>
      <c r="Y116" s="8"/>
      <c r="Z116" s="12"/>
      <c r="AA116" s="12"/>
      <c r="AB116" s="12"/>
      <c r="AC116" s="12"/>
    </row>
    <row r="117" s="2" customFormat="1" ht="23.1" customHeight="1" spans="1:29">
      <c r="A117" s="20">
        <v>108</v>
      </c>
      <c r="B117" s="21" t="s">
        <v>238</v>
      </c>
      <c r="C117" s="21"/>
      <c r="D117" s="21"/>
      <c r="E117" s="21"/>
      <c r="F117" s="20" t="s">
        <v>29</v>
      </c>
      <c r="G117" s="20" t="s">
        <v>29</v>
      </c>
      <c r="H117" s="20"/>
      <c r="I117" s="20"/>
      <c r="J117" s="22">
        <f>SUM(J118:J220)</f>
        <v>6845.4856</v>
      </c>
      <c r="K117" s="22">
        <f t="shared" ref="K117:W117" si="8">SUM(K118:K220)</f>
        <v>1988.18</v>
      </c>
      <c r="L117" s="22">
        <f t="shared" si="8"/>
        <v>678.25</v>
      </c>
      <c r="M117" s="22">
        <f t="shared" si="8"/>
        <v>2770.07</v>
      </c>
      <c r="N117" s="22">
        <f t="shared" si="8"/>
        <v>142.5</v>
      </c>
      <c r="O117" s="22">
        <f>SUM(O119:O220)</f>
        <v>683</v>
      </c>
      <c r="P117" s="22">
        <f t="shared" si="8"/>
        <v>253.5256</v>
      </c>
      <c r="Q117" s="22">
        <f t="shared" si="8"/>
        <v>0</v>
      </c>
      <c r="R117" s="22">
        <f t="shared" si="8"/>
        <v>181.45</v>
      </c>
      <c r="S117" s="22">
        <f t="shared" si="8"/>
        <v>148.51</v>
      </c>
      <c r="T117" s="22">
        <f t="shared" si="8"/>
        <v>13133</v>
      </c>
      <c r="U117" s="22">
        <f t="shared" si="8"/>
        <v>41403</v>
      </c>
      <c r="V117" s="22">
        <f t="shared" si="8"/>
        <v>2134</v>
      </c>
      <c r="W117" s="22">
        <f t="shared" si="8"/>
        <v>7222</v>
      </c>
      <c r="X117" s="70"/>
      <c r="Y117" s="72"/>
      <c r="Z117" s="73"/>
      <c r="AA117" s="73"/>
      <c r="AB117" s="73"/>
      <c r="AC117" s="73"/>
    </row>
    <row r="118" s="3" customFormat="1" ht="15" customHeight="1" spans="1:29">
      <c r="A118" s="19">
        <v>109</v>
      </c>
      <c r="B118" s="23" t="s">
        <v>239</v>
      </c>
      <c r="C118" s="23"/>
      <c r="D118" s="23"/>
      <c r="E118" s="23"/>
      <c r="F118" s="19" t="s">
        <v>240</v>
      </c>
      <c r="G118" s="19" t="s">
        <v>241</v>
      </c>
      <c r="H118" s="19"/>
      <c r="I118" s="19"/>
      <c r="J118" s="19"/>
      <c r="K118" s="19"/>
      <c r="L118" s="19"/>
      <c r="M118" s="19"/>
      <c r="N118" s="19"/>
      <c r="O118" s="19"/>
      <c r="P118" s="19"/>
      <c r="Q118" s="19"/>
      <c r="R118" s="19"/>
      <c r="S118" s="19"/>
      <c r="T118" s="19"/>
      <c r="U118" s="19"/>
      <c r="V118" s="19"/>
      <c r="W118" s="19"/>
      <c r="X118" s="34"/>
      <c r="Y118" s="11"/>
      <c r="Z118" s="46"/>
      <c r="AA118" s="46"/>
      <c r="AB118" s="46"/>
      <c r="AC118" s="46"/>
    </row>
    <row r="119" ht="87" customHeight="1" spans="1:29">
      <c r="A119" s="18"/>
      <c r="B119" s="25" t="s">
        <v>242</v>
      </c>
      <c r="C119" s="18" t="s">
        <v>177</v>
      </c>
      <c r="D119" s="18" t="s">
        <v>243</v>
      </c>
      <c r="E119" s="25" t="s">
        <v>244</v>
      </c>
      <c r="F119" s="18" t="s">
        <v>240</v>
      </c>
      <c r="G119" s="18" t="s">
        <v>241</v>
      </c>
      <c r="H119" s="18">
        <v>2.6</v>
      </c>
      <c r="I119" s="18" t="s">
        <v>245</v>
      </c>
      <c r="J119" s="19">
        <v>160</v>
      </c>
      <c r="K119" s="18">
        <v>80</v>
      </c>
      <c r="L119" s="18">
        <v>80</v>
      </c>
      <c r="M119" s="18"/>
      <c r="N119" s="18"/>
      <c r="O119" s="18"/>
      <c r="P119" s="18"/>
      <c r="Q119" s="18"/>
      <c r="R119" s="18"/>
      <c r="S119" s="18"/>
      <c r="T119" s="18">
        <v>282</v>
      </c>
      <c r="U119" s="18">
        <v>785</v>
      </c>
      <c r="V119" s="18">
        <v>48</v>
      </c>
      <c r="W119" s="18">
        <v>138</v>
      </c>
      <c r="X119" s="36" t="s">
        <v>44</v>
      </c>
      <c r="Y119" s="8"/>
      <c r="Z119" s="12"/>
      <c r="AA119" s="12"/>
      <c r="AB119" s="12"/>
      <c r="AC119" s="12"/>
    </row>
    <row r="120" ht="69" customHeight="1" spans="1:29">
      <c r="A120" s="18"/>
      <c r="B120" s="25" t="s">
        <v>246</v>
      </c>
      <c r="C120" s="59" t="s">
        <v>177</v>
      </c>
      <c r="D120" s="59" t="s">
        <v>247</v>
      </c>
      <c r="E120" s="25" t="s">
        <v>248</v>
      </c>
      <c r="F120" s="18" t="s">
        <v>240</v>
      </c>
      <c r="G120" s="18" t="s">
        <v>241</v>
      </c>
      <c r="H120" s="18">
        <v>2.5</v>
      </c>
      <c r="I120" s="25" t="s">
        <v>249</v>
      </c>
      <c r="J120" s="19">
        <v>100</v>
      </c>
      <c r="K120" s="18"/>
      <c r="L120" s="18"/>
      <c r="M120" s="18">
        <v>100</v>
      </c>
      <c r="N120" s="18"/>
      <c r="O120" s="18"/>
      <c r="P120" s="18"/>
      <c r="Q120" s="18"/>
      <c r="R120" s="18"/>
      <c r="S120" s="18"/>
      <c r="T120" s="18">
        <v>67</v>
      </c>
      <c r="U120" s="18">
        <v>210</v>
      </c>
      <c r="V120" s="18">
        <v>4</v>
      </c>
      <c r="W120" s="18">
        <v>11</v>
      </c>
      <c r="X120" s="36" t="s">
        <v>88</v>
      </c>
      <c r="Y120" s="8"/>
      <c r="Z120" s="12"/>
      <c r="AA120" s="12"/>
      <c r="AB120" s="12"/>
      <c r="AC120" s="12"/>
    </row>
    <row r="121" ht="89.1" customHeight="1" spans="1:29">
      <c r="A121" s="18"/>
      <c r="B121" s="25" t="s">
        <v>250</v>
      </c>
      <c r="C121" s="25" t="s">
        <v>41</v>
      </c>
      <c r="D121" s="25" t="s">
        <v>251</v>
      </c>
      <c r="E121" s="25" t="s">
        <v>252</v>
      </c>
      <c r="F121" s="18" t="s">
        <v>240</v>
      </c>
      <c r="G121" s="18" t="s">
        <v>241</v>
      </c>
      <c r="H121" s="18" t="s">
        <v>253</v>
      </c>
      <c r="I121" s="18" t="s">
        <v>254</v>
      </c>
      <c r="J121" s="19">
        <v>65</v>
      </c>
      <c r="K121" s="19">
        <v>65</v>
      </c>
      <c r="L121" s="19"/>
      <c r="M121" s="19"/>
      <c r="N121" s="19"/>
      <c r="O121" s="19"/>
      <c r="P121" s="19"/>
      <c r="Q121" s="19"/>
      <c r="R121" s="19"/>
      <c r="S121" s="19"/>
      <c r="T121" s="19">
        <v>130</v>
      </c>
      <c r="U121" s="19">
        <v>385</v>
      </c>
      <c r="V121" s="19">
        <v>14</v>
      </c>
      <c r="W121" s="19">
        <v>46</v>
      </c>
      <c r="X121" s="36" t="s">
        <v>88</v>
      </c>
      <c r="Y121" s="8"/>
      <c r="Z121" s="12"/>
      <c r="AA121" s="12"/>
      <c r="AB121" s="12"/>
      <c r="AC121" s="12"/>
    </row>
    <row r="122" ht="89.1" customHeight="1" spans="1:29">
      <c r="A122" s="18"/>
      <c r="B122" s="61" t="s">
        <v>255</v>
      </c>
      <c r="C122" s="25" t="s">
        <v>256</v>
      </c>
      <c r="D122" s="25" t="s">
        <v>257</v>
      </c>
      <c r="E122" s="25" t="s">
        <v>258</v>
      </c>
      <c r="F122" s="18" t="s">
        <v>240</v>
      </c>
      <c r="G122" s="18" t="s">
        <v>241</v>
      </c>
      <c r="H122" s="18">
        <v>1.5</v>
      </c>
      <c r="I122" s="18" t="s">
        <v>259</v>
      </c>
      <c r="J122" s="64">
        <v>37</v>
      </c>
      <c r="K122" s="26">
        <v>37</v>
      </c>
      <c r="L122" s="26"/>
      <c r="M122" s="26"/>
      <c r="N122" s="65"/>
      <c r="O122" s="26"/>
      <c r="P122" s="26"/>
      <c r="Q122" s="26"/>
      <c r="R122" s="26"/>
      <c r="S122" s="26"/>
      <c r="T122" s="26">
        <v>43</v>
      </c>
      <c r="U122" s="26">
        <v>114</v>
      </c>
      <c r="V122" s="26">
        <v>11</v>
      </c>
      <c r="W122" s="26">
        <v>34</v>
      </c>
      <c r="X122" s="59" t="s">
        <v>44</v>
      </c>
      <c r="Y122" s="8"/>
      <c r="Z122" s="12"/>
      <c r="AA122" s="12"/>
      <c r="AB122" s="12"/>
      <c r="AC122" s="12"/>
    </row>
    <row r="123" ht="89.1" customHeight="1" spans="1:29">
      <c r="A123" s="18"/>
      <c r="B123" s="61" t="s">
        <v>260</v>
      </c>
      <c r="C123" s="25" t="s">
        <v>256</v>
      </c>
      <c r="D123" s="25" t="s">
        <v>257</v>
      </c>
      <c r="E123" s="25" t="s">
        <v>261</v>
      </c>
      <c r="F123" s="18" t="s">
        <v>32</v>
      </c>
      <c r="G123" s="18" t="s">
        <v>241</v>
      </c>
      <c r="H123" s="18">
        <v>0.6</v>
      </c>
      <c r="I123" s="18" t="s">
        <v>262</v>
      </c>
      <c r="J123" s="64">
        <v>14</v>
      </c>
      <c r="K123" s="26">
        <v>14</v>
      </c>
      <c r="L123" s="26"/>
      <c r="M123" s="26"/>
      <c r="N123" s="26"/>
      <c r="O123" s="26"/>
      <c r="P123" s="26"/>
      <c r="Q123" s="26"/>
      <c r="R123" s="26"/>
      <c r="S123" s="26"/>
      <c r="T123" s="26">
        <v>47</v>
      </c>
      <c r="U123" s="26">
        <v>152</v>
      </c>
      <c r="V123" s="26">
        <v>16</v>
      </c>
      <c r="W123" s="26">
        <v>42</v>
      </c>
      <c r="X123" s="59" t="s">
        <v>44</v>
      </c>
      <c r="Y123" s="8"/>
      <c r="Z123" s="12"/>
      <c r="AA123" s="12"/>
      <c r="AB123" s="12"/>
      <c r="AC123" s="12"/>
    </row>
    <row r="124" ht="89.1" customHeight="1" spans="1:29">
      <c r="A124" s="18"/>
      <c r="B124" s="61" t="s">
        <v>263</v>
      </c>
      <c r="C124" s="59" t="s">
        <v>256</v>
      </c>
      <c r="D124" s="59" t="s">
        <v>264</v>
      </c>
      <c r="E124" s="25" t="s">
        <v>265</v>
      </c>
      <c r="F124" s="18" t="s">
        <v>240</v>
      </c>
      <c r="G124" s="18" t="s">
        <v>241</v>
      </c>
      <c r="H124" s="26">
        <v>0.95</v>
      </c>
      <c r="I124" s="18" t="s">
        <v>266</v>
      </c>
      <c r="J124" s="64">
        <v>50.64</v>
      </c>
      <c r="K124" s="26">
        <v>50.64</v>
      </c>
      <c r="L124" s="26"/>
      <c r="M124" s="26"/>
      <c r="N124" s="26"/>
      <c r="O124" s="26"/>
      <c r="P124" s="26"/>
      <c r="Q124" s="26"/>
      <c r="R124" s="26"/>
      <c r="S124" s="26"/>
      <c r="T124" s="71">
        <v>202</v>
      </c>
      <c r="U124" s="71">
        <v>602</v>
      </c>
      <c r="V124" s="26">
        <v>6</v>
      </c>
      <c r="W124" s="26">
        <v>16</v>
      </c>
      <c r="X124" s="36" t="s">
        <v>88</v>
      </c>
      <c r="Y124" s="8"/>
      <c r="Z124" s="12"/>
      <c r="AA124" s="12"/>
      <c r="AB124" s="12"/>
      <c r="AC124" s="12"/>
    </row>
    <row r="125" ht="89.1" customHeight="1" spans="1:29">
      <c r="A125" s="18"/>
      <c r="B125" s="18" t="s">
        <v>267</v>
      </c>
      <c r="C125" s="32" t="s">
        <v>80</v>
      </c>
      <c r="D125" s="32" t="s">
        <v>96</v>
      </c>
      <c r="E125" s="32" t="s">
        <v>96</v>
      </c>
      <c r="F125" s="18" t="s">
        <v>240</v>
      </c>
      <c r="G125" s="18" t="s">
        <v>241</v>
      </c>
      <c r="H125" s="18">
        <v>4.3</v>
      </c>
      <c r="I125" s="18" t="s">
        <v>268</v>
      </c>
      <c r="J125" s="66">
        <v>293</v>
      </c>
      <c r="K125" s="32"/>
      <c r="L125" s="32"/>
      <c r="M125" s="32"/>
      <c r="N125" s="32"/>
      <c r="O125" s="32">
        <v>293</v>
      </c>
      <c r="P125" s="32"/>
      <c r="Q125" s="32"/>
      <c r="R125" s="32"/>
      <c r="S125" s="32"/>
      <c r="T125" s="18">
        <v>287</v>
      </c>
      <c r="U125" s="18">
        <v>824</v>
      </c>
      <c r="V125" s="18">
        <v>76</v>
      </c>
      <c r="W125" s="18">
        <v>276</v>
      </c>
      <c r="X125" s="36" t="s">
        <v>269</v>
      </c>
      <c r="Y125" s="8"/>
      <c r="Z125" s="12"/>
      <c r="AA125" s="12"/>
      <c r="AB125" s="12"/>
      <c r="AC125" s="12"/>
    </row>
    <row r="126" ht="89.1" customHeight="1" spans="1:29">
      <c r="A126" s="18"/>
      <c r="B126" s="18" t="s">
        <v>270</v>
      </c>
      <c r="C126" s="32" t="s">
        <v>80</v>
      </c>
      <c r="D126" s="32" t="s">
        <v>96</v>
      </c>
      <c r="E126" s="18" t="s">
        <v>271</v>
      </c>
      <c r="F126" s="18" t="s">
        <v>240</v>
      </c>
      <c r="G126" s="18" t="s">
        <v>241</v>
      </c>
      <c r="H126" s="18" t="s">
        <v>272</v>
      </c>
      <c r="I126" s="18" t="s">
        <v>273</v>
      </c>
      <c r="J126" s="66">
        <v>79</v>
      </c>
      <c r="K126" s="32"/>
      <c r="L126" s="32"/>
      <c r="M126" s="32">
        <v>79</v>
      </c>
      <c r="N126" s="32"/>
      <c r="O126" s="32"/>
      <c r="P126" s="32"/>
      <c r="Q126" s="32"/>
      <c r="R126" s="32"/>
      <c r="S126" s="32"/>
      <c r="T126" s="18">
        <v>56</v>
      </c>
      <c r="U126" s="18">
        <v>184</v>
      </c>
      <c r="V126" s="18">
        <v>16</v>
      </c>
      <c r="W126" s="18">
        <v>54</v>
      </c>
      <c r="X126" s="36" t="s">
        <v>44</v>
      </c>
      <c r="Y126" s="8"/>
      <c r="Z126" s="12"/>
      <c r="AA126" s="12"/>
      <c r="AB126" s="12"/>
      <c r="AC126" s="12"/>
    </row>
    <row r="127" ht="89.1" customHeight="1" spans="1:29">
      <c r="A127" s="18"/>
      <c r="B127" s="18" t="s">
        <v>274</v>
      </c>
      <c r="C127" s="62" t="s">
        <v>80</v>
      </c>
      <c r="D127" s="62" t="s">
        <v>111</v>
      </c>
      <c r="E127" s="62" t="s">
        <v>275</v>
      </c>
      <c r="F127" s="18" t="s">
        <v>240</v>
      </c>
      <c r="G127" s="18" t="s">
        <v>241</v>
      </c>
      <c r="H127" s="18" t="s">
        <v>276</v>
      </c>
      <c r="I127" s="18" t="s">
        <v>277</v>
      </c>
      <c r="J127" s="67">
        <v>22</v>
      </c>
      <c r="K127" s="62"/>
      <c r="L127" s="62"/>
      <c r="M127" s="62">
        <v>22</v>
      </c>
      <c r="N127" s="62"/>
      <c r="O127" s="62"/>
      <c r="P127" s="62"/>
      <c r="Q127" s="62"/>
      <c r="R127" s="62"/>
      <c r="S127" s="62"/>
      <c r="T127" s="62">
        <v>192</v>
      </c>
      <c r="U127" s="62">
        <v>513</v>
      </c>
      <c r="V127" s="62">
        <v>5</v>
      </c>
      <c r="W127" s="62">
        <v>15</v>
      </c>
      <c r="X127" s="36" t="s">
        <v>61</v>
      </c>
      <c r="Y127" s="8"/>
      <c r="Z127" s="12"/>
      <c r="AA127" s="12"/>
      <c r="AB127" s="12"/>
      <c r="AC127" s="12"/>
    </row>
    <row r="128" ht="89.1" customHeight="1" spans="1:29">
      <c r="A128" s="18"/>
      <c r="B128" s="18" t="s">
        <v>278</v>
      </c>
      <c r="C128" s="62" t="s">
        <v>80</v>
      </c>
      <c r="D128" s="62" t="s">
        <v>111</v>
      </c>
      <c r="E128" s="62" t="s">
        <v>279</v>
      </c>
      <c r="F128" s="18" t="s">
        <v>240</v>
      </c>
      <c r="G128" s="18" t="s">
        <v>241</v>
      </c>
      <c r="H128" s="18" t="s">
        <v>280</v>
      </c>
      <c r="I128" s="18" t="s">
        <v>281</v>
      </c>
      <c r="J128" s="67">
        <v>30</v>
      </c>
      <c r="K128" s="62"/>
      <c r="L128" s="62"/>
      <c r="M128" s="62">
        <v>30</v>
      </c>
      <c r="N128" s="62"/>
      <c r="O128" s="62"/>
      <c r="P128" s="62"/>
      <c r="Q128" s="62"/>
      <c r="R128" s="62"/>
      <c r="S128" s="62"/>
      <c r="T128" s="62">
        <v>281</v>
      </c>
      <c r="U128" s="62">
        <v>739</v>
      </c>
      <c r="V128" s="62">
        <v>6</v>
      </c>
      <c r="W128" s="62">
        <v>20</v>
      </c>
      <c r="X128" s="36" t="s">
        <v>61</v>
      </c>
      <c r="Y128" s="8"/>
      <c r="Z128" s="12"/>
      <c r="AA128" s="12"/>
      <c r="AB128" s="12"/>
      <c r="AC128" s="12"/>
    </row>
    <row r="129" ht="89.1" customHeight="1" spans="1:29">
      <c r="A129" s="18"/>
      <c r="B129" s="18" t="s">
        <v>282</v>
      </c>
      <c r="C129" s="62" t="s">
        <v>80</v>
      </c>
      <c r="D129" s="62" t="s">
        <v>111</v>
      </c>
      <c r="E129" s="62" t="s">
        <v>283</v>
      </c>
      <c r="F129" s="18" t="s">
        <v>240</v>
      </c>
      <c r="G129" s="18" t="s">
        <v>241</v>
      </c>
      <c r="H129" s="18" t="s">
        <v>284</v>
      </c>
      <c r="I129" s="18" t="s">
        <v>285</v>
      </c>
      <c r="J129" s="67">
        <v>18</v>
      </c>
      <c r="K129" s="62">
        <v>18</v>
      </c>
      <c r="L129" s="62"/>
      <c r="M129" s="62"/>
      <c r="N129" s="62"/>
      <c r="O129" s="62"/>
      <c r="P129" s="62"/>
      <c r="Q129" s="62"/>
      <c r="R129" s="62"/>
      <c r="S129" s="62"/>
      <c r="T129" s="62">
        <v>133</v>
      </c>
      <c r="U129" s="62">
        <v>347</v>
      </c>
      <c r="V129" s="62">
        <v>2</v>
      </c>
      <c r="W129" s="62">
        <v>5</v>
      </c>
      <c r="X129" s="36" t="s">
        <v>61</v>
      </c>
      <c r="Y129" s="8"/>
      <c r="Z129" s="12"/>
      <c r="AA129" s="12"/>
      <c r="AB129" s="12"/>
      <c r="AC129" s="12"/>
    </row>
    <row r="130" ht="66" customHeight="1" spans="1:29">
      <c r="A130" s="18"/>
      <c r="B130" s="61" t="s">
        <v>286</v>
      </c>
      <c r="C130" s="18" t="s">
        <v>287</v>
      </c>
      <c r="D130" s="59" t="s">
        <v>71</v>
      </c>
      <c r="E130" s="61" t="s">
        <v>288</v>
      </c>
      <c r="F130" s="61" t="s">
        <v>240</v>
      </c>
      <c r="G130" s="61" t="s">
        <v>241</v>
      </c>
      <c r="H130" s="61">
        <v>1.01</v>
      </c>
      <c r="I130" s="61" t="s">
        <v>289</v>
      </c>
      <c r="J130" s="88">
        <v>83</v>
      </c>
      <c r="K130" s="59">
        <v>83</v>
      </c>
      <c r="L130" s="59"/>
      <c r="M130" s="59"/>
      <c r="N130" s="59"/>
      <c r="O130" s="19"/>
      <c r="P130" s="19"/>
      <c r="Q130" s="19"/>
      <c r="R130" s="19"/>
      <c r="S130" s="59"/>
      <c r="T130" s="61">
        <v>37</v>
      </c>
      <c r="U130" s="61">
        <v>116</v>
      </c>
      <c r="V130" s="61">
        <v>5</v>
      </c>
      <c r="W130" s="61">
        <v>20</v>
      </c>
      <c r="X130" s="61" t="s">
        <v>44</v>
      </c>
      <c r="Y130" s="8"/>
      <c r="Z130" s="12"/>
      <c r="AA130" s="12"/>
      <c r="AB130" s="12"/>
      <c r="AC130" s="12"/>
    </row>
    <row r="131" ht="77.1" customHeight="1" spans="1:29">
      <c r="A131" s="18"/>
      <c r="B131" s="74" t="s">
        <v>290</v>
      </c>
      <c r="C131" s="75" t="s">
        <v>84</v>
      </c>
      <c r="D131" s="57" t="s">
        <v>291</v>
      </c>
      <c r="E131" s="74" t="s">
        <v>292</v>
      </c>
      <c r="F131" s="76" t="s">
        <v>240</v>
      </c>
      <c r="G131" s="76" t="s">
        <v>241</v>
      </c>
      <c r="H131" s="74">
        <v>0.15</v>
      </c>
      <c r="I131" s="74" t="s">
        <v>293</v>
      </c>
      <c r="J131" s="89">
        <v>37</v>
      </c>
      <c r="K131" s="76">
        <v>37</v>
      </c>
      <c r="L131" s="76"/>
      <c r="M131" s="62"/>
      <c r="N131" s="62"/>
      <c r="O131" s="62"/>
      <c r="P131" s="62"/>
      <c r="Q131" s="62"/>
      <c r="R131" s="62"/>
      <c r="S131" s="62"/>
      <c r="T131" s="76">
        <v>126</v>
      </c>
      <c r="U131" s="76">
        <v>381</v>
      </c>
      <c r="V131" s="76">
        <v>10</v>
      </c>
      <c r="W131" s="76">
        <v>25</v>
      </c>
      <c r="X131" s="68" t="s">
        <v>294</v>
      </c>
      <c r="Y131" s="8"/>
      <c r="Z131" s="12"/>
      <c r="AA131" s="12"/>
      <c r="AB131" s="12"/>
      <c r="AC131" s="12"/>
    </row>
    <row r="132" ht="111" customHeight="1" spans="1:29">
      <c r="A132" s="18"/>
      <c r="B132" s="74" t="s">
        <v>295</v>
      </c>
      <c r="C132" s="75" t="s">
        <v>84</v>
      </c>
      <c r="D132" s="57" t="s">
        <v>291</v>
      </c>
      <c r="E132" s="74" t="s">
        <v>296</v>
      </c>
      <c r="F132" s="76" t="s">
        <v>240</v>
      </c>
      <c r="G132" s="76" t="s">
        <v>241</v>
      </c>
      <c r="H132" s="74">
        <v>1.1</v>
      </c>
      <c r="I132" s="74" t="s">
        <v>297</v>
      </c>
      <c r="J132" s="89">
        <v>33</v>
      </c>
      <c r="K132" s="76">
        <v>33</v>
      </c>
      <c r="L132" s="76"/>
      <c r="M132" s="62"/>
      <c r="N132" s="62"/>
      <c r="O132" s="62"/>
      <c r="P132" s="62"/>
      <c r="Q132" s="62"/>
      <c r="R132" s="62"/>
      <c r="S132" s="62"/>
      <c r="T132" s="75">
        <v>48</v>
      </c>
      <c r="U132" s="75">
        <v>152</v>
      </c>
      <c r="V132" s="75">
        <v>3</v>
      </c>
      <c r="W132" s="75">
        <v>9</v>
      </c>
      <c r="X132" s="68" t="s">
        <v>294</v>
      </c>
      <c r="Y132" s="8"/>
      <c r="Z132" s="12"/>
      <c r="AA132" s="12"/>
      <c r="AB132" s="12"/>
      <c r="AC132" s="12"/>
    </row>
    <row r="133" ht="57" customHeight="1" spans="1:29">
      <c r="A133" s="18"/>
      <c r="B133" s="25" t="s">
        <v>298</v>
      </c>
      <c r="C133" s="18" t="s">
        <v>177</v>
      </c>
      <c r="D133" s="18" t="s">
        <v>178</v>
      </c>
      <c r="E133" s="25" t="s">
        <v>299</v>
      </c>
      <c r="F133" s="18" t="s">
        <v>240</v>
      </c>
      <c r="G133" s="18" t="s">
        <v>241</v>
      </c>
      <c r="H133" s="18" t="s">
        <v>300</v>
      </c>
      <c r="I133" s="18" t="s">
        <v>301</v>
      </c>
      <c r="J133" s="19">
        <v>88</v>
      </c>
      <c r="K133" s="18"/>
      <c r="L133" s="18"/>
      <c r="M133" s="18">
        <v>88</v>
      </c>
      <c r="N133" s="18"/>
      <c r="O133" s="18"/>
      <c r="P133" s="18"/>
      <c r="Q133" s="18"/>
      <c r="R133" s="18"/>
      <c r="S133" s="18"/>
      <c r="T133" s="18">
        <v>78</v>
      </c>
      <c r="U133" s="18">
        <v>232</v>
      </c>
      <c r="V133" s="18">
        <v>17</v>
      </c>
      <c r="W133" s="18">
        <v>57</v>
      </c>
      <c r="X133" s="36" t="s">
        <v>44</v>
      </c>
      <c r="Y133" s="8"/>
      <c r="Z133" s="12"/>
      <c r="AA133" s="12"/>
      <c r="AB133" s="12"/>
      <c r="AC133" s="12"/>
    </row>
    <row r="134" ht="108.95" customHeight="1" spans="1:29">
      <c r="A134" s="18"/>
      <c r="B134" s="25" t="s">
        <v>302</v>
      </c>
      <c r="C134" s="18" t="s">
        <v>177</v>
      </c>
      <c r="D134" s="18" t="s">
        <v>178</v>
      </c>
      <c r="E134" s="25" t="s">
        <v>303</v>
      </c>
      <c r="F134" s="18" t="s">
        <v>240</v>
      </c>
      <c r="G134" s="18" t="s">
        <v>241</v>
      </c>
      <c r="H134" s="18" t="s">
        <v>300</v>
      </c>
      <c r="I134" s="18" t="s">
        <v>304</v>
      </c>
      <c r="J134" s="19">
        <v>70</v>
      </c>
      <c r="K134" s="18">
        <v>1</v>
      </c>
      <c r="L134" s="18">
        <v>69</v>
      </c>
      <c r="M134" s="18"/>
      <c r="N134" s="18"/>
      <c r="O134" s="18"/>
      <c r="P134" s="18"/>
      <c r="Q134" s="18"/>
      <c r="R134" s="18"/>
      <c r="S134" s="18"/>
      <c r="T134" s="18">
        <v>80</v>
      </c>
      <c r="U134" s="18">
        <v>227</v>
      </c>
      <c r="V134" s="18">
        <v>25</v>
      </c>
      <c r="W134" s="18">
        <v>78</v>
      </c>
      <c r="X134" s="36" t="s">
        <v>44</v>
      </c>
      <c r="Y134" s="8"/>
      <c r="Z134" s="12"/>
      <c r="AA134" s="12"/>
      <c r="AB134" s="12"/>
      <c r="AC134" s="12"/>
    </row>
    <row r="135" ht="108.95" customHeight="1" spans="1:29">
      <c r="A135" s="18"/>
      <c r="B135" s="25" t="s">
        <v>305</v>
      </c>
      <c r="C135" s="25" t="s">
        <v>256</v>
      </c>
      <c r="D135" s="25" t="s">
        <v>257</v>
      </c>
      <c r="E135" s="25" t="s">
        <v>306</v>
      </c>
      <c r="F135" s="18" t="s">
        <v>307</v>
      </c>
      <c r="G135" s="18" t="s">
        <v>241</v>
      </c>
      <c r="H135" s="26" t="s">
        <v>308</v>
      </c>
      <c r="I135" s="90" t="s">
        <v>309</v>
      </c>
      <c r="J135" s="64">
        <v>150</v>
      </c>
      <c r="K135" s="26"/>
      <c r="L135" s="26"/>
      <c r="M135" s="26"/>
      <c r="N135" s="26"/>
      <c r="O135" s="26">
        <v>150</v>
      </c>
      <c r="P135" s="26"/>
      <c r="Q135" s="26"/>
      <c r="R135" s="26"/>
      <c r="S135" s="26"/>
      <c r="T135" s="26">
        <v>23</v>
      </c>
      <c r="U135" s="26">
        <v>72</v>
      </c>
      <c r="V135" s="26">
        <v>15</v>
      </c>
      <c r="W135" s="26">
        <v>44</v>
      </c>
      <c r="X135" s="36" t="s">
        <v>310</v>
      </c>
      <c r="Y135" s="8"/>
      <c r="Z135" s="12"/>
      <c r="AA135" s="12"/>
      <c r="AB135" s="12"/>
      <c r="AC135" s="12"/>
    </row>
    <row r="136" ht="128.1" customHeight="1" spans="1:29">
      <c r="A136" s="18"/>
      <c r="B136" s="25" t="s">
        <v>311</v>
      </c>
      <c r="C136" s="25" t="s">
        <v>57</v>
      </c>
      <c r="D136" s="25" t="s">
        <v>312</v>
      </c>
      <c r="E136" s="25" t="s">
        <v>306</v>
      </c>
      <c r="F136" s="18" t="s">
        <v>32</v>
      </c>
      <c r="G136" s="18" t="s">
        <v>35</v>
      </c>
      <c r="H136" s="26"/>
      <c r="I136" s="18" t="s">
        <v>313</v>
      </c>
      <c r="J136" s="30">
        <v>108</v>
      </c>
      <c r="K136" s="31">
        <v>108</v>
      </c>
      <c r="L136" s="32"/>
      <c r="M136" s="32"/>
      <c r="N136" s="32"/>
      <c r="O136" s="32"/>
      <c r="P136" s="32"/>
      <c r="Q136" s="32"/>
      <c r="R136" s="32"/>
      <c r="S136" s="32"/>
      <c r="T136" s="32"/>
      <c r="U136" s="32"/>
      <c r="V136" s="32"/>
      <c r="W136" s="32"/>
      <c r="X136" s="32" t="s">
        <v>61</v>
      </c>
      <c r="Y136" s="8"/>
      <c r="Z136" s="12"/>
      <c r="AA136" s="12"/>
      <c r="AB136" s="12"/>
      <c r="AC136" s="12"/>
    </row>
    <row r="137" ht="105.95" customHeight="1" spans="1:29">
      <c r="A137" s="18"/>
      <c r="B137" s="25" t="s">
        <v>314</v>
      </c>
      <c r="C137" s="25" t="s">
        <v>57</v>
      </c>
      <c r="D137" s="25" t="s">
        <v>312</v>
      </c>
      <c r="E137" s="25" t="s">
        <v>306</v>
      </c>
      <c r="F137" s="18" t="s">
        <v>32</v>
      </c>
      <c r="G137" s="18" t="s">
        <v>35</v>
      </c>
      <c r="H137" s="26"/>
      <c r="I137" s="18" t="s">
        <v>315</v>
      </c>
      <c r="J137" s="30">
        <v>85.11</v>
      </c>
      <c r="K137" s="31"/>
      <c r="L137" s="32"/>
      <c r="M137" s="32"/>
      <c r="N137" s="32"/>
      <c r="O137" s="32">
        <v>85</v>
      </c>
      <c r="P137" s="32">
        <v>0.11</v>
      </c>
      <c r="Q137" s="32"/>
      <c r="R137" s="32"/>
      <c r="S137" s="32"/>
      <c r="T137" s="32"/>
      <c r="U137" s="32"/>
      <c r="V137" s="32"/>
      <c r="W137" s="32"/>
      <c r="X137" s="32" t="s">
        <v>61</v>
      </c>
      <c r="Y137" s="8"/>
      <c r="Z137" s="12"/>
      <c r="AA137" s="12"/>
      <c r="AB137" s="12"/>
      <c r="AC137" s="12"/>
    </row>
    <row r="138" ht="60" customHeight="1" spans="1:29">
      <c r="A138" s="18"/>
      <c r="B138" s="61" t="s">
        <v>316</v>
      </c>
      <c r="C138" s="25" t="s">
        <v>57</v>
      </c>
      <c r="D138" s="25" t="s">
        <v>58</v>
      </c>
      <c r="E138" s="25" t="s">
        <v>59</v>
      </c>
      <c r="F138" s="18" t="s">
        <v>32</v>
      </c>
      <c r="G138" s="18" t="s">
        <v>35</v>
      </c>
      <c r="H138" s="26"/>
      <c r="I138" s="18" t="s">
        <v>317</v>
      </c>
      <c r="J138" s="30">
        <v>13</v>
      </c>
      <c r="K138" s="31"/>
      <c r="L138" s="32"/>
      <c r="M138" s="32"/>
      <c r="N138" s="32">
        <v>13</v>
      </c>
      <c r="O138" s="32"/>
      <c r="P138" s="32"/>
      <c r="Q138" s="32"/>
      <c r="R138" s="32"/>
      <c r="S138" s="32"/>
      <c r="T138" s="32">
        <v>21</v>
      </c>
      <c r="U138" s="32">
        <v>57</v>
      </c>
      <c r="V138" s="32">
        <v>20</v>
      </c>
      <c r="W138" s="32">
        <v>54</v>
      </c>
      <c r="X138" s="32"/>
      <c r="Y138" s="8"/>
      <c r="Z138" s="12"/>
      <c r="AA138" s="12"/>
      <c r="AB138" s="12"/>
      <c r="AC138" s="12"/>
    </row>
    <row r="139" ht="60" customHeight="1" spans="1:29">
      <c r="A139" s="18"/>
      <c r="B139" s="61" t="s">
        <v>318</v>
      </c>
      <c r="C139" s="18" t="s">
        <v>287</v>
      </c>
      <c r="D139" s="61" t="s">
        <v>319</v>
      </c>
      <c r="E139" s="61" t="s">
        <v>320</v>
      </c>
      <c r="F139" s="61" t="s">
        <v>240</v>
      </c>
      <c r="G139" s="61" t="s">
        <v>241</v>
      </c>
      <c r="H139" s="61">
        <v>0.8</v>
      </c>
      <c r="I139" s="18" t="s">
        <v>321</v>
      </c>
      <c r="J139" s="19">
        <v>55.16</v>
      </c>
      <c r="K139" s="91"/>
      <c r="L139" s="18"/>
      <c r="M139" s="18">
        <v>29.16</v>
      </c>
      <c r="N139" s="18">
        <v>26</v>
      </c>
      <c r="O139" s="19"/>
      <c r="P139" s="19"/>
      <c r="Q139" s="19"/>
      <c r="R139" s="19"/>
      <c r="S139" s="91"/>
      <c r="T139" s="91">
        <v>32</v>
      </c>
      <c r="U139" s="91">
        <v>103</v>
      </c>
      <c r="V139" s="91">
        <v>3</v>
      </c>
      <c r="W139" s="91">
        <v>5</v>
      </c>
      <c r="X139" s="61" t="s">
        <v>44</v>
      </c>
      <c r="Y139" s="8"/>
      <c r="Z139" s="12"/>
      <c r="AA139" s="12"/>
      <c r="AB139" s="12"/>
      <c r="AC139" s="12"/>
    </row>
    <row r="140" ht="60" customHeight="1" spans="1:29">
      <c r="A140" s="18"/>
      <c r="B140" s="61" t="s">
        <v>322</v>
      </c>
      <c r="C140" s="18" t="s">
        <v>287</v>
      </c>
      <c r="D140" s="61" t="s">
        <v>323</v>
      </c>
      <c r="E140" s="61" t="s">
        <v>324</v>
      </c>
      <c r="F140" s="61" t="s">
        <v>32</v>
      </c>
      <c r="G140" s="61" t="s">
        <v>241</v>
      </c>
      <c r="H140" s="61">
        <v>0.85</v>
      </c>
      <c r="I140" s="18" t="s">
        <v>325</v>
      </c>
      <c r="J140" s="88">
        <v>50</v>
      </c>
      <c r="K140" s="18">
        <v>50</v>
      </c>
      <c r="L140" s="18"/>
      <c r="M140" s="18"/>
      <c r="N140" s="18"/>
      <c r="O140" s="19"/>
      <c r="P140" s="19"/>
      <c r="Q140" s="19"/>
      <c r="R140" s="19"/>
      <c r="S140" s="81"/>
      <c r="T140" s="81">
        <v>127</v>
      </c>
      <c r="U140" s="81">
        <v>387</v>
      </c>
      <c r="V140" s="81">
        <v>7</v>
      </c>
      <c r="W140" s="81">
        <v>26</v>
      </c>
      <c r="X140" s="61" t="s">
        <v>44</v>
      </c>
      <c r="Y140" s="8"/>
      <c r="Z140" s="12"/>
      <c r="AA140" s="12"/>
      <c r="AB140" s="12"/>
      <c r="AC140" s="12"/>
    </row>
    <row r="141" ht="60" customHeight="1" spans="1:29">
      <c r="A141" s="18"/>
      <c r="B141" s="74" t="s">
        <v>326</v>
      </c>
      <c r="C141" s="76" t="s">
        <v>84</v>
      </c>
      <c r="D141" s="25" t="s">
        <v>327</v>
      </c>
      <c r="E141" s="68" t="s">
        <v>328</v>
      </c>
      <c r="F141" s="76" t="s">
        <v>240</v>
      </c>
      <c r="G141" s="76" t="s">
        <v>241</v>
      </c>
      <c r="H141" s="76">
        <v>1</v>
      </c>
      <c r="I141" s="92" t="s">
        <v>329</v>
      </c>
      <c r="J141" s="93">
        <v>50</v>
      </c>
      <c r="K141" s="75"/>
      <c r="L141" s="76">
        <v>50</v>
      </c>
      <c r="M141" s="62"/>
      <c r="N141" s="62"/>
      <c r="O141" s="62"/>
      <c r="P141" s="62"/>
      <c r="Q141" s="62"/>
      <c r="R141" s="62"/>
      <c r="S141" s="62"/>
      <c r="T141" s="75">
        <v>46</v>
      </c>
      <c r="U141" s="75">
        <v>147</v>
      </c>
      <c r="V141" s="75">
        <v>5</v>
      </c>
      <c r="W141" s="75">
        <v>13</v>
      </c>
      <c r="X141" s="76" t="s">
        <v>294</v>
      </c>
      <c r="Y141" s="8"/>
      <c r="Z141" s="12"/>
      <c r="AA141" s="12"/>
      <c r="AB141" s="12"/>
      <c r="AC141" s="12"/>
    </row>
    <row r="142" ht="104.1" customHeight="1" spans="1:29">
      <c r="A142" s="18"/>
      <c r="B142" s="18" t="s">
        <v>330</v>
      </c>
      <c r="C142" s="18" t="s">
        <v>331</v>
      </c>
      <c r="D142" s="18" t="s">
        <v>332</v>
      </c>
      <c r="E142" s="77" t="s">
        <v>333</v>
      </c>
      <c r="F142" s="76" t="s">
        <v>307</v>
      </c>
      <c r="G142" s="18" t="s">
        <v>241</v>
      </c>
      <c r="H142" s="76" t="s">
        <v>334</v>
      </c>
      <c r="I142" s="76" t="s">
        <v>335</v>
      </c>
      <c r="J142" s="94">
        <v>68</v>
      </c>
      <c r="K142" s="75">
        <v>68</v>
      </c>
      <c r="L142" s="75"/>
      <c r="M142" s="75"/>
      <c r="N142" s="75"/>
      <c r="O142" s="75"/>
      <c r="P142" s="75"/>
      <c r="Q142" s="75"/>
      <c r="R142" s="75"/>
      <c r="S142" s="75"/>
      <c r="T142" s="18">
        <v>70</v>
      </c>
      <c r="U142" s="18">
        <v>214</v>
      </c>
      <c r="V142" s="18">
        <v>70</v>
      </c>
      <c r="W142" s="18">
        <v>214</v>
      </c>
      <c r="X142" s="18" t="s">
        <v>44</v>
      </c>
      <c r="Y142" s="8"/>
      <c r="Z142" s="12"/>
      <c r="AA142" s="12"/>
      <c r="AB142" s="12"/>
      <c r="AC142" s="12"/>
    </row>
    <row r="143" ht="93.95" customHeight="1" spans="1:29">
      <c r="A143" s="18"/>
      <c r="B143" s="18" t="s">
        <v>336</v>
      </c>
      <c r="C143" s="18" t="s">
        <v>331</v>
      </c>
      <c r="D143" s="77" t="s">
        <v>337</v>
      </c>
      <c r="E143" s="77" t="s">
        <v>338</v>
      </c>
      <c r="F143" s="76" t="s">
        <v>240</v>
      </c>
      <c r="G143" s="18" t="s">
        <v>241</v>
      </c>
      <c r="H143" s="76" t="s">
        <v>339</v>
      </c>
      <c r="I143" s="76" t="s">
        <v>340</v>
      </c>
      <c r="J143" s="94">
        <v>80.49</v>
      </c>
      <c r="K143" s="75">
        <v>76</v>
      </c>
      <c r="L143" s="75"/>
      <c r="M143" s="75"/>
      <c r="N143" s="75"/>
      <c r="O143" s="75"/>
      <c r="P143" s="75"/>
      <c r="Q143" s="75"/>
      <c r="R143" s="75"/>
      <c r="S143" s="62">
        <v>4.49</v>
      </c>
      <c r="T143" s="75">
        <v>142</v>
      </c>
      <c r="U143" s="75">
        <v>413</v>
      </c>
      <c r="V143" s="75">
        <v>12</v>
      </c>
      <c r="W143" s="75">
        <v>36</v>
      </c>
      <c r="X143" s="18" t="s">
        <v>88</v>
      </c>
      <c r="Y143" s="8"/>
      <c r="Z143" s="12"/>
      <c r="AA143" s="12"/>
      <c r="AB143" s="12"/>
      <c r="AC143" s="12"/>
    </row>
    <row r="144" ht="60" customHeight="1" spans="1:29">
      <c r="A144" s="18"/>
      <c r="B144" s="25" t="s">
        <v>341</v>
      </c>
      <c r="C144" s="18" t="s">
        <v>41</v>
      </c>
      <c r="D144" s="18" t="s">
        <v>342</v>
      </c>
      <c r="E144" s="25" t="s">
        <v>343</v>
      </c>
      <c r="F144" s="18" t="s">
        <v>240</v>
      </c>
      <c r="G144" s="18" t="s">
        <v>241</v>
      </c>
      <c r="H144" s="18" t="s">
        <v>344</v>
      </c>
      <c r="I144" s="18" t="s">
        <v>345</v>
      </c>
      <c r="J144" s="19">
        <v>54</v>
      </c>
      <c r="K144" s="18">
        <v>54</v>
      </c>
      <c r="L144" s="18"/>
      <c r="M144" s="18"/>
      <c r="N144" s="18"/>
      <c r="O144" s="18"/>
      <c r="P144" s="18"/>
      <c r="Q144" s="18"/>
      <c r="R144" s="18"/>
      <c r="S144" s="18"/>
      <c r="T144" s="18" t="s">
        <v>346</v>
      </c>
      <c r="U144" s="18" t="s">
        <v>347</v>
      </c>
      <c r="V144" s="18" t="s">
        <v>150</v>
      </c>
      <c r="W144" s="18" t="s">
        <v>348</v>
      </c>
      <c r="X144" s="36" t="s">
        <v>44</v>
      </c>
      <c r="Y144" s="8"/>
      <c r="Z144" s="12"/>
      <c r="AA144" s="12"/>
      <c r="AB144" s="12"/>
      <c r="AC144" s="12"/>
    </row>
    <row r="145" ht="60" customHeight="1" spans="1:29">
      <c r="A145" s="18"/>
      <c r="B145" s="25" t="s">
        <v>349</v>
      </c>
      <c r="C145" s="18" t="s">
        <v>177</v>
      </c>
      <c r="D145" s="18" t="s">
        <v>178</v>
      </c>
      <c r="E145" s="25" t="s">
        <v>350</v>
      </c>
      <c r="F145" s="18" t="s">
        <v>240</v>
      </c>
      <c r="G145" s="18" t="s">
        <v>241</v>
      </c>
      <c r="H145" s="18">
        <v>0.5</v>
      </c>
      <c r="I145" s="18" t="s">
        <v>351</v>
      </c>
      <c r="J145" s="19">
        <v>36.82</v>
      </c>
      <c r="K145" s="18">
        <v>35</v>
      </c>
      <c r="L145" s="18"/>
      <c r="M145" s="18"/>
      <c r="N145" s="18"/>
      <c r="O145" s="18"/>
      <c r="P145" s="18">
        <v>1.82</v>
      </c>
      <c r="Q145" s="18"/>
      <c r="R145" s="18"/>
      <c r="S145" s="18"/>
      <c r="T145" s="18">
        <v>189</v>
      </c>
      <c r="U145" s="18">
        <v>547</v>
      </c>
      <c r="V145" s="18">
        <v>49</v>
      </c>
      <c r="W145" s="18">
        <v>137</v>
      </c>
      <c r="X145" s="36" t="s">
        <v>44</v>
      </c>
      <c r="Y145" s="8"/>
      <c r="Z145" s="12"/>
      <c r="AA145" s="12"/>
      <c r="AB145" s="12"/>
      <c r="AC145" s="12"/>
    </row>
    <row r="146" s="8" customFormat="1" ht="39" customHeight="1" spans="1:24">
      <c r="A146" s="18"/>
      <c r="B146" s="61" t="s">
        <v>352</v>
      </c>
      <c r="C146" s="18" t="s">
        <v>70</v>
      </c>
      <c r="D146" s="61" t="s">
        <v>353</v>
      </c>
      <c r="E146" s="61" t="s">
        <v>354</v>
      </c>
      <c r="F146" s="18" t="s">
        <v>240</v>
      </c>
      <c r="G146" s="18" t="s">
        <v>35</v>
      </c>
      <c r="H146" s="28">
        <v>3</v>
      </c>
      <c r="I146" s="27" t="s">
        <v>355</v>
      </c>
      <c r="J146" s="28">
        <v>50</v>
      </c>
      <c r="K146" s="28">
        <v>50</v>
      </c>
      <c r="L146" s="28"/>
      <c r="M146" s="28"/>
      <c r="N146" s="28"/>
      <c r="O146" s="28"/>
      <c r="P146" s="28"/>
      <c r="Q146" s="28"/>
      <c r="R146" s="28"/>
      <c r="S146" s="28"/>
      <c r="T146" s="28">
        <v>536</v>
      </c>
      <c r="U146" s="28">
        <v>1635</v>
      </c>
      <c r="V146" s="28">
        <v>79</v>
      </c>
      <c r="W146" s="28">
        <v>260</v>
      </c>
      <c r="X146" s="18" t="s">
        <v>44</v>
      </c>
    </row>
    <row r="147" s="8" customFormat="1" ht="39" customHeight="1" spans="1:24">
      <c r="A147" s="18"/>
      <c r="B147" s="25" t="s">
        <v>356</v>
      </c>
      <c r="C147" s="62" t="s">
        <v>80</v>
      </c>
      <c r="D147" s="78" t="s">
        <v>77</v>
      </c>
      <c r="E147" s="78" t="s">
        <v>357</v>
      </c>
      <c r="F147" s="18" t="s">
        <v>240</v>
      </c>
      <c r="G147" s="18" t="s">
        <v>241</v>
      </c>
      <c r="H147" s="18" t="s">
        <v>358</v>
      </c>
      <c r="I147" s="18" t="s">
        <v>359</v>
      </c>
      <c r="J147" s="67">
        <v>728.8256</v>
      </c>
      <c r="K147" s="62"/>
      <c r="L147" s="62">
        <v>479.25</v>
      </c>
      <c r="M147" s="62"/>
      <c r="N147" s="62"/>
      <c r="O147" s="62"/>
      <c r="P147" s="78">
        <v>249.5756</v>
      </c>
      <c r="Q147" s="78"/>
      <c r="R147" s="78"/>
      <c r="S147" s="78"/>
      <c r="T147" s="26">
        <v>260</v>
      </c>
      <c r="U147" s="26">
        <v>861</v>
      </c>
      <c r="V147" s="26">
        <v>90</v>
      </c>
      <c r="W147" s="26">
        <v>364</v>
      </c>
      <c r="X147" s="36" t="s">
        <v>44</v>
      </c>
    </row>
    <row r="148" s="3" customFormat="1" spans="1:29">
      <c r="A148" s="19">
        <v>113</v>
      </c>
      <c r="B148" s="23" t="s">
        <v>360</v>
      </c>
      <c r="C148" s="23"/>
      <c r="D148" s="23"/>
      <c r="E148" s="23"/>
      <c r="F148" s="19" t="s">
        <v>240</v>
      </c>
      <c r="G148" s="19" t="s">
        <v>241</v>
      </c>
      <c r="H148" s="19"/>
      <c r="I148" s="19"/>
      <c r="J148" s="19"/>
      <c r="K148" s="19"/>
      <c r="L148" s="19"/>
      <c r="M148" s="19"/>
      <c r="N148" s="19"/>
      <c r="O148" s="19"/>
      <c r="P148" s="19"/>
      <c r="Q148" s="19"/>
      <c r="R148" s="19"/>
      <c r="S148" s="19"/>
      <c r="T148" s="19"/>
      <c r="U148" s="19"/>
      <c r="V148" s="19"/>
      <c r="W148" s="19"/>
      <c r="X148" s="34"/>
      <c r="Y148" s="11"/>
      <c r="Z148" s="46"/>
      <c r="AA148" s="46"/>
      <c r="AB148" s="46"/>
      <c r="AC148" s="46"/>
    </row>
    <row r="149" s="3" customFormat="1" spans="1:29">
      <c r="A149" s="19">
        <v>116</v>
      </c>
      <c r="B149" s="19" t="s">
        <v>361</v>
      </c>
      <c r="C149" s="19"/>
      <c r="D149" s="19"/>
      <c r="E149" s="19"/>
      <c r="F149" s="19" t="s">
        <v>240</v>
      </c>
      <c r="G149" s="19" t="s">
        <v>33</v>
      </c>
      <c r="H149" s="19"/>
      <c r="I149" s="19"/>
      <c r="J149" s="19"/>
      <c r="K149" s="19"/>
      <c r="L149" s="19"/>
      <c r="M149" s="19"/>
      <c r="N149" s="19"/>
      <c r="O149" s="19"/>
      <c r="P149" s="19"/>
      <c r="Q149" s="19"/>
      <c r="R149" s="19"/>
      <c r="S149" s="19"/>
      <c r="T149" s="19"/>
      <c r="U149" s="19"/>
      <c r="V149" s="19"/>
      <c r="W149" s="19"/>
      <c r="X149" s="34"/>
      <c r="Y149" s="11"/>
      <c r="Z149" s="46"/>
      <c r="AA149" s="46"/>
      <c r="AB149" s="46"/>
      <c r="AC149" s="46"/>
    </row>
    <row r="150" ht="60" spans="1:29">
      <c r="A150" s="18"/>
      <c r="B150" s="18" t="s">
        <v>362</v>
      </c>
      <c r="C150" s="59" t="s">
        <v>177</v>
      </c>
      <c r="D150" s="59" t="s">
        <v>247</v>
      </c>
      <c r="E150" s="25" t="s">
        <v>363</v>
      </c>
      <c r="F150" s="18" t="s">
        <v>240</v>
      </c>
      <c r="G150" s="18" t="s">
        <v>33</v>
      </c>
      <c r="H150" s="18">
        <v>600</v>
      </c>
      <c r="I150" s="25" t="s">
        <v>364</v>
      </c>
      <c r="J150" s="19">
        <v>55</v>
      </c>
      <c r="K150" s="18">
        <v>45</v>
      </c>
      <c r="L150" s="18"/>
      <c r="M150" s="18"/>
      <c r="N150" s="18">
        <v>10</v>
      </c>
      <c r="O150" s="18"/>
      <c r="P150" s="18"/>
      <c r="Q150" s="18"/>
      <c r="R150" s="18"/>
      <c r="S150" s="18"/>
      <c r="T150" s="18">
        <v>195</v>
      </c>
      <c r="U150" s="18">
        <v>600</v>
      </c>
      <c r="V150" s="18">
        <v>15</v>
      </c>
      <c r="W150" s="18">
        <v>52</v>
      </c>
      <c r="X150" s="36" t="s">
        <v>88</v>
      </c>
      <c r="Y150" s="8"/>
      <c r="Z150" s="12"/>
      <c r="AA150" s="12"/>
      <c r="AB150" s="12"/>
      <c r="AC150" s="12"/>
    </row>
    <row r="151" ht="60" spans="1:29">
      <c r="A151" s="79"/>
      <c r="B151" s="79" t="s">
        <v>365</v>
      </c>
      <c r="C151" s="59" t="s">
        <v>256</v>
      </c>
      <c r="D151" s="59" t="s">
        <v>366</v>
      </c>
      <c r="E151" s="59" t="s">
        <v>367</v>
      </c>
      <c r="F151" s="18" t="s">
        <v>32</v>
      </c>
      <c r="G151" s="18" t="s">
        <v>33</v>
      </c>
      <c r="H151" s="18">
        <v>120</v>
      </c>
      <c r="I151" s="61" t="s">
        <v>368</v>
      </c>
      <c r="J151" s="95">
        <v>19</v>
      </c>
      <c r="K151" s="65">
        <v>19</v>
      </c>
      <c r="L151" s="65"/>
      <c r="M151" s="65"/>
      <c r="N151" s="65"/>
      <c r="O151" s="65"/>
      <c r="P151" s="65"/>
      <c r="Q151" s="65"/>
      <c r="R151" s="65"/>
      <c r="S151" s="65"/>
      <c r="T151" s="65">
        <v>34</v>
      </c>
      <c r="U151" s="65">
        <v>120</v>
      </c>
      <c r="V151" s="65">
        <v>13</v>
      </c>
      <c r="W151" s="65">
        <v>45</v>
      </c>
      <c r="X151" s="59" t="s">
        <v>44</v>
      </c>
      <c r="Y151" s="8"/>
      <c r="Z151" s="12"/>
      <c r="AA151" s="12"/>
      <c r="AB151" s="12"/>
      <c r="AC151" s="12"/>
    </row>
    <row r="152" ht="75" customHeight="1" spans="1:29">
      <c r="A152" s="18"/>
      <c r="B152" s="61" t="s">
        <v>369</v>
      </c>
      <c r="C152" s="59" t="s">
        <v>256</v>
      </c>
      <c r="D152" s="59" t="s">
        <v>370</v>
      </c>
      <c r="E152" s="18" t="s">
        <v>371</v>
      </c>
      <c r="F152" s="18" t="s">
        <v>32</v>
      </c>
      <c r="G152" s="18" t="s">
        <v>33</v>
      </c>
      <c r="H152" s="26">
        <v>3085</v>
      </c>
      <c r="I152" s="18" t="s">
        <v>372</v>
      </c>
      <c r="J152" s="95">
        <v>33</v>
      </c>
      <c r="K152" s="26">
        <v>33</v>
      </c>
      <c r="L152" s="26"/>
      <c r="M152" s="26"/>
      <c r="N152" s="26"/>
      <c r="O152" s="26"/>
      <c r="P152" s="26"/>
      <c r="Q152" s="26"/>
      <c r="R152" s="26"/>
      <c r="S152" s="26"/>
      <c r="T152" s="26">
        <v>1100</v>
      </c>
      <c r="U152" s="26">
        <v>3085</v>
      </c>
      <c r="V152" s="26">
        <v>59</v>
      </c>
      <c r="W152" s="26">
        <v>192</v>
      </c>
      <c r="X152" s="59" t="s">
        <v>44</v>
      </c>
      <c r="Y152" s="8"/>
      <c r="Z152" s="12"/>
      <c r="AA152" s="12"/>
      <c r="AB152" s="12"/>
      <c r="AC152" s="12"/>
    </row>
    <row r="153" ht="56.1" customHeight="1" spans="1:29">
      <c r="A153" s="18"/>
      <c r="B153" s="61" t="s">
        <v>373</v>
      </c>
      <c r="C153" s="59" t="s">
        <v>256</v>
      </c>
      <c r="D153" s="59" t="s">
        <v>374</v>
      </c>
      <c r="E153" s="80" t="s">
        <v>375</v>
      </c>
      <c r="F153" s="80" t="s">
        <v>32</v>
      </c>
      <c r="G153" s="18" t="s">
        <v>33</v>
      </c>
      <c r="H153" s="80">
        <v>306</v>
      </c>
      <c r="I153" s="80" t="s">
        <v>376</v>
      </c>
      <c r="J153" s="95">
        <v>14.19</v>
      </c>
      <c r="K153" s="26">
        <v>14.19</v>
      </c>
      <c r="L153" s="26"/>
      <c r="M153" s="26"/>
      <c r="N153" s="26"/>
      <c r="O153" s="26"/>
      <c r="P153" s="26"/>
      <c r="Q153" s="26"/>
      <c r="R153" s="26"/>
      <c r="S153" s="26"/>
      <c r="T153" s="65">
        <v>112</v>
      </c>
      <c r="U153" s="65">
        <v>306</v>
      </c>
      <c r="V153" s="26">
        <v>33</v>
      </c>
      <c r="W153" s="26">
        <v>118</v>
      </c>
      <c r="X153" s="59" t="s">
        <v>44</v>
      </c>
      <c r="Y153" s="8"/>
      <c r="Z153" s="12"/>
      <c r="AA153" s="12"/>
      <c r="AB153" s="12"/>
      <c r="AC153" s="12"/>
    </row>
    <row r="154" ht="36" spans="1:29">
      <c r="A154" s="18"/>
      <c r="B154" s="61" t="s">
        <v>377</v>
      </c>
      <c r="C154" s="18" t="s">
        <v>287</v>
      </c>
      <c r="D154" s="27" t="s">
        <v>353</v>
      </c>
      <c r="E154" s="27" t="s">
        <v>354</v>
      </c>
      <c r="F154" s="61" t="s">
        <v>32</v>
      </c>
      <c r="G154" s="18" t="s">
        <v>35</v>
      </c>
      <c r="H154" s="61">
        <v>4</v>
      </c>
      <c r="I154" s="61" t="s">
        <v>378</v>
      </c>
      <c r="J154" s="58">
        <v>124</v>
      </c>
      <c r="K154" s="59">
        <v>124</v>
      </c>
      <c r="L154" s="59"/>
      <c r="M154" s="59"/>
      <c r="N154" s="59"/>
      <c r="O154" s="59"/>
      <c r="P154" s="32"/>
      <c r="Q154" s="32"/>
      <c r="R154" s="32"/>
      <c r="S154" s="32"/>
      <c r="T154" s="61">
        <v>145</v>
      </c>
      <c r="U154" s="61">
        <v>542</v>
      </c>
      <c r="V154" s="61">
        <v>21</v>
      </c>
      <c r="W154" s="61">
        <v>69</v>
      </c>
      <c r="X154" s="100" t="s">
        <v>44</v>
      </c>
      <c r="Y154" s="8"/>
      <c r="Z154" s="12"/>
      <c r="AA154" s="12"/>
      <c r="AB154" s="12"/>
      <c r="AC154" s="12"/>
    </row>
    <row r="155" ht="24" spans="1:29">
      <c r="A155" s="18"/>
      <c r="B155" s="61" t="s">
        <v>379</v>
      </c>
      <c r="C155" s="18" t="s">
        <v>287</v>
      </c>
      <c r="D155" s="27" t="s">
        <v>353</v>
      </c>
      <c r="E155" s="27" t="s">
        <v>380</v>
      </c>
      <c r="F155" s="61" t="s">
        <v>32</v>
      </c>
      <c r="G155" s="18" t="s">
        <v>35</v>
      </c>
      <c r="H155" s="61">
        <v>2</v>
      </c>
      <c r="I155" s="61" t="s">
        <v>381</v>
      </c>
      <c r="J155" s="58">
        <v>13</v>
      </c>
      <c r="K155" s="59">
        <v>13</v>
      </c>
      <c r="L155" s="59"/>
      <c r="M155" s="59"/>
      <c r="N155" s="59"/>
      <c r="O155" s="59"/>
      <c r="P155" s="32"/>
      <c r="Q155" s="32"/>
      <c r="R155" s="32"/>
      <c r="S155" s="32"/>
      <c r="T155" s="61">
        <v>28</v>
      </c>
      <c r="U155" s="61">
        <v>94</v>
      </c>
      <c r="V155" s="61">
        <v>4</v>
      </c>
      <c r="W155" s="61">
        <v>15</v>
      </c>
      <c r="X155" s="100" t="s">
        <v>44</v>
      </c>
      <c r="Y155" s="8"/>
      <c r="Z155" s="12"/>
      <c r="AA155" s="12"/>
      <c r="AB155" s="12"/>
      <c r="AC155" s="12"/>
    </row>
    <row r="156" ht="24" spans="1:29">
      <c r="A156" s="18"/>
      <c r="B156" s="61" t="s">
        <v>382</v>
      </c>
      <c r="C156" s="18" t="s">
        <v>287</v>
      </c>
      <c r="D156" s="27" t="s">
        <v>353</v>
      </c>
      <c r="E156" s="27" t="s">
        <v>383</v>
      </c>
      <c r="F156" s="61" t="s">
        <v>32</v>
      </c>
      <c r="G156" s="18" t="s">
        <v>35</v>
      </c>
      <c r="H156" s="59">
        <v>2</v>
      </c>
      <c r="I156" s="61" t="s">
        <v>384</v>
      </c>
      <c r="J156" s="58">
        <v>109</v>
      </c>
      <c r="K156" s="59">
        <v>109</v>
      </c>
      <c r="L156" s="59"/>
      <c r="M156" s="59"/>
      <c r="N156" s="59"/>
      <c r="O156" s="59"/>
      <c r="P156" s="32"/>
      <c r="Q156" s="32"/>
      <c r="R156" s="32"/>
      <c r="S156" s="32"/>
      <c r="T156" s="59">
        <v>16</v>
      </c>
      <c r="U156" s="59">
        <v>69</v>
      </c>
      <c r="V156" s="59">
        <v>3</v>
      </c>
      <c r="W156" s="59">
        <v>10</v>
      </c>
      <c r="X156" s="100" t="s">
        <v>44</v>
      </c>
      <c r="Y156" s="8"/>
      <c r="Z156" s="12"/>
      <c r="AA156" s="12"/>
      <c r="AB156" s="12"/>
      <c r="AC156" s="12"/>
    </row>
    <row r="157" ht="36" spans="1:29">
      <c r="A157" s="18"/>
      <c r="B157" s="18" t="s">
        <v>385</v>
      </c>
      <c r="C157" s="59" t="s">
        <v>177</v>
      </c>
      <c r="D157" s="59" t="s">
        <v>247</v>
      </c>
      <c r="E157" s="59" t="s">
        <v>386</v>
      </c>
      <c r="F157" s="18" t="s">
        <v>240</v>
      </c>
      <c r="G157" s="18" t="s">
        <v>33</v>
      </c>
      <c r="H157" s="18">
        <v>164</v>
      </c>
      <c r="I157" s="18" t="s">
        <v>387</v>
      </c>
      <c r="J157" s="19">
        <v>38</v>
      </c>
      <c r="K157" s="18"/>
      <c r="L157" s="18"/>
      <c r="M157" s="18">
        <v>38</v>
      </c>
      <c r="N157" s="18"/>
      <c r="O157" s="18"/>
      <c r="P157" s="18"/>
      <c r="Q157" s="18"/>
      <c r="R157" s="18"/>
      <c r="S157" s="18"/>
      <c r="T157" s="18">
        <v>48</v>
      </c>
      <c r="U157" s="18">
        <v>164</v>
      </c>
      <c r="V157" s="18">
        <v>6</v>
      </c>
      <c r="W157" s="18">
        <v>27</v>
      </c>
      <c r="X157" s="36" t="s">
        <v>88</v>
      </c>
      <c r="Y157" s="8"/>
      <c r="Z157" s="12"/>
      <c r="AA157" s="12"/>
      <c r="AB157" s="12"/>
      <c r="AC157" s="12"/>
    </row>
    <row r="158" ht="24.75" spans="1:29">
      <c r="A158" s="18"/>
      <c r="B158" s="18" t="s">
        <v>388</v>
      </c>
      <c r="C158" s="25" t="s">
        <v>76</v>
      </c>
      <c r="D158" s="32" t="s">
        <v>96</v>
      </c>
      <c r="E158" s="25" t="s">
        <v>247</v>
      </c>
      <c r="F158" s="18" t="s">
        <v>240</v>
      </c>
      <c r="G158" s="18" t="s">
        <v>33</v>
      </c>
      <c r="H158" s="62">
        <v>820</v>
      </c>
      <c r="I158" s="18" t="s">
        <v>389</v>
      </c>
      <c r="J158" s="67">
        <v>107</v>
      </c>
      <c r="K158" s="62"/>
      <c r="L158" s="62"/>
      <c r="M158" s="62">
        <v>107</v>
      </c>
      <c r="N158" s="62"/>
      <c r="O158" s="62"/>
      <c r="P158" s="62"/>
      <c r="Q158" s="62"/>
      <c r="R158" s="62"/>
      <c r="S158" s="62"/>
      <c r="T158" s="62">
        <v>234</v>
      </c>
      <c r="U158" s="62">
        <v>820</v>
      </c>
      <c r="V158" s="62">
        <v>76</v>
      </c>
      <c r="W158" s="62">
        <v>276</v>
      </c>
      <c r="X158" s="36" t="s">
        <v>44</v>
      </c>
      <c r="Y158" s="8"/>
      <c r="Z158" s="12"/>
      <c r="AA158" s="12"/>
      <c r="AB158" s="12"/>
      <c r="AC158" s="12"/>
    </row>
    <row r="159" ht="36" spans="1:29">
      <c r="A159" s="18"/>
      <c r="B159" s="61" t="s">
        <v>390</v>
      </c>
      <c r="C159" s="18" t="s">
        <v>287</v>
      </c>
      <c r="D159" s="61" t="s">
        <v>319</v>
      </c>
      <c r="E159" s="61" t="s">
        <v>391</v>
      </c>
      <c r="F159" s="61" t="s">
        <v>32</v>
      </c>
      <c r="G159" s="18" t="s">
        <v>35</v>
      </c>
      <c r="H159" s="81">
        <v>3</v>
      </c>
      <c r="I159" s="61" t="s">
        <v>392</v>
      </c>
      <c r="J159" s="19">
        <v>35.1</v>
      </c>
      <c r="K159" s="18"/>
      <c r="L159" s="18"/>
      <c r="M159" s="18">
        <v>35.1</v>
      </c>
      <c r="N159" s="18"/>
      <c r="O159" s="81"/>
      <c r="P159" s="32"/>
      <c r="Q159" s="32"/>
      <c r="R159" s="32"/>
      <c r="S159" s="32"/>
      <c r="T159" s="81">
        <v>22</v>
      </c>
      <c r="U159" s="81">
        <v>64</v>
      </c>
      <c r="V159" s="81">
        <v>2</v>
      </c>
      <c r="W159" s="81">
        <v>2</v>
      </c>
      <c r="X159" s="100" t="s">
        <v>44</v>
      </c>
      <c r="Y159" s="8"/>
      <c r="Z159" s="12"/>
      <c r="AA159" s="12"/>
      <c r="AB159" s="12"/>
      <c r="AC159" s="12"/>
    </row>
    <row r="160" ht="60" customHeight="1" spans="1:29">
      <c r="A160" s="18"/>
      <c r="B160" s="18" t="s">
        <v>393</v>
      </c>
      <c r="C160" s="18" t="s">
        <v>41</v>
      </c>
      <c r="D160" s="18" t="s">
        <v>394</v>
      </c>
      <c r="E160" s="18" t="s">
        <v>395</v>
      </c>
      <c r="F160" s="18" t="s">
        <v>240</v>
      </c>
      <c r="G160" s="18" t="s">
        <v>33</v>
      </c>
      <c r="H160" s="18">
        <v>2747</v>
      </c>
      <c r="I160" s="61" t="s">
        <v>396</v>
      </c>
      <c r="J160" s="19">
        <v>526.8</v>
      </c>
      <c r="K160" s="19"/>
      <c r="L160" s="19"/>
      <c r="M160" s="19">
        <v>444</v>
      </c>
      <c r="N160" s="19"/>
      <c r="O160" s="19"/>
      <c r="P160" s="19"/>
      <c r="Q160" s="19"/>
      <c r="R160" s="19"/>
      <c r="S160" s="19">
        <v>82.8</v>
      </c>
      <c r="T160" s="96">
        <v>784</v>
      </c>
      <c r="U160" s="96">
        <v>2747</v>
      </c>
      <c r="V160" s="96">
        <v>173</v>
      </c>
      <c r="W160" s="96">
        <v>502</v>
      </c>
      <c r="X160" s="36" t="s">
        <v>151</v>
      </c>
      <c r="Y160" s="102" t="s">
        <v>151</v>
      </c>
      <c r="Z160" s="12"/>
      <c r="AA160" s="12"/>
      <c r="AB160" s="12"/>
      <c r="AC160" s="12"/>
    </row>
    <row r="161" ht="75" customHeight="1" spans="1:29">
      <c r="A161" s="18"/>
      <c r="B161" s="82" t="s">
        <v>397</v>
      </c>
      <c r="C161" s="18" t="s">
        <v>80</v>
      </c>
      <c r="D161" s="61" t="s">
        <v>77</v>
      </c>
      <c r="E161" s="61" t="s">
        <v>398</v>
      </c>
      <c r="F161" s="61" t="s">
        <v>32</v>
      </c>
      <c r="G161" s="18" t="s">
        <v>35</v>
      </c>
      <c r="H161" s="81"/>
      <c r="I161" s="96" t="s">
        <v>399</v>
      </c>
      <c r="J161" s="19">
        <v>182.07</v>
      </c>
      <c r="K161" s="18"/>
      <c r="L161" s="18"/>
      <c r="M161" s="81">
        <v>154</v>
      </c>
      <c r="N161" s="18"/>
      <c r="O161" s="81"/>
      <c r="P161" s="97"/>
      <c r="Q161" s="97"/>
      <c r="R161" s="97"/>
      <c r="S161" s="97">
        <v>28.07</v>
      </c>
      <c r="T161" s="81"/>
      <c r="U161" s="81"/>
      <c r="V161" s="81"/>
      <c r="W161" s="81"/>
      <c r="X161" s="100"/>
      <c r="Y161" s="103"/>
      <c r="Z161" s="12"/>
      <c r="AA161" s="12"/>
      <c r="AB161" s="12"/>
      <c r="AC161" s="12"/>
    </row>
    <row r="162" ht="44.1" customHeight="1" spans="1:29">
      <c r="A162" s="18"/>
      <c r="B162" s="18" t="s">
        <v>400</v>
      </c>
      <c r="C162" s="18" t="s">
        <v>41</v>
      </c>
      <c r="D162" s="18" t="s">
        <v>401</v>
      </c>
      <c r="E162" s="18" t="s">
        <v>402</v>
      </c>
      <c r="F162" s="18" t="s">
        <v>240</v>
      </c>
      <c r="G162" s="18" t="s">
        <v>33</v>
      </c>
      <c r="H162" s="18">
        <v>335</v>
      </c>
      <c r="I162" s="61" t="s">
        <v>403</v>
      </c>
      <c r="J162" s="19">
        <v>30</v>
      </c>
      <c r="K162" s="19"/>
      <c r="L162" s="19"/>
      <c r="M162" s="19"/>
      <c r="N162" s="19"/>
      <c r="O162" s="19">
        <v>30</v>
      </c>
      <c r="P162" s="19"/>
      <c r="Q162" s="19"/>
      <c r="R162" s="19"/>
      <c r="S162" s="19"/>
      <c r="T162" s="19">
        <v>116</v>
      </c>
      <c r="U162" s="19">
        <v>335</v>
      </c>
      <c r="V162" s="19">
        <v>10</v>
      </c>
      <c r="W162" s="19">
        <v>30</v>
      </c>
      <c r="X162" s="36" t="s">
        <v>151</v>
      </c>
      <c r="Y162" s="8"/>
      <c r="Z162" s="12"/>
      <c r="AA162" s="12"/>
      <c r="AB162" s="12"/>
      <c r="AC162" s="12"/>
    </row>
    <row r="163" ht="51" customHeight="1" spans="1:29">
      <c r="A163" s="18"/>
      <c r="B163" s="18" t="s">
        <v>404</v>
      </c>
      <c r="C163" s="62" t="s">
        <v>80</v>
      </c>
      <c r="D163" s="62" t="s">
        <v>96</v>
      </c>
      <c r="E163" s="83" t="s">
        <v>405</v>
      </c>
      <c r="F163" s="18" t="s">
        <v>240</v>
      </c>
      <c r="G163" s="18" t="s">
        <v>33</v>
      </c>
      <c r="H163" s="18"/>
      <c r="I163" s="18" t="s">
        <v>406</v>
      </c>
      <c r="J163" s="67">
        <v>44.38</v>
      </c>
      <c r="K163" s="62">
        <v>44</v>
      </c>
      <c r="L163" s="62"/>
      <c r="M163" s="62"/>
      <c r="N163" s="62"/>
      <c r="O163" s="62"/>
      <c r="P163" s="62">
        <v>0.38</v>
      </c>
      <c r="Q163" s="62"/>
      <c r="R163" s="62"/>
      <c r="S163" s="62"/>
      <c r="T163" s="62">
        <v>334</v>
      </c>
      <c r="U163" s="62">
        <v>836</v>
      </c>
      <c r="V163" s="62">
        <v>76</v>
      </c>
      <c r="W163" s="62">
        <v>283</v>
      </c>
      <c r="X163" s="36" t="s">
        <v>44</v>
      </c>
      <c r="Y163" s="8"/>
      <c r="Z163" s="12"/>
      <c r="AA163" s="12"/>
      <c r="AB163" s="12"/>
      <c r="AC163" s="12"/>
    </row>
    <row r="164" ht="36" customHeight="1" spans="1:29">
      <c r="A164" s="18"/>
      <c r="B164" s="61" t="s">
        <v>407</v>
      </c>
      <c r="C164" s="18" t="s">
        <v>70</v>
      </c>
      <c r="D164" s="27" t="s">
        <v>71</v>
      </c>
      <c r="E164" s="18" t="s">
        <v>408</v>
      </c>
      <c r="F164" s="18" t="s">
        <v>240</v>
      </c>
      <c r="G164" s="18" t="s">
        <v>241</v>
      </c>
      <c r="H164" s="59">
        <v>1.5</v>
      </c>
      <c r="I164" s="27" t="s">
        <v>409</v>
      </c>
      <c r="J164" s="58">
        <v>33</v>
      </c>
      <c r="K164" s="59">
        <v>33</v>
      </c>
      <c r="L164" s="59"/>
      <c r="M164" s="59"/>
      <c r="N164" s="59"/>
      <c r="O164" s="59"/>
      <c r="P164" s="32"/>
      <c r="Q164" s="32"/>
      <c r="R164" s="32"/>
      <c r="S164" s="32"/>
      <c r="T164" s="59">
        <v>320</v>
      </c>
      <c r="U164" s="59">
        <v>1000</v>
      </c>
      <c r="V164" s="59">
        <v>5</v>
      </c>
      <c r="W164" s="59">
        <v>19</v>
      </c>
      <c r="X164" s="100" t="s">
        <v>151</v>
      </c>
      <c r="Y164" s="8"/>
      <c r="Z164" s="12"/>
      <c r="AA164" s="12"/>
      <c r="AB164" s="12"/>
      <c r="AC164" s="12"/>
    </row>
    <row r="165" s="8" customFormat="1" ht="57" customHeight="1" spans="1:24">
      <c r="A165" s="18"/>
      <c r="B165" s="18" t="s">
        <v>410</v>
      </c>
      <c r="C165" s="18" t="s">
        <v>70</v>
      </c>
      <c r="D165" s="61" t="s">
        <v>353</v>
      </c>
      <c r="E165" s="61" t="s">
        <v>411</v>
      </c>
      <c r="F165" s="18" t="s">
        <v>32</v>
      </c>
      <c r="G165" s="18" t="s">
        <v>35</v>
      </c>
      <c r="H165" s="28">
        <v>3</v>
      </c>
      <c r="I165" s="27" t="s">
        <v>412</v>
      </c>
      <c r="J165" s="28">
        <v>30.12</v>
      </c>
      <c r="K165" s="28">
        <v>30</v>
      </c>
      <c r="L165" s="28"/>
      <c r="M165" s="28"/>
      <c r="N165" s="28"/>
      <c r="O165" s="28"/>
      <c r="P165" s="28">
        <v>0.12</v>
      </c>
      <c r="Q165" s="28"/>
      <c r="R165" s="28"/>
      <c r="S165" s="28"/>
      <c r="T165" s="28">
        <v>536</v>
      </c>
      <c r="U165" s="28">
        <v>1635</v>
      </c>
      <c r="V165" s="28">
        <v>7</v>
      </c>
      <c r="W165" s="28">
        <v>26</v>
      </c>
      <c r="X165" s="18" t="s">
        <v>44</v>
      </c>
    </row>
    <row r="166" ht="75" customHeight="1" spans="1:29">
      <c r="A166" s="18"/>
      <c r="B166" s="24" t="s">
        <v>413</v>
      </c>
      <c r="C166" s="59" t="s">
        <v>256</v>
      </c>
      <c r="D166" s="59" t="s">
        <v>414</v>
      </c>
      <c r="E166" s="25" t="s">
        <v>415</v>
      </c>
      <c r="F166" s="76" t="s">
        <v>32</v>
      </c>
      <c r="G166" s="18" t="s">
        <v>35</v>
      </c>
      <c r="H166" s="75">
        <v>1</v>
      </c>
      <c r="I166" s="77" t="s">
        <v>416</v>
      </c>
      <c r="J166" s="98">
        <v>65.56</v>
      </c>
      <c r="K166" s="75">
        <v>65</v>
      </c>
      <c r="L166" s="75"/>
      <c r="M166" s="75"/>
      <c r="N166" s="75"/>
      <c r="O166" s="62"/>
      <c r="P166" s="62">
        <v>0.56</v>
      </c>
      <c r="Q166" s="62"/>
      <c r="R166" s="62"/>
      <c r="S166" s="62"/>
      <c r="T166" s="98">
        <v>144</v>
      </c>
      <c r="U166" s="98">
        <v>493</v>
      </c>
      <c r="V166" s="98">
        <v>6</v>
      </c>
      <c r="W166" s="98">
        <v>20</v>
      </c>
      <c r="X166" s="76" t="s">
        <v>88</v>
      </c>
      <c r="Y166" s="8"/>
      <c r="Z166" s="12"/>
      <c r="AA166" s="12"/>
      <c r="AB166" s="12"/>
      <c r="AC166" s="12"/>
    </row>
    <row r="167" ht="75" customHeight="1" spans="1:29">
      <c r="A167" s="18"/>
      <c r="B167" s="18" t="s">
        <v>417</v>
      </c>
      <c r="C167" s="18" t="s">
        <v>418</v>
      </c>
      <c r="D167" s="76" t="s">
        <v>419</v>
      </c>
      <c r="E167" s="25" t="s">
        <v>420</v>
      </c>
      <c r="F167" s="76" t="s">
        <v>32</v>
      </c>
      <c r="G167" s="18" t="s">
        <v>35</v>
      </c>
      <c r="H167" s="75">
        <v>1</v>
      </c>
      <c r="I167" s="77" t="s">
        <v>421</v>
      </c>
      <c r="J167" s="89">
        <v>48.21</v>
      </c>
      <c r="K167" s="75"/>
      <c r="L167" s="75"/>
      <c r="M167" s="75"/>
      <c r="N167" s="75">
        <v>48</v>
      </c>
      <c r="O167" s="62"/>
      <c r="P167" s="62">
        <v>0.21</v>
      </c>
      <c r="Q167" s="62"/>
      <c r="R167" s="62"/>
      <c r="S167" s="62"/>
      <c r="T167" s="77">
        <v>1296</v>
      </c>
      <c r="U167" s="75">
        <v>5205</v>
      </c>
      <c r="V167" s="75">
        <v>10</v>
      </c>
      <c r="W167" s="75">
        <v>35</v>
      </c>
      <c r="X167" s="76" t="s">
        <v>88</v>
      </c>
      <c r="Y167" s="8"/>
      <c r="Z167" s="12"/>
      <c r="AA167" s="12"/>
      <c r="AB167" s="12"/>
      <c r="AC167" s="12"/>
    </row>
    <row r="168" ht="75" customHeight="1" spans="1:29">
      <c r="A168" s="18"/>
      <c r="B168" s="18" t="s">
        <v>422</v>
      </c>
      <c r="C168" s="18" t="s">
        <v>57</v>
      </c>
      <c r="D168" s="76" t="s">
        <v>312</v>
      </c>
      <c r="E168" s="25" t="s">
        <v>423</v>
      </c>
      <c r="F168" s="76" t="s">
        <v>32</v>
      </c>
      <c r="G168" s="18" t="s">
        <v>35</v>
      </c>
      <c r="H168" s="75">
        <v>1</v>
      </c>
      <c r="I168" s="77" t="s">
        <v>424</v>
      </c>
      <c r="J168" s="89">
        <v>41.98</v>
      </c>
      <c r="K168" s="97"/>
      <c r="L168" s="75"/>
      <c r="M168" s="75">
        <v>41.98</v>
      </c>
      <c r="N168" s="75"/>
      <c r="O168" s="75"/>
      <c r="P168" s="62"/>
      <c r="Q168" s="62"/>
      <c r="R168" s="62"/>
      <c r="S168" s="62"/>
      <c r="T168" s="77">
        <v>158</v>
      </c>
      <c r="U168" s="75">
        <v>518</v>
      </c>
      <c r="V168" s="75">
        <v>63</v>
      </c>
      <c r="W168" s="75">
        <v>182</v>
      </c>
      <c r="X168" s="76"/>
      <c r="Y168" s="8"/>
      <c r="Z168" s="12"/>
      <c r="AA168" s="12"/>
      <c r="AB168" s="12"/>
      <c r="AC168" s="12"/>
    </row>
    <row r="169" ht="75" customHeight="1" spans="1:29">
      <c r="A169" s="18"/>
      <c r="B169" s="25" t="s">
        <v>425</v>
      </c>
      <c r="C169" s="25" t="s">
        <v>57</v>
      </c>
      <c r="D169" s="25" t="s">
        <v>426</v>
      </c>
      <c r="E169" s="25" t="s">
        <v>427</v>
      </c>
      <c r="F169" s="18" t="s">
        <v>32</v>
      </c>
      <c r="G169" s="18" t="s">
        <v>35</v>
      </c>
      <c r="H169" s="18">
        <v>1</v>
      </c>
      <c r="I169" s="18" t="s">
        <v>428</v>
      </c>
      <c r="J169" s="19">
        <v>69.38</v>
      </c>
      <c r="K169" s="97"/>
      <c r="L169" s="19"/>
      <c r="M169" s="19">
        <v>69.38</v>
      </c>
      <c r="N169" s="19"/>
      <c r="O169" s="19"/>
      <c r="P169" s="19"/>
      <c r="Q169" s="19"/>
      <c r="R169" s="19"/>
      <c r="S169" s="19"/>
      <c r="T169" s="19">
        <v>310</v>
      </c>
      <c r="U169" s="19">
        <v>984</v>
      </c>
      <c r="V169" s="19">
        <v>88</v>
      </c>
      <c r="W169" s="19">
        <v>330</v>
      </c>
      <c r="X169" s="36"/>
      <c r="Y169" s="8"/>
      <c r="Z169" s="12"/>
      <c r="AA169" s="12"/>
      <c r="AB169" s="12"/>
      <c r="AC169" s="12"/>
    </row>
    <row r="170" ht="75" customHeight="1" spans="1:29">
      <c r="A170" s="18"/>
      <c r="B170" s="25" t="s">
        <v>429</v>
      </c>
      <c r="C170" s="25" t="s">
        <v>57</v>
      </c>
      <c r="D170" s="25" t="s">
        <v>312</v>
      </c>
      <c r="E170" s="25" t="s">
        <v>430</v>
      </c>
      <c r="F170" s="18" t="s">
        <v>32</v>
      </c>
      <c r="G170" s="18" t="s">
        <v>35</v>
      </c>
      <c r="H170" s="18">
        <v>1</v>
      </c>
      <c r="I170" s="18" t="s">
        <v>431</v>
      </c>
      <c r="J170" s="19">
        <v>23.36</v>
      </c>
      <c r="K170" s="97"/>
      <c r="L170" s="19"/>
      <c r="M170" s="19">
        <v>23.36</v>
      </c>
      <c r="N170" s="19"/>
      <c r="O170" s="19"/>
      <c r="P170" s="19"/>
      <c r="Q170" s="19"/>
      <c r="R170" s="19"/>
      <c r="S170" s="19"/>
      <c r="T170" s="19">
        <v>210</v>
      </c>
      <c r="U170" s="19">
        <v>772</v>
      </c>
      <c r="V170" s="19">
        <v>91</v>
      </c>
      <c r="W170" s="19">
        <v>310</v>
      </c>
      <c r="X170" s="36"/>
      <c r="Y170" s="8"/>
      <c r="Z170" s="12"/>
      <c r="AA170" s="12"/>
      <c r="AB170" s="12"/>
      <c r="AC170" s="12"/>
    </row>
    <row r="171" ht="75" customHeight="1" spans="1:29">
      <c r="A171" s="18"/>
      <c r="B171" s="84" t="s">
        <v>432</v>
      </c>
      <c r="C171" s="85" t="s">
        <v>41</v>
      </c>
      <c r="D171" s="85" t="s">
        <v>433</v>
      </c>
      <c r="E171" s="24" t="s">
        <v>434</v>
      </c>
      <c r="F171" s="18" t="s">
        <v>32</v>
      </c>
      <c r="G171" s="18" t="s">
        <v>33</v>
      </c>
      <c r="H171" s="85">
        <v>537</v>
      </c>
      <c r="I171" s="61" t="s">
        <v>435</v>
      </c>
      <c r="J171" s="99">
        <v>22.98</v>
      </c>
      <c r="K171" s="19"/>
      <c r="L171" s="19"/>
      <c r="M171" s="99">
        <v>22.98</v>
      </c>
      <c r="N171" s="19"/>
      <c r="O171" s="19"/>
      <c r="P171" s="19"/>
      <c r="Q171" s="19"/>
      <c r="R171" s="19"/>
      <c r="S171" s="19"/>
      <c r="T171" s="101">
        <v>189</v>
      </c>
      <c r="U171" s="85">
        <v>537</v>
      </c>
      <c r="V171" s="85">
        <v>49</v>
      </c>
      <c r="W171" s="85">
        <v>136</v>
      </c>
      <c r="X171" s="36" t="s">
        <v>151</v>
      </c>
      <c r="Y171" s="8"/>
      <c r="Z171" s="12"/>
      <c r="AA171" s="12"/>
      <c r="AB171" s="12"/>
      <c r="AC171" s="12"/>
    </row>
    <row r="172" ht="75" customHeight="1" spans="1:29">
      <c r="A172" s="18"/>
      <c r="B172" s="84" t="s">
        <v>436</v>
      </c>
      <c r="C172" s="85" t="s">
        <v>41</v>
      </c>
      <c r="D172" s="85" t="s">
        <v>433</v>
      </c>
      <c r="E172" s="24" t="s">
        <v>437</v>
      </c>
      <c r="F172" s="18" t="s">
        <v>32</v>
      </c>
      <c r="G172" s="18" t="s">
        <v>33</v>
      </c>
      <c r="H172" s="85">
        <v>355</v>
      </c>
      <c r="I172" s="61" t="s">
        <v>438</v>
      </c>
      <c r="J172" s="99">
        <v>29.9</v>
      </c>
      <c r="K172" s="19"/>
      <c r="L172" s="19"/>
      <c r="M172" s="99">
        <v>29.9</v>
      </c>
      <c r="N172" s="19"/>
      <c r="O172" s="19"/>
      <c r="P172" s="19"/>
      <c r="Q172" s="19"/>
      <c r="R172" s="19"/>
      <c r="S172" s="19"/>
      <c r="T172" s="101">
        <v>121</v>
      </c>
      <c r="U172" s="85">
        <v>355</v>
      </c>
      <c r="V172" s="85">
        <v>41</v>
      </c>
      <c r="W172" s="85">
        <v>129</v>
      </c>
      <c r="X172" s="36" t="s">
        <v>151</v>
      </c>
      <c r="Y172" s="8"/>
      <c r="Z172" s="12"/>
      <c r="AA172" s="12"/>
      <c r="AB172" s="12"/>
      <c r="AC172" s="12"/>
    </row>
    <row r="173" ht="75" customHeight="1" spans="1:29">
      <c r="A173" s="18"/>
      <c r="B173" s="84" t="s">
        <v>439</v>
      </c>
      <c r="C173" s="85" t="s">
        <v>41</v>
      </c>
      <c r="D173" s="85" t="s">
        <v>433</v>
      </c>
      <c r="E173" s="24" t="s">
        <v>299</v>
      </c>
      <c r="F173" s="18" t="s">
        <v>32</v>
      </c>
      <c r="G173" s="18" t="s">
        <v>33</v>
      </c>
      <c r="H173" s="85">
        <v>232</v>
      </c>
      <c r="I173" s="61" t="s">
        <v>440</v>
      </c>
      <c r="J173" s="99">
        <v>9.21</v>
      </c>
      <c r="K173" s="19"/>
      <c r="L173" s="19"/>
      <c r="M173" s="99">
        <v>9.21</v>
      </c>
      <c r="N173" s="19"/>
      <c r="O173" s="19"/>
      <c r="P173" s="19"/>
      <c r="Q173" s="19"/>
      <c r="R173" s="19"/>
      <c r="S173" s="19"/>
      <c r="T173" s="101">
        <v>78</v>
      </c>
      <c r="U173" s="85">
        <v>232</v>
      </c>
      <c r="V173" s="85">
        <v>17</v>
      </c>
      <c r="W173" s="85">
        <v>57</v>
      </c>
      <c r="X173" s="36" t="s">
        <v>151</v>
      </c>
      <c r="Y173" s="8"/>
      <c r="Z173" s="12"/>
      <c r="AA173" s="12"/>
      <c r="AB173" s="12"/>
      <c r="AC173" s="12"/>
    </row>
    <row r="174" s="3" customFormat="1" spans="1:29">
      <c r="A174" s="19">
        <v>120</v>
      </c>
      <c r="B174" s="23" t="s">
        <v>441</v>
      </c>
      <c r="C174" s="23"/>
      <c r="D174" s="23"/>
      <c r="E174" s="23"/>
      <c r="F174" s="19" t="s">
        <v>29</v>
      </c>
      <c r="G174" s="19" t="s">
        <v>29</v>
      </c>
      <c r="H174" s="19"/>
      <c r="I174" s="19"/>
      <c r="J174" s="19"/>
      <c r="K174" s="19"/>
      <c r="L174" s="19"/>
      <c r="M174" s="19"/>
      <c r="N174" s="19"/>
      <c r="O174" s="19"/>
      <c r="P174" s="19"/>
      <c r="Q174" s="19"/>
      <c r="R174" s="19"/>
      <c r="S174" s="19"/>
      <c r="T174" s="19"/>
      <c r="U174" s="19"/>
      <c r="V174" s="19"/>
      <c r="W174" s="19"/>
      <c r="X174" s="34"/>
      <c r="Y174" s="11"/>
      <c r="Z174" s="46"/>
      <c r="AA174" s="46"/>
      <c r="AB174" s="46"/>
      <c r="AC174" s="46"/>
    </row>
    <row r="175" s="3" customFormat="1" spans="1:29">
      <c r="A175" s="19">
        <v>121</v>
      </c>
      <c r="B175" s="23" t="s">
        <v>442</v>
      </c>
      <c r="C175" s="23"/>
      <c r="D175" s="23"/>
      <c r="E175" s="23"/>
      <c r="F175" s="19" t="s">
        <v>240</v>
      </c>
      <c r="G175" s="19" t="s">
        <v>131</v>
      </c>
      <c r="H175" s="19"/>
      <c r="I175" s="19"/>
      <c r="J175" s="19"/>
      <c r="K175" s="19"/>
      <c r="L175" s="19"/>
      <c r="M175" s="19"/>
      <c r="N175" s="19"/>
      <c r="O175" s="19"/>
      <c r="P175" s="19"/>
      <c r="Q175" s="19"/>
      <c r="R175" s="19"/>
      <c r="S175" s="19"/>
      <c r="T175" s="19"/>
      <c r="U175" s="19"/>
      <c r="V175" s="19"/>
      <c r="W175" s="19"/>
      <c r="X175" s="34"/>
      <c r="Y175" s="11"/>
      <c r="Z175" s="46"/>
      <c r="AA175" s="46"/>
      <c r="AB175" s="46"/>
      <c r="AC175" s="46"/>
    </row>
    <row r="176" ht="51" customHeight="1" spans="1:29">
      <c r="A176" s="18">
        <v>122</v>
      </c>
      <c r="B176" s="61" t="s">
        <v>443</v>
      </c>
      <c r="C176" s="59" t="s">
        <v>256</v>
      </c>
      <c r="D176" s="59" t="s">
        <v>444</v>
      </c>
      <c r="E176" s="86" t="s">
        <v>445</v>
      </c>
      <c r="F176" s="18" t="s">
        <v>32</v>
      </c>
      <c r="G176" s="18" t="s">
        <v>131</v>
      </c>
      <c r="H176" s="26">
        <v>0.3</v>
      </c>
      <c r="I176" s="18" t="s">
        <v>266</v>
      </c>
      <c r="J176" s="65">
        <v>28</v>
      </c>
      <c r="K176" s="65">
        <v>28</v>
      </c>
      <c r="L176" s="65"/>
      <c r="M176" s="65"/>
      <c r="N176" s="65"/>
      <c r="O176" s="65"/>
      <c r="P176" s="65"/>
      <c r="Q176" s="65"/>
      <c r="R176" s="65"/>
      <c r="S176" s="65"/>
      <c r="T176" s="65">
        <v>21</v>
      </c>
      <c r="U176" s="65">
        <v>57</v>
      </c>
      <c r="V176" s="65">
        <v>21</v>
      </c>
      <c r="W176" s="65">
        <v>57</v>
      </c>
      <c r="X176" s="59" t="s">
        <v>44</v>
      </c>
      <c r="Y176" s="8"/>
      <c r="Z176" s="12"/>
      <c r="AA176" s="12"/>
      <c r="AB176" s="12"/>
      <c r="AC176" s="12"/>
    </row>
    <row r="177" s="3" customFormat="1" spans="1:29">
      <c r="A177" s="19">
        <v>123</v>
      </c>
      <c r="B177" s="23" t="s">
        <v>446</v>
      </c>
      <c r="C177" s="23"/>
      <c r="D177" s="23"/>
      <c r="E177" s="23"/>
      <c r="F177" s="19" t="s">
        <v>240</v>
      </c>
      <c r="G177" s="19" t="s">
        <v>131</v>
      </c>
      <c r="H177" s="19"/>
      <c r="I177" s="19"/>
      <c r="J177" s="19"/>
      <c r="K177" s="19"/>
      <c r="L177" s="19"/>
      <c r="M177" s="19"/>
      <c r="N177" s="19"/>
      <c r="O177" s="19"/>
      <c r="P177" s="19"/>
      <c r="Q177" s="19"/>
      <c r="R177" s="19"/>
      <c r="S177" s="19"/>
      <c r="T177" s="19"/>
      <c r="U177" s="19"/>
      <c r="V177" s="19"/>
      <c r="W177" s="19"/>
      <c r="X177" s="34"/>
      <c r="Y177" s="11"/>
      <c r="Z177" s="46"/>
      <c r="AA177" s="46"/>
      <c r="AB177" s="46"/>
      <c r="AC177" s="46"/>
    </row>
    <row r="178" ht="45" spans="1:29">
      <c r="A178" s="18"/>
      <c r="B178" s="61" t="s">
        <v>447</v>
      </c>
      <c r="C178" s="59" t="s">
        <v>256</v>
      </c>
      <c r="D178" s="59" t="s">
        <v>374</v>
      </c>
      <c r="E178" s="87" t="s">
        <v>448</v>
      </c>
      <c r="F178" s="80" t="s">
        <v>32</v>
      </c>
      <c r="G178" s="18" t="s">
        <v>131</v>
      </c>
      <c r="H178" s="80">
        <v>0.05</v>
      </c>
      <c r="I178" s="80" t="s">
        <v>449</v>
      </c>
      <c r="J178" s="64">
        <v>57.51</v>
      </c>
      <c r="K178" s="65">
        <v>57.51</v>
      </c>
      <c r="L178" s="65"/>
      <c r="M178" s="65"/>
      <c r="N178" s="65"/>
      <c r="O178" s="65"/>
      <c r="P178" s="65"/>
      <c r="Q178" s="65"/>
      <c r="R178" s="65"/>
      <c r="S178" s="65"/>
      <c r="T178" s="65">
        <v>69</v>
      </c>
      <c r="U178" s="65">
        <v>214</v>
      </c>
      <c r="V178" s="65">
        <v>22</v>
      </c>
      <c r="W178" s="65">
        <v>70</v>
      </c>
      <c r="X178" s="59" t="s">
        <v>44</v>
      </c>
      <c r="Y178" s="8"/>
      <c r="Z178" s="12"/>
      <c r="AA178" s="12"/>
      <c r="AB178" s="12"/>
      <c r="AC178" s="12"/>
    </row>
    <row r="179" ht="96" customHeight="1" spans="1:29">
      <c r="A179" s="18"/>
      <c r="B179" s="61" t="s">
        <v>450</v>
      </c>
      <c r="C179" s="59" t="s">
        <v>256</v>
      </c>
      <c r="D179" s="59" t="s">
        <v>374</v>
      </c>
      <c r="E179" s="87" t="s">
        <v>451</v>
      </c>
      <c r="F179" s="80" t="s">
        <v>32</v>
      </c>
      <c r="G179" s="18" t="s">
        <v>131</v>
      </c>
      <c r="H179" s="80">
        <v>0.025</v>
      </c>
      <c r="I179" s="80" t="s">
        <v>452</v>
      </c>
      <c r="J179" s="64">
        <v>14.83</v>
      </c>
      <c r="K179" s="65">
        <v>14.83</v>
      </c>
      <c r="L179" s="65"/>
      <c r="M179" s="65"/>
      <c r="N179" s="65"/>
      <c r="O179" s="65"/>
      <c r="P179" s="65"/>
      <c r="Q179" s="65"/>
      <c r="R179" s="65"/>
      <c r="S179" s="65"/>
      <c r="T179" s="65">
        <v>48</v>
      </c>
      <c r="U179" s="65">
        <v>148</v>
      </c>
      <c r="V179" s="65">
        <v>10</v>
      </c>
      <c r="W179" s="65">
        <v>35</v>
      </c>
      <c r="X179" s="59" t="s">
        <v>44</v>
      </c>
      <c r="Y179" s="8"/>
      <c r="Z179" s="12"/>
      <c r="AA179" s="12"/>
      <c r="AB179" s="12"/>
      <c r="AC179" s="12"/>
    </row>
    <row r="180" ht="69" customHeight="1" spans="1:29">
      <c r="A180" s="18"/>
      <c r="B180" s="61" t="s">
        <v>453</v>
      </c>
      <c r="C180" s="59" t="s">
        <v>256</v>
      </c>
      <c r="D180" s="59" t="s">
        <v>374</v>
      </c>
      <c r="E180" s="87" t="s">
        <v>375</v>
      </c>
      <c r="F180" s="80" t="s">
        <v>32</v>
      </c>
      <c r="G180" s="18" t="s">
        <v>131</v>
      </c>
      <c r="H180" s="80">
        <v>0.05</v>
      </c>
      <c r="I180" s="80" t="s">
        <v>454</v>
      </c>
      <c r="J180" s="64">
        <v>61.49</v>
      </c>
      <c r="K180" s="65">
        <v>61.49</v>
      </c>
      <c r="L180" s="65"/>
      <c r="M180" s="65"/>
      <c r="N180" s="65"/>
      <c r="O180" s="65"/>
      <c r="P180" s="65"/>
      <c r="Q180" s="65"/>
      <c r="R180" s="65"/>
      <c r="S180" s="65"/>
      <c r="T180" s="65">
        <v>112</v>
      </c>
      <c r="U180" s="65">
        <v>306</v>
      </c>
      <c r="V180" s="65">
        <v>33</v>
      </c>
      <c r="W180" s="65">
        <v>118</v>
      </c>
      <c r="X180" s="59" t="s">
        <v>44</v>
      </c>
      <c r="Y180" s="8"/>
      <c r="Z180" s="12"/>
      <c r="AA180" s="12"/>
      <c r="AB180" s="12"/>
      <c r="AC180" s="12"/>
    </row>
    <row r="181" ht="36" customHeight="1" spans="1:29">
      <c r="A181" s="18"/>
      <c r="B181" s="61" t="s">
        <v>455</v>
      </c>
      <c r="C181" s="59" t="s">
        <v>256</v>
      </c>
      <c r="D181" s="59" t="s">
        <v>374</v>
      </c>
      <c r="E181" s="87" t="s">
        <v>456</v>
      </c>
      <c r="F181" s="80" t="s">
        <v>32</v>
      </c>
      <c r="G181" s="18" t="s">
        <v>131</v>
      </c>
      <c r="H181" s="80">
        <v>0.031</v>
      </c>
      <c r="I181" s="80" t="s">
        <v>457</v>
      </c>
      <c r="J181" s="64">
        <v>20.52</v>
      </c>
      <c r="K181" s="65">
        <v>20.52</v>
      </c>
      <c r="L181" s="65"/>
      <c r="M181" s="65"/>
      <c r="N181" s="65"/>
      <c r="O181" s="65"/>
      <c r="P181" s="65"/>
      <c r="Q181" s="65"/>
      <c r="R181" s="65"/>
      <c r="S181" s="65"/>
      <c r="T181" s="65">
        <v>46</v>
      </c>
      <c r="U181" s="65">
        <v>149</v>
      </c>
      <c r="V181" s="65">
        <v>8</v>
      </c>
      <c r="W181" s="65">
        <v>27</v>
      </c>
      <c r="X181" s="59" t="s">
        <v>44</v>
      </c>
      <c r="Y181" s="8"/>
      <c r="Z181" s="12"/>
      <c r="AA181" s="12"/>
      <c r="AB181" s="12"/>
      <c r="AC181" s="12"/>
    </row>
    <row r="182" ht="27.95" customHeight="1" spans="1:29">
      <c r="A182" s="18"/>
      <c r="B182" s="18" t="s">
        <v>458</v>
      </c>
      <c r="C182" s="62" t="s">
        <v>80</v>
      </c>
      <c r="D182" s="62" t="s">
        <v>96</v>
      </c>
      <c r="E182" s="62" t="s">
        <v>459</v>
      </c>
      <c r="F182" s="18" t="s">
        <v>240</v>
      </c>
      <c r="G182" s="18" t="s">
        <v>131</v>
      </c>
      <c r="H182" s="18">
        <v>0.05</v>
      </c>
      <c r="I182" s="18" t="s">
        <v>460</v>
      </c>
      <c r="J182" s="67">
        <v>29</v>
      </c>
      <c r="K182" s="62"/>
      <c r="L182" s="62"/>
      <c r="M182" s="62">
        <v>29</v>
      </c>
      <c r="N182" s="62"/>
      <c r="O182" s="62"/>
      <c r="P182" s="62"/>
      <c r="Q182" s="62"/>
      <c r="R182" s="62"/>
      <c r="S182" s="62"/>
      <c r="T182" s="62">
        <v>24</v>
      </c>
      <c r="U182" s="62">
        <v>81</v>
      </c>
      <c r="V182" s="62">
        <v>6</v>
      </c>
      <c r="W182" s="62">
        <v>22</v>
      </c>
      <c r="X182" s="36" t="s">
        <v>44</v>
      </c>
      <c r="Y182" s="8"/>
      <c r="Z182" s="12"/>
      <c r="AA182" s="12"/>
      <c r="AB182" s="12"/>
      <c r="AC182" s="12"/>
    </row>
    <row r="183" ht="29.1" customHeight="1" spans="1:29">
      <c r="A183" s="18"/>
      <c r="B183" s="18" t="s">
        <v>461</v>
      </c>
      <c r="C183" s="62" t="s">
        <v>80</v>
      </c>
      <c r="D183" s="62" t="s">
        <v>462</v>
      </c>
      <c r="E183" s="62" t="s">
        <v>463</v>
      </c>
      <c r="F183" s="18" t="s">
        <v>240</v>
      </c>
      <c r="G183" s="18" t="s">
        <v>131</v>
      </c>
      <c r="H183" s="18">
        <v>0.06</v>
      </c>
      <c r="I183" s="18" t="s">
        <v>464</v>
      </c>
      <c r="J183" s="67">
        <v>17</v>
      </c>
      <c r="K183" s="62"/>
      <c r="L183" s="62"/>
      <c r="M183" s="62">
        <v>17</v>
      </c>
      <c r="N183" s="62"/>
      <c r="O183" s="62"/>
      <c r="P183" s="62"/>
      <c r="Q183" s="62"/>
      <c r="R183" s="62"/>
      <c r="S183" s="62"/>
      <c r="T183" s="62">
        <v>95</v>
      </c>
      <c r="U183" s="62">
        <v>311</v>
      </c>
      <c r="V183" s="62">
        <v>2</v>
      </c>
      <c r="W183" s="62">
        <v>7</v>
      </c>
      <c r="X183" s="36" t="s">
        <v>44</v>
      </c>
      <c r="Y183" s="8"/>
      <c r="Z183" s="12"/>
      <c r="AA183" s="12"/>
      <c r="AB183" s="12"/>
      <c r="AC183" s="12"/>
    </row>
    <row r="184" ht="27" customHeight="1" spans="1:29">
      <c r="A184" s="18"/>
      <c r="B184" s="18" t="s">
        <v>465</v>
      </c>
      <c r="C184" s="62" t="s">
        <v>80</v>
      </c>
      <c r="D184" s="62" t="s">
        <v>462</v>
      </c>
      <c r="E184" s="62" t="s">
        <v>463</v>
      </c>
      <c r="F184" s="18" t="s">
        <v>32</v>
      </c>
      <c r="G184" s="18" t="s">
        <v>131</v>
      </c>
      <c r="H184" s="18">
        <v>0.04</v>
      </c>
      <c r="I184" s="18" t="s">
        <v>466</v>
      </c>
      <c r="J184" s="67">
        <v>16</v>
      </c>
      <c r="K184" s="62"/>
      <c r="L184" s="62"/>
      <c r="M184" s="62">
        <v>16</v>
      </c>
      <c r="N184" s="62"/>
      <c r="O184" s="62"/>
      <c r="P184" s="62"/>
      <c r="Q184" s="62"/>
      <c r="R184" s="62"/>
      <c r="S184" s="62"/>
      <c r="T184" s="62">
        <v>95</v>
      </c>
      <c r="U184" s="62">
        <v>311</v>
      </c>
      <c r="V184" s="62">
        <v>2</v>
      </c>
      <c r="W184" s="62">
        <v>7</v>
      </c>
      <c r="X184" s="36" t="s">
        <v>44</v>
      </c>
      <c r="Y184" s="8"/>
      <c r="Z184" s="12"/>
      <c r="AA184" s="12"/>
      <c r="AB184" s="12"/>
      <c r="AC184" s="12"/>
    </row>
    <row r="185" spans="1:29">
      <c r="A185" s="18"/>
      <c r="B185" s="18" t="s">
        <v>467</v>
      </c>
      <c r="C185" s="62" t="s">
        <v>80</v>
      </c>
      <c r="D185" s="62" t="s">
        <v>462</v>
      </c>
      <c r="E185" s="62" t="s">
        <v>468</v>
      </c>
      <c r="F185" s="18" t="s">
        <v>240</v>
      </c>
      <c r="G185" s="18" t="s">
        <v>131</v>
      </c>
      <c r="H185" s="18">
        <v>0.03</v>
      </c>
      <c r="I185" s="18" t="s">
        <v>469</v>
      </c>
      <c r="J185" s="67">
        <v>14</v>
      </c>
      <c r="K185" s="62"/>
      <c r="L185" s="62"/>
      <c r="M185" s="62">
        <v>14</v>
      </c>
      <c r="N185" s="62"/>
      <c r="O185" s="62"/>
      <c r="P185" s="62"/>
      <c r="Q185" s="62"/>
      <c r="R185" s="62"/>
      <c r="S185" s="62"/>
      <c r="T185" s="62">
        <v>274</v>
      </c>
      <c r="U185" s="62">
        <v>772</v>
      </c>
      <c r="V185" s="62">
        <v>2</v>
      </c>
      <c r="W185" s="62">
        <v>8</v>
      </c>
      <c r="X185" s="36" t="s">
        <v>44</v>
      </c>
      <c r="Y185" s="8"/>
      <c r="Z185" s="12"/>
      <c r="AA185" s="12"/>
      <c r="AB185" s="12"/>
      <c r="AC185" s="12"/>
    </row>
    <row r="186" spans="1:29">
      <c r="A186" s="18"/>
      <c r="B186" s="18" t="s">
        <v>470</v>
      </c>
      <c r="C186" s="62" t="s">
        <v>80</v>
      </c>
      <c r="D186" s="62" t="s">
        <v>462</v>
      </c>
      <c r="E186" s="62" t="s">
        <v>471</v>
      </c>
      <c r="F186" s="18" t="s">
        <v>240</v>
      </c>
      <c r="G186" s="18" t="s">
        <v>131</v>
      </c>
      <c r="H186" s="18">
        <v>0.15</v>
      </c>
      <c r="I186" s="18" t="s">
        <v>472</v>
      </c>
      <c r="J186" s="67">
        <v>43</v>
      </c>
      <c r="K186" s="62"/>
      <c r="L186" s="62"/>
      <c r="M186" s="62">
        <v>43</v>
      </c>
      <c r="N186" s="62"/>
      <c r="O186" s="62"/>
      <c r="P186" s="62"/>
      <c r="Q186" s="62"/>
      <c r="R186" s="62"/>
      <c r="S186" s="62"/>
      <c r="T186" s="62">
        <v>146</v>
      </c>
      <c r="U186" s="62">
        <v>476</v>
      </c>
      <c r="V186" s="62">
        <v>4</v>
      </c>
      <c r="W186" s="62">
        <v>14</v>
      </c>
      <c r="X186" s="36" t="s">
        <v>44</v>
      </c>
      <c r="Y186" s="8"/>
      <c r="Z186" s="12"/>
      <c r="AA186" s="12"/>
      <c r="AB186" s="12"/>
      <c r="AC186" s="12"/>
    </row>
    <row r="187" s="3" customFormat="1" ht="26.1" customHeight="1" spans="1:29">
      <c r="A187" s="19">
        <v>126</v>
      </c>
      <c r="B187" s="23" t="s">
        <v>473</v>
      </c>
      <c r="C187" s="23"/>
      <c r="D187" s="23"/>
      <c r="E187" s="23"/>
      <c r="F187" s="19" t="s">
        <v>240</v>
      </c>
      <c r="G187" s="19" t="s">
        <v>64</v>
      </c>
      <c r="H187" s="19"/>
      <c r="I187" s="19"/>
      <c r="J187" s="19"/>
      <c r="K187" s="19"/>
      <c r="L187" s="19"/>
      <c r="M187" s="19"/>
      <c r="N187" s="19"/>
      <c r="O187" s="19"/>
      <c r="P187" s="19"/>
      <c r="Q187" s="19"/>
      <c r="R187" s="19"/>
      <c r="S187" s="19"/>
      <c r="T187" s="19"/>
      <c r="U187" s="19"/>
      <c r="V187" s="19"/>
      <c r="W187" s="19"/>
      <c r="X187" s="34"/>
      <c r="Y187" s="11"/>
      <c r="Z187" s="46"/>
      <c r="AA187" s="46"/>
      <c r="AB187" s="46"/>
      <c r="AC187" s="46"/>
    </row>
    <row r="188" s="6" customFormat="1" ht="24" spans="1:29">
      <c r="A188" s="18">
        <v>127</v>
      </c>
      <c r="B188" s="25" t="s">
        <v>474</v>
      </c>
      <c r="C188" s="25" t="s">
        <v>76</v>
      </c>
      <c r="D188" s="25" t="s">
        <v>77</v>
      </c>
      <c r="E188" s="25" t="s">
        <v>357</v>
      </c>
      <c r="F188" s="18" t="s">
        <v>240</v>
      </c>
      <c r="G188" s="18" t="s">
        <v>64</v>
      </c>
      <c r="H188" s="18">
        <v>1</v>
      </c>
      <c r="I188" s="18" t="s">
        <v>475</v>
      </c>
      <c r="J188" s="62">
        <v>15</v>
      </c>
      <c r="K188" s="62"/>
      <c r="L188" s="62"/>
      <c r="M188" s="62"/>
      <c r="N188" s="62"/>
      <c r="O188" s="62">
        <v>15</v>
      </c>
      <c r="P188" s="62"/>
      <c r="Q188" s="62"/>
      <c r="R188" s="62"/>
      <c r="S188" s="62"/>
      <c r="T188" s="62">
        <v>67</v>
      </c>
      <c r="U188" s="62">
        <v>226</v>
      </c>
      <c r="V188" s="62">
        <v>37</v>
      </c>
      <c r="W188" s="62">
        <v>166</v>
      </c>
      <c r="X188" s="36" t="s">
        <v>476</v>
      </c>
      <c r="Y188" s="8"/>
      <c r="Z188" s="54"/>
      <c r="AA188" s="54"/>
      <c r="AB188" s="54"/>
      <c r="AC188" s="54"/>
    </row>
    <row r="189" s="3" customFormat="1" spans="1:29">
      <c r="A189" s="19">
        <v>128</v>
      </c>
      <c r="B189" s="19" t="s">
        <v>477</v>
      </c>
      <c r="C189" s="19"/>
      <c r="D189" s="19"/>
      <c r="E189" s="19"/>
      <c r="F189" s="19" t="s">
        <v>29</v>
      </c>
      <c r="G189" s="19" t="s">
        <v>29</v>
      </c>
      <c r="H189" s="19"/>
      <c r="I189" s="19"/>
      <c r="J189" s="19"/>
      <c r="K189" s="19"/>
      <c r="L189" s="19"/>
      <c r="M189" s="19"/>
      <c r="N189" s="19"/>
      <c r="O189" s="19"/>
      <c r="P189" s="19"/>
      <c r="Q189" s="19"/>
      <c r="R189" s="19"/>
      <c r="S189" s="19"/>
      <c r="T189" s="19"/>
      <c r="U189" s="19"/>
      <c r="V189" s="19"/>
      <c r="W189" s="19"/>
      <c r="X189" s="34"/>
      <c r="Y189" s="11"/>
      <c r="Z189" s="46"/>
      <c r="AA189" s="46"/>
      <c r="AB189" s="46"/>
      <c r="AC189" s="46"/>
    </row>
    <row r="190" s="3" customFormat="1" spans="1:29">
      <c r="A190" s="19">
        <v>129</v>
      </c>
      <c r="B190" s="23" t="s">
        <v>478</v>
      </c>
      <c r="C190" s="23"/>
      <c r="D190" s="23"/>
      <c r="E190" s="23"/>
      <c r="F190" s="19" t="s">
        <v>32</v>
      </c>
      <c r="G190" s="19" t="s">
        <v>35</v>
      </c>
      <c r="H190" s="19"/>
      <c r="I190" s="19"/>
      <c r="J190" s="19"/>
      <c r="K190" s="19"/>
      <c r="L190" s="19"/>
      <c r="M190" s="19"/>
      <c r="N190" s="19"/>
      <c r="O190" s="19"/>
      <c r="P190" s="19"/>
      <c r="Q190" s="19"/>
      <c r="R190" s="19"/>
      <c r="S190" s="19"/>
      <c r="T190" s="19"/>
      <c r="U190" s="19"/>
      <c r="V190" s="19"/>
      <c r="W190" s="19"/>
      <c r="X190" s="34"/>
      <c r="Y190" s="11"/>
      <c r="Z190" s="46"/>
      <c r="AA190" s="46"/>
      <c r="AB190" s="46"/>
      <c r="AC190" s="46"/>
    </row>
    <row r="191" ht="24" spans="1:29">
      <c r="A191" s="18"/>
      <c r="B191" s="25" t="s">
        <v>479</v>
      </c>
      <c r="C191" s="62" t="s">
        <v>80</v>
      </c>
      <c r="D191" s="62" t="s">
        <v>96</v>
      </c>
      <c r="E191" s="62"/>
      <c r="F191" s="18" t="s">
        <v>32</v>
      </c>
      <c r="G191" s="18" t="s">
        <v>35</v>
      </c>
      <c r="H191" s="18" t="s">
        <v>113</v>
      </c>
      <c r="I191" s="18" t="s">
        <v>480</v>
      </c>
      <c r="J191" s="67">
        <v>10</v>
      </c>
      <c r="K191" s="62"/>
      <c r="L191" s="62"/>
      <c r="M191" s="62"/>
      <c r="N191" s="62"/>
      <c r="O191" s="62">
        <v>10</v>
      </c>
      <c r="P191" s="62"/>
      <c r="Q191" s="62"/>
      <c r="R191" s="62"/>
      <c r="S191" s="62"/>
      <c r="T191" s="18">
        <v>287</v>
      </c>
      <c r="U191" s="18">
        <v>824</v>
      </c>
      <c r="V191" s="18">
        <v>76</v>
      </c>
      <c r="W191" s="18">
        <v>276</v>
      </c>
      <c r="X191" s="36" t="s">
        <v>115</v>
      </c>
      <c r="Y191" s="8"/>
      <c r="Z191" s="12"/>
      <c r="AA191" s="12"/>
      <c r="AB191" s="12"/>
      <c r="AC191" s="12"/>
    </row>
    <row r="192" ht="29.1" customHeight="1" spans="1:29">
      <c r="A192" s="18">
        <v>131</v>
      </c>
      <c r="B192" s="25" t="s">
        <v>481</v>
      </c>
      <c r="C192" s="25"/>
      <c r="D192" s="25"/>
      <c r="E192" s="25"/>
      <c r="F192" s="18" t="s">
        <v>32</v>
      </c>
      <c r="G192" s="18" t="s">
        <v>35</v>
      </c>
      <c r="H192" s="18"/>
      <c r="I192" s="18"/>
      <c r="J192" s="18"/>
      <c r="K192" s="18"/>
      <c r="L192" s="18"/>
      <c r="M192" s="18"/>
      <c r="N192" s="18"/>
      <c r="O192" s="18"/>
      <c r="P192" s="18"/>
      <c r="Q192" s="18"/>
      <c r="R192" s="18"/>
      <c r="S192" s="18"/>
      <c r="T192" s="18"/>
      <c r="U192" s="18"/>
      <c r="V192" s="18"/>
      <c r="W192" s="18"/>
      <c r="X192" s="36"/>
      <c r="Y192" s="8"/>
      <c r="Z192" s="12"/>
      <c r="AA192" s="12"/>
      <c r="AB192" s="12"/>
      <c r="AC192" s="12"/>
    </row>
    <row r="193" s="4" customFormat="1" ht="24" spans="1:29">
      <c r="A193" s="18">
        <v>132</v>
      </c>
      <c r="B193" s="25" t="s">
        <v>482</v>
      </c>
      <c r="C193" s="25" t="s">
        <v>76</v>
      </c>
      <c r="D193" s="25" t="s">
        <v>77</v>
      </c>
      <c r="E193" s="32" t="s">
        <v>483</v>
      </c>
      <c r="F193" s="18" t="s">
        <v>32</v>
      </c>
      <c r="G193" s="18" t="s">
        <v>35</v>
      </c>
      <c r="H193" s="18">
        <v>1</v>
      </c>
      <c r="I193" s="18" t="s">
        <v>484</v>
      </c>
      <c r="J193" s="32">
        <v>13</v>
      </c>
      <c r="K193" s="32"/>
      <c r="L193" s="32"/>
      <c r="M193" s="32">
        <v>13</v>
      </c>
      <c r="N193" s="32"/>
      <c r="O193" s="32"/>
      <c r="P193" s="32"/>
      <c r="Q193" s="32"/>
      <c r="R193" s="32"/>
      <c r="S193" s="32"/>
      <c r="T193" s="32">
        <v>32</v>
      </c>
      <c r="U193" s="32">
        <v>98</v>
      </c>
      <c r="V193" s="32">
        <v>6</v>
      </c>
      <c r="W193" s="32">
        <v>17</v>
      </c>
      <c r="X193" s="36" t="s">
        <v>44</v>
      </c>
      <c r="Y193" s="8"/>
      <c r="Z193" s="12"/>
      <c r="AA193" s="12"/>
      <c r="AB193" s="12"/>
      <c r="AC193" s="12"/>
    </row>
    <row r="194" s="3" customFormat="1" spans="1:29">
      <c r="A194" s="19">
        <v>134</v>
      </c>
      <c r="B194" s="23" t="s">
        <v>485</v>
      </c>
      <c r="C194" s="23"/>
      <c r="D194" s="23"/>
      <c r="E194" s="23"/>
      <c r="F194" s="19" t="s">
        <v>32</v>
      </c>
      <c r="G194" s="19" t="s">
        <v>64</v>
      </c>
      <c r="H194" s="19"/>
      <c r="I194" s="19"/>
      <c r="J194" s="19"/>
      <c r="K194" s="19"/>
      <c r="L194" s="19"/>
      <c r="M194" s="19"/>
      <c r="N194" s="19"/>
      <c r="O194" s="19"/>
      <c r="P194" s="19"/>
      <c r="Q194" s="19"/>
      <c r="R194" s="19"/>
      <c r="S194" s="19"/>
      <c r="T194" s="19"/>
      <c r="U194" s="19"/>
      <c r="V194" s="19"/>
      <c r="W194" s="19"/>
      <c r="X194" s="34"/>
      <c r="Y194" s="11"/>
      <c r="Z194" s="46"/>
      <c r="AA194" s="46"/>
      <c r="AB194" s="46"/>
      <c r="AC194" s="46"/>
    </row>
    <row r="195" ht="24" spans="1:29">
      <c r="A195" s="18">
        <v>135</v>
      </c>
      <c r="B195" s="25" t="s">
        <v>486</v>
      </c>
      <c r="C195" s="62" t="s">
        <v>80</v>
      </c>
      <c r="D195" s="62" t="s">
        <v>96</v>
      </c>
      <c r="E195" s="62" t="s">
        <v>96</v>
      </c>
      <c r="F195" s="18" t="s">
        <v>32</v>
      </c>
      <c r="G195" s="18" t="s">
        <v>64</v>
      </c>
      <c r="H195" s="18">
        <v>1</v>
      </c>
      <c r="I195" s="18" t="s">
        <v>487</v>
      </c>
      <c r="J195" s="32">
        <v>20</v>
      </c>
      <c r="K195" s="32"/>
      <c r="L195" s="32"/>
      <c r="M195" s="32"/>
      <c r="N195" s="32"/>
      <c r="O195" s="32">
        <v>20</v>
      </c>
      <c r="P195" s="32"/>
      <c r="Q195" s="32"/>
      <c r="R195" s="32"/>
      <c r="S195" s="32"/>
      <c r="T195" s="32">
        <v>119</v>
      </c>
      <c r="U195" s="32">
        <v>339</v>
      </c>
      <c r="V195" s="32">
        <v>31</v>
      </c>
      <c r="W195" s="32">
        <v>119</v>
      </c>
      <c r="X195" s="36" t="s">
        <v>115</v>
      </c>
      <c r="Y195" s="8"/>
      <c r="Z195" s="12"/>
      <c r="AA195" s="12"/>
      <c r="AB195" s="12"/>
      <c r="AC195" s="12"/>
    </row>
    <row r="196" ht="24" spans="1:29">
      <c r="A196" s="18">
        <v>136</v>
      </c>
      <c r="B196" s="25" t="s">
        <v>488</v>
      </c>
      <c r="C196" s="18" t="s">
        <v>331</v>
      </c>
      <c r="D196" s="104" t="s">
        <v>489</v>
      </c>
      <c r="E196" s="105" t="s">
        <v>490</v>
      </c>
      <c r="F196" s="106" t="s">
        <v>32</v>
      </c>
      <c r="G196" s="76" t="s">
        <v>64</v>
      </c>
      <c r="H196" s="105">
        <v>1</v>
      </c>
      <c r="I196" s="105" t="s">
        <v>491</v>
      </c>
      <c r="J196" s="105">
        <v>20</v>
      </c>
      <c r="K196" s="62"/>
      <c r="L196" s="62"/>
      <c r="M196" s="62"/>
      <c r="N196" s="62"/>
      <c r="O196" s="62">
        <v>20</v>
      </c>
      <c r="P196" s="62"/>
      <c r="Q196" s="62"/>
      <c r="R196" s="62"/>
      <c r="S196" s="62"/>
      <c r="T196" s="75">
        <v>46</v>
      </c>
      <c r="U196" s="75">
        <v>147</v>
      </c>
      <c r="V196" s="75">
        <v>5</v>
      </c>
      <c r="W196" s="75">
        <v>13</v>
      </c>
      <c r="X196" s="68" t="s">
        <v>115</v>
      </c>
      <c r="Y196" s="8"/>
      <c r="Z196" s="12"/>
      <c r="AA196" s="12"/>
      <c r="AB196" s="12"/>
      <c r="AC196" s="12"/>
    </row>
    <row r="197" s="9" customFormat="1" ht="41.1" customHeight="1" spans="1:29">
      <c r="A197" s="107"/>
      <c r="B197" s="18" t="s">
        <v>492</v>
      </c>
      <c r="C197" s="25" t="s">
        <v>41</v>
      </c>
      <c r="D197" s="25" t="s">
        <v>493</v>
      </c>
      <c r="E197" s="25" t="s">
        <v>494</v>
      </c>
      <c r="F197" s="18" t="s">
        <v>32</v>
      </c>
      <c r="G197" s="18" t="s">
        <v>64</v>
      </c>
      <c r="H197" s="18">
        <v>2</v>
      </c>
      <c r="I197" s="18" t="s">
        <v>495</v>
      </c>
      <c r="J197" s="18">
        <v>60</v>
      </c>
      <c r="K197" s="18"/>
      <c r="L197" s="18"/>
      <c r="M197" s="18"/>
      <c r="N197" s="18"/>
      <c r="O197" s="18"/>
      <c r="P197" s="18"/>
      <c r="Q197" s="18"/>
      <c r="R197" s="18">
        <v>60</v>
      </c>
      <c r="S197" s="18"/>
      <c r="T197" s="18"/>
      <c r="U197" s="18"/>
      <c r="V197" s="18"/>
      <c r="W197" s="18"/>
      <c r="X197" s="36" t="s">
        <v>496</v>
      </c>
      <c r="Y197" s="8"/>
      <c r="Z197" s="118"/>
      <c r="AA197" s="118"/>
      <c r="AB197" s="118"/>
      <c r="AC197" s="118"/>
    </row>
    <row r="198" s="9" customFormat="1" ht="39.95" customHeight="1" spans="1:29">
      <c r="A198" s="107"/>
      <c r="B198" s="18" t="s">
        <v>497</v>
      </c>
      <c r="C198" s="25" t="s">
        <v>41</v>
      </c>
      <c r="D198" s="25" t="s">
        <v>401</v>
      </c>
      <c r="E198" s="25" t="s">
        <v>498</v>
      </c>
      <c r="F198" s="18" t="s">
        <v>32</v>
      </c>
      <c r="G198" s="18" t="s">
        <v>64</v>
      </c>
      <c r="H198" s="18">
        <v>2</v>
      </c>
      <c r="I198" s="18" t="s">
        <v>499</v>
      </c>
      <c r="J198" s="18">
        <v>60</v>
      </c>
      <c r="K198" s="18"/>
      <c r="L198" s="18"/>
      <c r="M198" s="18"/>
      <c r="N198" s="18"/>
      <c r="O198" s="18"/>
      <c r="P198" s="18"/>
      <c r="Q198" s="18"/>
      <c r="R198" s="18">
        <v>60</v>
      </c>
      <c r="S198" s="18"/>
      <c r="T198" s="18"/>
      <c r="U198" s="18"/>
      <c r="V198" s="18"/>
      <c r="W198" s="18"/>
      <c r="X198" s="36" t="s">
        <v>496</v>
      </c>
      <c r="Y198" s="8"/>
      <c r="Z198" s="118"/>
      <c r="AA198" s="118"/>
      <c r="AB198" s="118"/>
      <c r="AC198" s="118"/>
    </row>
    <row r="199" s="9" customFormat="1" ht="60" customHeight="1" spans="1:29">
      <c r="A199" s="107"/>
      <c r="B199" s="18" t="s">
        <v>500</v>
      </c>
      <c r="C199" s="25" t="s">
        <v>41</v>
      </c>
      <c r="D199" s="25" t="s">
        <v>342</v>
      </c>
      <c r="E199" s="25" t="s">
        <v>501</v>
      </c>
      <c r="F199" s="18" t="s">
        <v>32</v>
      </c>
      <c r="G199" s="18" t="s">
        <v>64</v>
      </c>
      <c r="H199" s="18">
        <v>2</v>
      </c>
      <c r="I199" s="18" t="s">
        <v>502</v>
      </c>
      <c r="J199" s="18">
        <v>60</v>
      </c>
      <c r="K199" s="18"/>
      <c r="L199" s="18"/>
      <c r="M199" s="18"/>
      <c r="N199" s="18"/>
      <c r="O199" s="18"/>
      <c r="P199" s="18"/>
      <c r="Q199" s="18"/>
      <c r="R199" s="18">
        <v>60</v>
      </c>
      <c r="S199" s="18"/>
      <c r="T199" s="18"/>
      <c r="U199" s="18"/>
      <c r="V199" s="18"/>
      <c r="W199" s="18"/>
      <c r="X199" s="36" t="s">
        <v>496</v>
      </c>
      <c r="Y199" s="8"/>
      <c r="Z199" s="118"/>
      <c r="AA199" s="118"/>
      <c r="AB199" s="118"/>
      <c r="AC199" s="118"/>
    </row>
    <row r="200" s="9" customFormat="1" ht="54.95" customHeight="1" spans="1:29">
      <c r="A200" s="18"/>
      <c r="B200" s="27" t="s">
        <v>503</v>
      </c>
      <c r="C200" s="25" t="s">
        <v>287</v>
      </c>
      <c r="D200" s="25" t="s">
        <v>504</v>
      </c>
      <c r="E200" s="25"/>
      <c r="F200" s="18" t="s">
        <v>32</v>
      </c>
      <c r="G200" s="18" t="s">
        <v>64</v>
      </c>
      <c r="H200" s="18">
        <v>2</v>
      </c>
      <c r="I200" s="27" t="s">
        <v>505</v>
      </c>
      <c r="J200" s="28">
        <v>60</v>
      </c>
      <c r="K200" s="28">
        <v>60</v>
      </c>
      <c r="L200" s="18"/>
      <c r="M200" s="18"/>
      <c r="N200" s="18"/>
      <c r="O200" s="18"/>
      <c r="P200" s="18"/>
      <c r="Q200" s="18"/>
      <c r="R200" s="18"/>
      <c r="S200" s="18"/>
      <c r="T200" s="18"/>
      <c r="U200" s="18"/>
      <c r="V200" s="18"/>
      <c r="W200" s="18"/>
      <c r="X200" s="36"/>
      <c r="Y200" s="8"/>
      <c r="Z200" s="12"/>
      <c r="AA200" s="12"/>
      <c r="AB200" s="12"/>
      <c r="AC200" s="12"/>
    </row>
    <row r="201" s="3" customFormat="1" spans="1:29">
      <c r="A201" s="19">
        <v>138</v>
      </c>
      <c r="B201" s="23" t="s">
        <v>506</v>
      </c>
      <c r="C201" s="23"/>
      <c r="D201" s="23"/>
      <c r="E201" s="23"/>
      <c r="F201" s="19" t="s">
        <v>32</v>
      </c>
      <c r="G201" s="19" t="s">
        <v>507</v>
      </c>
      <c r="H201" s="19"/>
      <c r="I201" s="19"/>
      <c r="J201" s="19"/>
      <c r="K201" s="19"/>
      <c r="L201" s="19"/>
      <c r="M201" s="19"/>
      <c r="N201" s="19"/>
      <c r="O201" s="19"/>
      <c r="P201" s="19"/>
      <c r="Q201" s="19"/>
      <c r="R201" s="19"/>
      <c r="S201" s="19"/>
      <c r="T201" s="19"/>
      <c r="U201" s="19"/>
      <c r="V201" s="19"/>
      <c r="W201" s="19"/>
      <c r="X201" s="34"/>
      <c r="Y201" s="11"/>
      <c r="Z201" s="46"/>
      <c r="AA201" s="46"/>
      <c r="AB201" s="46"/>
      <c r="AC201" s="46"/>
    </row>
    <row r="202" s="3" customFormat="1" spans="1:29">
      <c r="A202" s="19">
        <v>140</v>
      </c>
      <c r="B202" s="19" t="s">
        <v>508</v>
      </c>
      <c r="C202" s="19"/>
      <c r="D202" s="19"/>
      <c r="E202" s="19"/>
      <c r="F202" s="19" t="s">
        <v>32</v>
      </c>
      <c r="G202" s="19" t="s">
        <v>226</v>
      </c>
      <c r="H202" s="19"/>
      <c r="I202" s="19"/>
      <c r="J202" s="19"/>
      <c r="K202" s="19"/>
      <c r="L202" s="19"/>
      <c r="M202" s="19"/>
      <c r="N202" s="19"/>
      <c r="O202" s="19"/>
      <c r="P202" s="19"/>
      <c r="Q202" s="19"/>
      <c r="R202" s="19"/>
      <c r="S202" s="19"/>
      <c r="T202" s="19"/>
      <c r="U202" s="19"/>
      <c r="V202" s="19"/>
      <c r="W202" s="19"/>
      <c r="X202" s="34"/>
      <c r="Y202" s="11"/>
      <c r="Z202" s="46"/>
      <c r="AA202" s="46"/>
      <c r="AB202" s="46"/>
      <c r="AC202" s="46"/>
    </row>
    <row r="203" s="3" customFormat="1" spans="1:29">
      <c r="A203" s="19">
        <v>141</v>
      </c>
      <c r="B203" s="19" t="s">
        <v>509</v>
      </c>
      <c r="C203" s="19"/>
      <c r="D203" s="19"/>
      <c r="E203" s="19"/>
      <c r="F203" s="19"/>
      <c r="G203" s="19"/>
      <c r="H203" s="19"/>
      <c r="I203" s="19"/>
      <c r="J203" s="19"/>
      <c r="K203" s="19"/>
      <c r="L203" s="19"/>
      <c r="M203" s="19"/>
      <c r="N203" s="19"/>
      <c r="O203" s="19"/>
      <c r="P203" s="19"/>
      <c r="Q203" s="19"/>
      <c r="R203" s="19"/>
      <c r="S203" s="19"/>
      <c r="T203" s="19"/>
      <c r="U203" s="19"/>
      <c r="V203" s="19"/>
      <c r="W203" s="19"/>
      <c r="X203" s="34"/>
      <c r="Y203" s="11"/>
      <c r="Z203" s="46"/>
      <c r="AA203" s="46"/>
      <c r="AB203" s="46"/>
      <c r="AC203" s="46"/>
    </row>
    <row r="204" ht="24" spans="1:29">
      <c r="A204" s="18"/>
      <c r="B204" s="61" t="s">
        <v>510</v>
      </c>
      <c r="C204" s="59" t="s">
        <v>256</v>
      </c>
      <c r="D204" s="59" t="s">
        <v>264</v>
      </c>
      <c r="E204" s="32" t="s">
        <v>511</v>
      </c>
      <c r="F204" s="18" t="s">
        <v>32</v>
      </c>
      <c r="G204" s="18"/>
      <c r="H204" s="18"/>
      <c r="I204" s="61" t="s">
        <v>512</v>
      </c>
      <c r="J204" s="95">
        <v>100.1</v>
      </c>
      <c r="K204" s="65">
        <v>100</v>
      </c>
      <c r="L204" s="65"/>
      <c r="M204" s="65"/>
      <c r="N204" s="65"/>
      <c r="O204" s="65"/>
      <c r="P204" s="65"/>
      <c r="Q204" s="65"/>
      <c r="R204" s="65"/>
      <c r="S204" s="65">
        <v>0.1</v>
      </c>
      <c r="T204" s="65">
        <v>126</v>
      </c>
      <c r="U204" s="65">
        <v>543</v>
      </c>
      <c r="V204" s="65">
        <v>4</v>
      </c>
      <c r="W204" s="65">
        <v>18</v>
      </c>
      <c r="X204" s="36" t="s">
        <v>513</v>
      </c>
      <c r="Y204" s="8"/>
      <c r="Z204" s="12"/>
      <c r="AA204" s="12"/>
      <c r="AB204" s="12"/>
      <c r="AC204" s="12"/>
    </row>
    <row r="205" ht="24" spans="1:29">
      <c r="A205" s="18"/>
      <c r="B205" s="61" t="s">
        <v>514</v>
      </c>
      <c r="C205" s="59" t="s">
        <v>256</v>
      </c>
      <c r="D205" s="61" t="s">
        <v>515</v>
      </c>
      <c r="E205" s="32" t="s">
        <v>516</v>
      </c>
      <c r="F205" s="18" t="s">
        <v>32</v>
      </c>
      <c r="G205" s="18"/>
      <c r="H205" s="18"/>
      <c r="I205" s="61" t="s">
        <v>517</v>
      </c>
      <c r="J205" s="65">
        <v>100.3</v>
      </c>
      <c r="K205" s="65">
        <v>100</v>
      </c>
      <c r="L205" s="65"/>
      <c r="M205" s="65"/>
      <c r="N205" s="65"/>
      <c r="O205" s="65"/>
      <c r="P205" s="65"/>
      <c r="Q205" s="65"/>
      <c r="R205" s="65"/>
      <c r="S205" s="65">
        <v>0.3</v>
      </c>
      <c r="T205" s="65">
        <v>215</v>
      </c>
      <c r="U205" s="65">
        <v>712</v>
      </c>
      <c r="V205" s="65">
        <v>10</v>
      </c>
      <c r="W205" s="65">
        <v>37</v>
      </c>
      <c r="X205" s="36" t="s">
        <v>513</v>
      </c>
      <c r="Y205" s="8"/>
      <c r="Z205" s="12"/>
      <c r="AA205" s="12"/>
      <c r="AB205" s="12"/>
      <c r="AC205" s="12"/>
    </row>
    <row r="206" ht="60" spans="1:29">
      <c r="A206" s="18"/>
      <c r="B206" s="61" t="s">
        <v>518</v>
      </c>
      <c r="C206" s="59" t="s">
        <v>256</v>
      </c>
      <c r="D206" s="59" t="s">
        <v>264</v>
      </c>
      <c r="E206" s="59" t="s">
        <v>519</v>
      </c>
      <c r="F206" s="18" t="s">
        <v>32</v>
      </c>
      <c r="G206" s="32" t="s">
        <v>520</v>
      </c>
      <c r="H206" s="18">
        <v>1</v>
      </c>
      <c r="I206" s="18" t="s">
        <v>521</v>
      </c>
      <c r="J206" s="64">
        <v>57</v>
      </c>
      <c r="K206" s="26">
        <v>57</v>
      </c>
      <c r="L206" s="65"/>
      <c r="M206" s="65"/>
      <c r="N206" s="65"/>
      <c r="O206" s="65"/>
      <c r="P206" s="65"/>
      <c r="Q206" s="65"/>
      <c r="R206" s="65"/>
      <c r="S206" s="65"/>
      <c r="T206" s="65">
        <v>214</v>
      </c>
      <c r="U206" s="65">
        <v>577</v>
      </c>
      <c r="V206" s="65">
        <v>5</v>
      </c>
      <c r="W206" s="65">
        <v>14</v>
      </c>
      <c r="X206" s="32" t="s">
        <v>44</v>
      </c>
      <c r="Y206" s="8"/>
      <c r="Z206" s="12"/>
      <c r="AA206" s="12"/>
      <c r="AB206" s="12"/>
      <c r="AC206" s="12"/>
    </row>
    <row r="207" ht="48" spans="1:29">
      <c r="A207" s="18"/>
      <c r="B207" s="61" t="s">
        <v>522</v>
      </c>
      <c r="C207" s="25" t="s">
        <v>256</v>
      </c>
      <c r="D207" s="25" t="s">
        <v>257</v>
      </c>
      <c r="E207" s="25" t="s">
        <v>306</v>
      </c>
      <c r="F207" s="18" t="s">
        <v>32</v>
      </c>
      <c r="G207" s="18" t="s">
        <v>520</v>
      </c>
      <c r="H207" s="26">
        <v>1</v>
      </c>
      <c r="I207" s="18" t="s">
        <v>523</v>
      </c>
      <c r="J207" s="64">
        <v>65</v>
      </c>
      <c r="K207" s="26"/>
      <c r="L207" s="65"/>
      <c r="M207" s="65">
        <v>65</v>
      </c>
      <c r="N207" s="65"/>
      <c r="O207" s="65"/>
      <c r="P207" s="65"/>
      <c r="Q207" s="65"/>
      <c r="R207" s="65"/>
      <c r="S207" s="65"/>
      <c r="T207" s="26">
        <v>23</v>
      </c>
      <c r="U207" s="26">
        <v>72</v>
      </c>
      <c r="V207" s="26">
        <v>15</v>
      </c>
      <c r="W207" s="26">
        <v>44</v>
      </c>
      <c r="X207" s="36" t="s">
        <v>44</v>
      </c>
      <c r="Y207" s="8"/>
      <c r="Z207" s="12"/>
      <c r="AA207" s="12"/>
      <c r="AB207" s="12"/>
      <c r="AC207" s="12"/>
    </row>
    <row r="208" ht="119.1" customHeight="1" spans="1:29">
      <c r="A208" s="18"/>
      <c r="B208" s="18" t="s">
        <v>524</v>
      </c>
      <c r="C208" s="25" t="s">
        <v>41</v>
      </c>
      <c r="D208" s="25" t="s">
        <v>42</v>
      </c>
      <c r="E208" s="25" t="s">
        <v>437</v>
      </c>
      <c r="F208" s="18" t="s">
        <v>32</v>
      </c>
      <c r="G208" s="18" t="s">
        <v>520</v>
      </c>
      <c r="H208" s="18">
        <v>1</v>
      </c>
      <c r="I208" s="18" t="s">
        <v>525</v>
      </c>
      <c r="J208" s="19">
        <v>252.35</v>
      </c>
      <c r="K208" s="18"/>
      <c r="L208" s="18"/>
      <c r="M208" s="18">
        <v>250</v>
      </c>
      <c r="N208" s="18"/>
      <c r="O208" s="18"/>
      <c r="P208" s="18"/>
      <c r="Q208" s="18"/>
      <c r="R208" s="18"/>
      <c r="S208" s="18">
        <v>2.35</v>
      </c>
      <c r="T208" s="18">
        <v>121</v>
      </c>
      <c r="U208" s="18">
        <v>360</v>
      </c>
      <c r="V208" s="18">
        <v>41</v>
      </c>
      <c r="W208" s="18">
        <v>129</v>
      </c>
      <c r="X208" s="36" t="s">
        <v>44</v>
      </c>
      <c r="Y208" s="8"/>
      <c r="Z208" s="12"/>
      <c r="AA208" s="12"/>
      <c r="AB208" s="12"/>
      <c r="AC208" s="12"/>
    </row>
    <row r="209" ht="123" customHeight="1" spans="1:29">
      <c r="A209" s="18"/>
      <c r="B209" s="18" t="s">
        <v>526</v>
      </c>
      <c r="C209" s="59" t="s">
        <v>256</v>
      </c>
      <c r="D209" s="59" t="s">
        <v>374</v>
      </c>
      <c r="E209" s="25" t="s">
        <v>527</v>
      </c>
      <c r="F209" s="18" t="s">
        <v>32</v>
      </c>
      <c r="G209" s="18" t="s">
        <v>520</v>
      </c>
      <c r="H209" s="26">
        <v>1</v>
      </c>
      <c r="I209" s="18" t="s">
        <v>528</v>
      </c>
      <c r="J209" s="64">
        <v>201.45</v>
      </c>
      <c r="K209" s="26"/>
      <c r="L209" s="65"/>
      <c r="M209" s="26">
        <v>200</v>
      </c>
      <c r="N209" s="65"/>
      <c r="O209" s="65"/>
      <c r="P209" s="65"/>
      <c r="Q209" s="65"/>
      <c r="R209" s="65">
        <v>1.45</v>
      </c>
      <c r="S209" s="65"/>
      <c r="T209" s="65">
        <v>71</v>
      </c>
      <c r="U209" s="65">
        <v>211</v>
      </c>
      <c r="V209" s="65">
        <v>23</v>
      </c>
      <c r="W209" s="65">
        <v>92</v>
      </c>
      <c r="X209" s="59" t="s">
        <v>44</v>
      </c>
      <c r="Y209" s="8"/>
      <c r="Z209" s="12"/>
      <c r="AA209" s="12"/>
      <c r="AB209" s="12"/>
      <c r="AC209" s="12"/>
    </row>
    <row r="210" ht="89.1" customHeight="1" spans="1:29">
      <c r="A210" s="18"/>
      <c r="B210" s="61" t="s">
        <v>529</v>
      </c>
      <c r="C210" s="25" t="s">
        <v>256</v>
      </c>
      <c r="D210" s="25" t="s">
        <v>257</v>
      </c>
      <c r="E210" s="25" t="s">
        <v>257</v>
      </c>
      <c r="F210" s="18" t="s">
        <v>32</v>
      </c>
      <c r="G210" s="18" t="s">
        <v>520</v>
      </c>
      <c r="H210" s="26">
        <v>1</v>
      </c>
      <c r="I210" s="18" t="s">
        <v>530</v>
      </c>
      <c r="J210" s="95">
        <v>203.4</v>
      </c>
      <c r="K210" s="65"/>
      <c r="L210" s="65"/>
      <c r="M210" s="65">
        <v>200</v>
      </c>
      <c r="N210" s="65"/>
      <c r="O210" s="65"/>
      <c r="P210" s="65"/>
      <c r="Q210" s="65"/>
      <c r="R210" s="65"/>
      <c r="S210" s="65">
        <v>3.4</v>
      </c>
      <c r="T210" s="65">
        <v>80</v>
      </c>
      <c r="U210" s="65">
        <v>274</v>
      </c>
      <c r="V210" s="65">
        <v>40</v>
      </c>
      <c r="W210" s="65">
        <v>144</v>
      </c>
      <c r="X210" s="36" t="s">
        <v>44</v>
      </c>
      <c r="Y210" s="8"/>
      <c r="Z210" s="12"/>
      <c r="AA210" s="12"/>
      <c r="AB210" s="12"/>
      <c r="AC210" s="12"/>
    </row>
    <row r="211" ht="176.1" customHeight="1" spans="1:29">
      <c r="A211" s="18"/>
      <c r="B211" s="61" t="s">
        <v>531</v>
      </c>
      <c r="C211" s="25" t="s">
        <v>76</v>
      </c>
      <c r="D211" s="62" t="s">
        <v>96</v>
      </c>
      <c r="E211" s="62" t="s">
        <v>96</v>
      </c>
      <c r="F211" s="18" t="s">
        <v>32</v>
      </c>
      <c r="G211" s="18" t="s">
        <v>520</v>
      </c>
      <c r="H211" s="26">
        <v>1</v>
      </c>
      <c r="I211" s="18" t="s">
        <v>530</v>
      </c>
      <c r="J211" s="95">
        <v>200.55</v>
      </c>
      <c r="K211" s="65"/>
      <c r="L211" s="65"/>
      <c r="M211" s="65">
        <v>200</v>
      </c>
      <c r="N211" s="65"/>
      <c r="O211" s="65"/>
      <c r="P211" s="65"/>
      <c r="Q211" s="65"/>
      <c r="R211" s="65"/>
      <c r="S211" s="65">
        <v>0.55</v>
      </c>
      <c r="T211" s="65">
        <v>333</v>
      </c>
      <c r="U211" s="65">
        <v>993</v>
      </c>
      <c r="V211" s="65">
        <v>96</v>
      </c>
      <c r="W211" s="65">
        <v>358</v>
      </c>
      <c r="X211" s="32" t="s">
        <v>44</v>
      </c>
      <c r="Y211" s="8"/>
      <c r="Z211" s="12"/>
      <c r="AA211" s="12"/>
      <c r="AB211" s="12"/>
      <c r="AC211" s="12"/>
    </row>
    <row r="212" ht="24" spans="1:29">
      <c r="A212" s="18"/>
      <c r="B212" s="18" t="s">
        <v>532</v>
      </c>
      <c r="C212" s="18" t="s">
        <v>41</v>
      </c>
      <c r="D212" s="18" t="s">
        <v>42</v>
      </c>
      <c r="E212" s="18" t="s">
        <v>303</v>
      </c>
      <c r="F212" s="18" t="s">
        <v>240</v>
      </c>
      <c r="G212" s="18" t="s">
        <v>35</v>
      </c>
      <c r="H212" s="18">
        <v>1</v>
      </c>
      <c r="I212" s="18" t="s">
        <v>533</v>
      </c>
      <c r="J212" s="19">
        <v>119.8</v>
      </c>
      <c r="K212" s="18"/>
      <c r="L212" s="18"/>
      <c r="M212" s="18">
        <v>100</v>
      </c>
      <c r="N212" s="18"/>
      <c r="O212" s="18"/>
      <c r="P212" s="18"/>
      <c r="Q212" s="18"/>
      <c r="R212" s="18"/>
      <c r="S212" s="18">
        <v>19.8</v>
      </c>
      <c r="T212" s="18">
        <v>80</v>
      </c>
      <c r="U212" s="18">
        <v>227</v>
      </c>
      <c r="V212" s="18">
        <v>25</v>
      </c>
      <c r="W212" s="18">
        <v>78</v>
      </c>
      <c r="X212" s="36" t="s">
        <v>44</v>
      </c>
      <c r="Y212" s="8"/>
      <c r="Z212" s="12"/>
      <c r="AA212" s="12"/>
      <c r="AB212" s="12"/>
      <c r="AC212" s="12"/>
    </row>
    <row r="213" ht="54" customHeight="1" spans="1:29">
      <c r="A213" s="18"/>
      <c r="B213" s="18" t="s">
        <v>534</v>
      </c>
      <c r="C213" s="18" t="s">
        <v>76</v>
      </c>
      <c r="D213" s="18" t="s">
        <v>77</v>
      </c>
      <c r="E213" s="18" t="s">
        <v>357</v>
      </c>
      <c r="F213" s="18" t="s">
        <v>32</v>
      </c>
      <c r="G213" s="18" t="s">
        <v>35</v>
      </c>
      <c r="H213" s="18"/>
      <c r="I213" s="18" t="s">
        <v>535</v>
      </c>
      <c r="J213" s="64">
        <v>106.65</v>
      </c>
      <c r="K213" s="26"/>
      <c r="L213" s="26"/>
      <c r="M213" s="26">
        <v>100</v>
      </c>
      <c r="N213" s="26"/>
      <c r="O213" s="26"/>
      <c r="P213" s="26"/>
      <c r="Q213" s="26"/>
      <c r="R213" s="26"/>
      <c r="S213" s="26">
        <v>6.65</v>
      </c>
      <c r="T213" s="26">
        <v>260</v>
      </c>
      <c r="U213" s="26">
        <v>861</v>
      </c>
      <c r="V213" s="26">
        <v>90</v>
      </c>
      <c r="W213" s="26">
        <v>364</v>
      </c>
      <c r="X213" s="36" t="s">
        <v>44</v>
      </c>
      <c r="Y213" s="8"/>
      <c r="Z213" s="12"/>
      <c r="AA213" s="12"/>
      <c r="AB213" s="12"/>
      <c r="AC213" s="12"/>
    </row>
    <row r="214" ht="36" spans="1:29">
      <c r="A214" s="18"/>
      <c r="B214" s="18" t="s">
        <v>536</v>
      </c>
      <c r="C214" s="59" t="s">
        <v>256</v>
      </c>
      <c r="D214" s="59" t="s">
        <v>374</v>
      </c>
      <c r="E214" s="25" t="s">
        <v>375</v>
      </c>
      <c r="F214" s="18" t="s">
        <v>32</v>
      </c>
      <c r="G214" s="18" t="s">
        <v>520</v>
      </c>
      <c r="H214" s="26">
        <v>1</v>
      </c>
      <c r="I214" s="18" t="s">
        <v>537</v>
      </c>
      <c r="J214" s="64">
        <v>200</v>
      </c>
      <c r="K214" s="26"/>
      <c r="L214" s="65"/>
      <c r="M214" s="65">
        <v>200</v>
      </c>
      <c r="N214" s="65"/>
      <c r="O214" s="65"/>
      <c r="P214" s="65"/>
      <c r="Q214" s="65"/>
      <c r="R214" s="65"/>
      <c r="S214" s="65"/>
      <c r="T214" s="26"/>
      <c r="U214" s="26"/>
      <c r="V214" s="26"/>
      <c r="W214" s="26"/>
      <c r="X214" s="36"/>
      <c r="Y214" s="8"/>
      <c r="Z214" s="12"/>
      <c r="AA214" s="12"/>
      <c r="AB214" s="12"/>
      <c r="AC214" s="12"/>
    </row>
    <row r="215" ht="90.95" customHeight="1" spans="1:29">
      <c r="A215" s="18"/>
      <c r="B215" s="25" t="s">
        <v>538</v>
      </c>
      <c r="C215" s="18" t="s">
        <v>177</v>
      </c>
      <c r="D215" s="18" t="s">
        <v>247</v>
      </c>
      <c r="E215" s="25" t="s">
        <v>539</v>
      </c>
      <c r="F215" s="18" t="s">
        <v>240</v>
      </c>
      <c r="G215" s="18" t="s">
        <v>540</v>
      </c>
      <c r="H215" s="18" t="s">
        <v>541</v>
      </c>
      <c r="I215" s="18" t="s">
        <v>542</v>
      </c>
      <c r="J215" s="75">
        <v>31.25</v>
      </c>
      <c r="K215" s="75"/>
      <c r="L215" s="32"/>
      <c r="M215" s="32"/>
      <c r="N215" s="111">
        <v>30.5</v>
      </c>
      <c r="O215" s="112"/>
      <c r="P215" s="18">
        <v>0.75</v>
      </c>
      <c r="Q215" s="18"/>
      <c r="R215" s="18"/>
      <c r="S215" s="18"/>
      <c r="T215" s="117"/>
      <c r="U215" s="117"/>
      <c r="V215" s="117"/>
      <c r="W215" s="117"/>
      <c r="X215" s="36"/>
      <c r="Y215" s="8"/>
      <c r="Z215" s="12"/>
      <c r="AA215" s="12"/>
      <c r="AB215" s="12"/>
      <c r="AC215" s="12"/>
    </row>
    <row r="216" ht="81.95" customHeight="1" spans="1:29">
      <c r="A216" s="18"/>
      <c r="B216" s="108" t="s">
        <v>543</v>
      </c>
      <c r="C216" s="109" t="s">
        <v>256</v>
      </c>
      <c r="D216" s="109" t="s">
        <v>544</v>
      </c>
      <c r="E216" s="110" t="s">
        <v>515</v>
      </c>
      <c r="F216" s="18" t="s">
        <v>32</v>
      </c>
      <c r="G216" s="18" t="s">
        <v>545</v>
      </c>
      <c r="H216" s="26">
        <v>1</v>
      </c>
      <c r="I216" s="113" t="s">
        <v>546</v>
      </c>
      <c r="J216" s="64">
        <v>100</v>
      </c>
      <c r="K216" s="114">
        <v>100</v>
      </c>
      <c r="L216" s="115">
        <v>0</v>
      </c>
      <c r="M216" s="115">
        <v>0</v>
      </c>
      <c r="N216" s="115">
        <v>0</v>
      </c>
      <c r="O216" s="115"/>
      <c r="P216" s="115">
        <v>0</v>
      </c>
      <c r="Q216" s="115">
        <v>0</v>
      </c>
      <c r="R216" s="115">
        <v>0</v>
      </c>
      <c r="S216" s="115">
        <v>0</v>
      </c>
      <c r="T216" s="26"/>
      <c r="U216" s="26"/>
      <c r="V216" s="26">
        <v>29</v>
      </c>
      <c r="W216" s="26">
        <v>97</v>
      </c>
      <c r="X216" s="36" t="s">
        <v>547</v>
      </c>
      <c r="Y216" s="8"/>
      <c r="Z216" s="12"/>
      <c r="AA216" s="12"/>
      <c r="AB216" s="12"/>
      <c r="AC216" s="12"/>
    </row>
    <row r="217" s="3" customFormat="1" spans="1:29">
      <c r="A217" s="19">
        <v>145</v>
      </c>
      <c r="B217" s="19" t="s">
        <v>548</v>
      </c>
      <c r="C217" s="19"/>
      <c r="D217" s="19"/>
      <c r="E217" s="19"/>
      <c r="F217" s="19" t="s">
        <v>32</v>
      </c>
      <c r="G217" s="19" t="s">
        <v>35</v>
      </c>
      <c r="H217" s="19"/>
      <c r="I217" s="19"/>
      <c r="J217" s="19"/>
      <c r="K217" s="19"/>
      <c r="L217" s="19"/>
      <c r="M217" s="19"/>
      <c r="N217" s="19"/>
      <c r="O217" s="19"/>
      <c r="P217" s="19"/>
      <c r="Q217" s="19"/>
      <c r="R217" s="19"/>
      <c r="S217" s="19"/>
      <c r="T217" s="19"/>
      <c r="U217" s="19"/>
      <c r="V217" s="19"/>
      <c r="W217" s="19"/>
      <c r="X217" s="34"/>
      <c r="Y217" s="11"/>
      <c r="Z217" s="46"/>
      <c r="AA217" s="46"/>
      <c r="AB217" s="46"/>
      <c r="AC217" s="46"/>
    </row>
    <row r="218" ht="39" customHeight="1" spans="1:29">
      <c r="A218" s="18">
        <v>146</v>
      </c>
      <c r="B218" s="18" t="s">
        <v>549</v>
      </c>
      <c r="C218" s="18"/>
      <c r="D218" s="18"/>
      <c r="E218" s="18"/>
      <c r="F218" s="18" t="s">
        <v>32</v>
      </c>
      <c r="G218" s="18" t="s">
        <v>35</v>
      </c>
      <c r="H218" s="18"/>
      <c r="I218" s="18"/>
      <c r="J218" s="18"/>
      <c r="K218" s="18"/>
      <c r="L218" s="18"/>
      <c r="M218" s="18"/>
      <c r="N218" s="18"/>
      <c r="O218" s="18"/>
      <c r="P218" s="18"/>
      <c r="Q218" s="18"/>
      <c r="R218" s="18"/>
      <c r="S218" s="18"/>
      <c r="T218" s="18"/>
      <c r="U218" s="18"/>
      <c r="V218" s="18"/>
      <c r="W218" s="18"/>
      <c r="X218" s="36"/>
      <c r="Y218" s="8"/>
      <c r="Z218" s="12"/>
      <c r="AA218" s="12"/>
      <c r="AB218" s="12"/>
      <c r="AC218" s="12"/>
    </row>
    <row r="219" ht="39" customHeight="1" spans="1:29">
      <c r="A219" s="18"/>
      <c r="B219" s="61" t="s">
        <v>550</v>
      </c>
      <c r="C219" s="59" t="s">
        <v>256</v>
      </c>
      <c r="D219" s="59" t="s">
        <v>370</v>
      </c>
      <c r="E219" s="18" t="s">
        <v>551</v>
      </c>
      <c r="F219" s="18" t="s">
        <v>32</v>
      </c>
      <c r="G219" s="18" t="s">
        <v>35</v>
      </c>
      <c r="H219" s="26">
        <v>1</v>
      </c>
      <c r="I219" s="18" t="s">
        <v>552</v>
      </c>
      <c r="J219" s="95">
        <v>15</v>
      </c>
      <c r="K219" s="26"/>
      <c r="L219" s="26"/>
      <c r="M219" s="26"/>
      <c r="N219" s="26">
        <v>15</v>
      </c>
      <c r="O219" s="26"/>
      <c r="P219" s="26"/>
      <c r="Q219" s="26"/>
      <c r="R219" s="26"/>
      <c r="S219" s="26"/>
      <c r="T219" s="26">
        <v>32</v>
      </c>
      <c r="U219" s="26">
        <v>104</v>
      </c>
      <c r="V219" s="26">
        <v>3</v>
      </c>
      <c r="W219" s="26">
        <v>10</v>
      </c>
      <c r="X219" s="36" t="s">
        <v>44</v>
      </c>
      <c r="Y219" s="8"/>
      <c r="Z219" s="12"/>
      <c r="AA219" s="12"/>
      <c r="AB219" s="12"/>
      <c r="AC219" s="12"/>
    </row>
    <row r="220" ht="39" customHeight="1" spans="1:29">
      <c r="A220" s="18"/>
      <c r="B220" s="18" t="s">
        <v>553</v>
      </c>
      <c r="C220" s="25" t="s">
        <v>76</v>
      </c>
      <c r="D220" s="25" t="s">
        <v>77</v>
      </c>
      <c r="E220" s="32" t="s">
        <v>483</v>
      </c>
      <c r="F220" s="18" t="s">
        <v>32</v>
      </c>
      <c r="G220" s="18" t="s">
        <v>35</v>
      </c>
      <c r="H220" s="18">
        <v>1</v>
      </c>
      <c r="I220" s="18" t="s">
        <v>554</v>
      </c>
      <c r="J220" s="66">
        <v>60</v>
      </c>
      <c r="K220" s="32"/>
      <c r="L220" s="32"/>
      <c r="M220" s="32"/>
      <c r="N220" s="32"/>
      <c r="O220" s="32">
        <v>60</v>
      </c>
      <c r="P220" s="32"/>
      <c r="Q220" s="32"/>
      <c r="R220" s="32"/>
      <c r="S220" s="32"/>
      <c r="T220" s="32">
        <v>32</v>
      </c>
      <c r="U220" s="32">
        <v>98</v>
      </c>
      <c r="V220" s="32">
        <v>6</v>
      </c>
      <c r="W220" s="32">
        <v>17</v>
      </c>
      <c r="X220" s="36" t="s">
        <v>310</v>
      </c>
      <c r="Y220" s="8"/>
      <c r="Z220" s="12"/>
      <c r="AA220" s="12"/>
      <c r="AB220" s="12"/>
      <c r="AC220" s="12"/>
    </row>
    <row r="221" s="7" customFormat="1" spans="1:24">
      <c r="A221" s="20">
        <v>149</v>
      </c>
      <c r="B221" s="22" t="s">
        <v>555</v>
      </c>
      <c r="C221" s="22"/>
      <c r="D221" s="22"/>
      <c r="E221" s="22"/>
      <c r="F221" s="22" t="s">
        <v>29</v>
      </c>
      <c r="G221" s="22" t="s">
        <v>29</v>
      </c>
      <c r="H221" s="22"/>
      <c r="I221" s="22" t="s">
        <v>29</v>
      </c>
      <c r="J221" s="22">
        <f t="shared" ref="J221:W221" si="9">SUM(J222:J225)</f>
        <v>0</v>
      </c>
      <c r="K221" s="22">
        <f t="shared" si="9"/>
        <v>0</v>
      </c>
      <c r="L221" s="22">
        <f t="shared" si="9"/>
        <v>0</v>
      </c>
      <c r="M221" s="22">
        <f t="shared" si="9"/>
        <v>0</v>
      </c>
      <c r="N221" s="22">
        <f t="shared" si="9"/>
        <v>0</v>
      </c>
      <c r="O221" s="22">
        <f t="shared" si="9"/>
        <v>0</v>
      </c>
      <c r="P221" s="22">
        <f t="shared" si="9"/>
        <v>0</v>
      </c>
      <c r="Q221" s="22">
        <f t="shared" si="9"/>
        <v>0</v>
      </c>
      <c r="R221" s="22">
        <f t="shared" si="9"/>
        <v>0</v>
      </c>
      <c r="S221" s="22">
        <f t="shared" si="9"/>
        <v>0</v>
      </c>
      <c r="T221" s="22">
        <f t="shared" si="9"/>
        <v>0</v>
      </c>
      <c r="U221" s="22">
        <f t="shared" si="9"/>
        <v>0</v>
      </c>
      <c r="V221" s="22">
        <f t="shared" si="9"/>
        <v>0</v>
      </c>
      <c r="W221" s="22">
        <f t="shared" si="9"/>
        <v>0</v>
      </c>
      <c r="X221" s="22"/>
    </row>
    <row r="222" s="3" customFormat="1" spans="1:24">
      <c r="A222" s="19">
        <v>150</v>
      </c>
      <c r="B222" s="19" t="s">
        <v>556</v>
      </c>
      <c r="C222" s="19"/>
      <c r="D222" s="19"/>
      <c r="E222" s="19"/>
      <c r="F222" s="19" t="s">
        <v>32</v>
      </c>
      <c r="G222" s="19" t="s">
        <v>241</v>
      </c>
      <c r="H222" s="19"/>
      <c r="I222" s="19"/>
      <c r="J222" s="19"/>
      <c r="K222" s="19"/>
      <c r="L222" s="19"/>
      <c r="M222" s="19"/>
      <c r="N222" s="19"/>
      <c r="O222" s="19"/>
      <c r="P222" s="19"/>
      <c r="Q222" s="19"/>
      <c r="R222" s="19"/>
      <c r="S222" s="19"/>
      <c r="T222" s="19"/>
      <c r="U222" s="19"/>
      <c r="V222" s="19"/>
      <c r="W222" s="19"/>
      <c r="X222" s="19"/>
    </row>
    <row r="223" s="3" customFormat="1" spans="1:24">
      <c r="A223" s="19">
        <v>151</v>
      </c>
      <c r="B223" s="19" t="s">
        <v>557</v>
      </c>
      <c r="C223" s="19"/>
      <c r="D223" s="19"/>
      <c r="E223" s="19"/>
      <c r="F223" s="19" t="s">
        <v>32</v>
      </c>
      <c r="G223" s="19" t="s">
        <v>35</v>
      </c>
      <c r="H223" s="19"/>
      <c r="I223" s="19"/>
      <c r="J223" s="19"/>
      <c r="K223" s="19"/>
      <c r="L223" s="19"/>
      <c r="M223" s="19"/>
      <c r="N223" s="19"/>
      <c r="O223" s="19"/>
      <c r="P223" s="19"/>
      <c r="Q223" s="19"/>
      <c r="R223" s="19"/>
      <c r="S223" s="19"/>
      <c r="T223" s="19"/>
      <c r="U223" s="19"/>
      <c r="V223" s="19"/>
      <c r="W223" s="19"/>
      <c r="X223" s="19"/>
    </row>
    <row r="224" s="3" customFormat="1" spans="1:24">
      <c r="A224" s="19">
        <v>152</v>
      </c>
      <c r="B224" s="19" t="s">
        <v>558</v>
      </c>
      <c r="C224" s="19"/>
      <c r="D224" s="19"/>
      <c r="E224" s="19"/>
      <c r="F224" s="19" t="s">
        <v>32</v>
      </c>
      <c r="G224" s="19" t="s">
        <v>35</v>
      </c>
      <c r="H224" s="19"/>
      <c r="I224" s="19"/>
      <c r="J224" s="19"/>
      <c r="K224" s="19"/>
      <c r="L224" s="19"/>
      <c r="M224" s="19"/>
      <c r="N224" s="19"/>
      <c r="O224" s="19"/>
      <c r="P224" s="19"/>
      <c r="Q224" s="19"/>
      <c r="R224" s="19"/>
      <c r="S224" s="19"/>
      <c r="T224" s="19"/>
      <c r="U224" s="19"/>
      <c r="V224" s="19"/>
      <c r="W224" s="19"/>
      <c r="X224" s="19"/>
    </row>
    <row r="225" s="3" customFormat="1" spans="1:24">
      <c r="A225" s="19">
        <v>153</v>
      </c>
      <c r="B225" s="19" t="s">
        <v>559</v>
      </c>
      <c r="C225" s="19"/>
      <c r="D225" s="19"/>
      <c r="E225" s="19"/>
      <c r="F225" s="19" t="s">
        <v>32</v>
      </c>
      <c r="G225" s="19" t="s">
        <v>33</v>
      </c>
      <c r="H225" s="19"/>
      <c r="I225" s="19"/>
      <c r="J225" s="19"/>
      <c r="K225" s="19"/>
      <c r="L225" s="19"/>
      <c r="M225" s="19"/>
      <c r="N225" s="19"/>
      <c r="O225" s="19"/>
      <c r="P225" s="19"/>
      <c r="Q225" s="19"/>
      <c r="R225" s="19"/>
      <c r="S225" s="19"/>
      <c r="T225" s="19"/>
      <c r="U225" s="19"/>
      <c r="V225" s="19"/>
      <c r="W225" s="19"/>
      <c r="X225" s="19"/>
    </row>
    <row r="226" s="10" customFormat="1" customHeight="1" spans="1:24">
      <c r="A226" s="20">
        <v>154</v>
      </c>
      <c r="B226" s="22" t="s">
        <v>560</v>
      </c>
      <c r="C226" s="22"/>
      <c r="D226" s="22"/>
      <c r="E226" s="22"/>
      <c r="F226" s="22" t="s">
        <v>29</v>
      </c>
      <c r="G226" s="22" t="s">
        <v>29</v>
      </c>
      <c r="H226" s="22"/>
      <c r="I226" s="22" t="s">
        <v>29</v>
      </c>
      <c r="J226" s="22">
        <f>SUM(J227:J231)</f>
        <v>30</v>
      </c>
      <c r="K226" s="22">
        <f>SUM(K227:K231)</f>
        <v>0</v>
      </c>
      <c r="L226" s="22">
        <f t="shared" ref="L226:W226" si="10">SUM(L227:L231)</f>
        <v>0</v>
      </c>
      <c r="M226" s="22">
        <f t="shared" si="10"/>
        <v>0</v>
      </c>
      <c r="N226" s="22">
        <f t="shared" si="10"/>
        <v>0</v>
      </c>
      <c r="O226" s="22">
        <f t="shared" si="10"/>
        <v>30</v>
      </c>
      <c r="P226" s="22">
        <f t="shared" si="10"/>
        <v>0</v>
      </c>
      <c r="Q226" s="22">
        <f t="shared" si="10"/>
        <v>0</v>
      </c>
      <c r="R226" s="22">
        <f t="shared" si="10"/>
        <v>0</v>
      </c>
      <c r="S226" s="22">
        <f t="shared" si="10"/>
        <v>0</v>
      </c>
      <c r="T226" s="22">
        <f t="shared" si="10"/>
        <v>287</v>
      </c>
      <c r="U226" s="22">
        <f t="shared" si="10"/>
        <v>824</v>
      </c>
      <c r="V226" s="22">
        <f t="shared" si="10"/>
        <v>76</v>
      </c>
      <c r="W226" s="22">
        <f t="shared" si="10"/>
        <v>276</v>
      </c>
      <c r="X226" s="22"/>
    </row>
    <row r="227" s="11" customFormat="1" customHeight="1" spans="1:24">
      <c r="A227" s="19">
        <v>155</v>
      </c>
      <c r="B227" s="19" t="s">
        <v>561</v>
      </c>
      <c r="C227" s="19"/>
      <c r="D227" s="19"/>
      <c r="E227" s="19"/>
      <c r="F227" s="19" t="s">
        <v>32</v>
      </c>
      <c r="G227" s="19" t="s">
        <v>35</v>
      </c>
      <c r="H227" s="19"/>
      <c r="I227" s="19"/>
      <c r="J227" s="19"/>
      <c r="K227" s="19"/>
      <c r="L227" s="19"/>
      <c r="M227" s="19"/>
      <c r="N227" s="19"/>
      <c r="O227" s="19"/>
      <c r="P227" s="19"/>
      <c r="Q227" s="19"/>
      <c r="R227" s="19"/>
      <c r="S227" s="19"/>
      <c r="T227" s="19"/>
      <c r="U227" s="19"/>
      <c r="V227" s="19"/>
      <c r="W227" s="19"/>
      <c r="X227" s="19"/>
    </row>
    <row r="228" s="11" customFormat="1" ht="27" customHeight="1" spans="1:24">
      <c r="A228" s="19">
        <v>156</v>
      </c>
      <c r="B228" s="19" t="s">
        <v>562</v>
      </c>
      <c r="C228" s="66" t="s">
        <v>80</v>
      </c>
      <c r="D228" s="66" t="s">
        <v>96</v>
      </c>
      <c r="E228" s="66" t="s">
        <v>96</v>
      </c>
      <c r="F228" s="19" t="s">
        <v>32</v>
      </c>
      <c r="G228" s="19" t="s">
        <v>35</v>
      </c>
      <c r="H228" s="19" t="s">
        <v>344</v>
      </c>
      <c r="I228" s="19" t="s">
        <v>563</v>
      </c>
      <c r="J228" s="66">
        <v>30</v>
      </c>
      <c r="K228" s="66"/>
      <c r="L228" s="66"/>
      <c r="M228" s="66"/>
      <c r="N228" s="66"/>
      <c r="O228" s="66">
        <v>30</v>
      </c>
      <c r="P228" s="66"/>
      <c r="Q228" s="66"/>
      <c r="R228" s="66"/>
      <c r="S228" s="66"/>
      <c r="T228" s="19">
        <v>287</v>
      </c>
      <c r="U228" s="19">
        <v>824</v>
      </c>
      <c r="V228" s="19">
        <v>76</v>
      </c>
      <c r="W228" s="19">
        <v>276</v>
      </c>
      <c r="X228" s="19" t="s">
        <v>310</v>
      </c>
    </row>
    <row r="229" s="11" customFormat="1" customHeight="1" spans="1:24">
      <c r="A229" s="19">
        <v>157</v>
      </c>
      <c r="B229" s="19" t="s">
        <v>564</v>
      </c>
      <c r="C229" s="19"/>
      <c r="D229" s="19"/>
      <c r="E229" s="19"/>
      <c r="F229" s="19" t="s">
        <v>32</v>
      </c>
      <c r="G229" s="19" t="s">
        <v>35</v>
      </c>
      <c r="H229" s="19"/>
      <c r="I229" s="19"/>
      <c r="J229" s="19"/>
      <c r="K229" s="19"/>
      <c r="L229" s="19"/>
      <c r="M229" s="19"/>
      <c r="N229" s="19"/>
      <c r="O229" s="19"/>
      <c r="P229" s="19"/>
      <c r="Q229" s="19"/>
      <c r="R229" s="19"/>
      <c r="S229" s="19"/>
      <c r="T229" s="19"/>
      <c r="U229" s="19"/>
      <c r="V229" s="19"/>
      <c r="W229" s="19"/>
      <c r="X229" s="19"/>
    </row>
    <row r="230" s="11" customFormat="1" customHeight="1" spans="1:24">
      <c r="A230" s="19">
        <v>158</v>
      </c>
      <c r="B230" s="19" t="s">
        <v>565</v>
      </c>
      <c r="C230" s="19"/>
      <c r="D230" s="19"/>
      <c r="E230" s="19"/>
      <c r="F230" s="19" t="s">
        <v>32</v>
      </c>
      <c r="G230" s="19" t="s">
        <v>35</v>
      </c>
      <c r="H230" s="19"/>
      <c r="I230" s="19"/>
      <c r="J230" s="19"/>
      <c r="K230" s="19"/>
      <c r="L230" s="19"/>
      <c r="M230" s="19"/>
      <c r="N230" s="19"/>
      <c r="O230" s="19"/>
      <c r="P230" s="19"/>
      <c r="Q230" s="19"/>
      <c r="R230" s="19"/>
      <c r="S230" s="19"/>
      <c r="T230" s="19"/>
      <c r="U230" s="19"/>
      <c r="V230" s="19"/>
      <c r="W230" s="19"/>
      <c r="X230" s="19"/>
    </row>
    <row r="231" s="11" customFormat="1" customHeight="1" spans="1:24">
      <c r="A231" s="19">
        <v>159</v>
      </c>
      <c r="B231" s="19" t="s">
        <v>566</v>
      </c>
      <c r="C231" s="19"/>
      <c r="D231" s="19"/>
      <c r="E231" s="19"/>
      <c r="F231" s="19" t="s">
        <v>32</v>
      </c>
      <c r="G231" s="19" t="s">
        <v>35</v>
      </c>
      <c r="H231" s="19"/>
      <c r="I231" s="19"/>
      <c r="J231" s="19"/>
      <c r="K231" s="19"/>
      <c r="L231" s="19"/>
      <c r="M231" s="19"/>
      <c r="N231" s="19"/>
      <c r="O231" s="19"/>
      <c r="P231" s="19"/>
      <c r="Q231" s="19"/>
      <c r="R231" s="19"/>
      <c r="S231" s="19"/>
      <c r="T231" s="19"/>
      <c r="U231" s="19"/>
      <c r="V231" s="19"/>
      <c r="W231" s="19"/>
      <c r="X231" s="19"/>
    </row>
    <row r="232" s="8" customFormat="1" customHeight="1" spans="1:24">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row>
    <row r="237" spans="11:24">
      <c r="K237" s="116"/>
      <c r="L237" s="116"/>
      <c r="M237" s="116"/>
      <c r="N237" s="116"/>
      <c r="O237" s="116"/>
      <c r="P237" s="116"/>
      <c r="Q237" s="116"/>
      <c r="R237" s="116"/>
      <c r="S237" s="116"/>
      <c r="T237" s="116"/>
      <c r="U237" s="116"/>
      <c r="V237" s="116"/>
      <c r="W237" s="116"/>
      <c r="X237" s="116"/>
    </row>
    <row r="238" spans="11:24">
      <c r="K238" s="42"/>
      <c r="L238" s="49"/>
      <c r="M238" s="49"/>
      <c r="N238" s="49"/>
      <c r="O238" s="49"/>
      <c r="P238" s="49"/>
      <c r="Q238" s="49"/>
      <c r="R238" s="49"/>
      <c r="S238" s="49"/>
      <c r="T238" s="49"/>
      <c r="U238" s="49"/>
      <c r="V238" s="49"/>
      <c r="W238" s="49"/>
      <c r="X238" s="49"/>
    </row>
    <row r="239" spans="11:24">
      <c r="K239" s="42"/>
      <c r="L239" s="49"/>
      <c r="M239" s="49"/>
      <c r="N239" s="49"/>
      <c r="O239" s="49"/>
      <c r="P239" s="49"/>
      <c r="Q239" s="49"/>
      <c r="R239" s="49"/>
      <c r="S239" s="49"/>
      <c r="T239" s="49"/>
      <c r="U239" s="49"/>
      <c r="V239" s="49"/>
      <c r="W239" s="49"/>
      <c r="X239" s="49"/>
    </row>
    <row r="240" spans="11:24">
      <c r="K240" s="49"/>
      <c r="L240" s="49"/>
      <c r="M240" s="49"/>
      <c r="N240" s="49"/>
      <c r="O240" s="49"/>
      <c r="P240" s="49"/>
      <c r="Q240" s="49"/>
      <c r="R240" s="49"/>
      <c r="S240" s="49"/>
      <c r="T240" s="49"/>
      <c r="U240" s="49"/>
      <c r="V240" s="49"/>
      <c r="W240" s="49"/>
      <c r="X240" s="49"/>
    </row>
    <row r="241" spans="11:24">
      <c r="K241" s="49"/>
      <c r="L241" s="49"/>
      <c r="M241" s="49"/>
      <c r="N241" s="49"/>
      <c r="O241" s="49"/>
      <c r="P241" s="49"/>
      <c r="Q241" s="49"/>
      <c r="R241" s="49"/>
      <c r="S241" s="49"/>
      <c r="T241" s="49"/>
      <c r="U241" s="49"/>
      <c r="V241" s="49"/>
      <c r="W241" s="49"/>
      <c r="X241" s="49"/>
    </row>
    <row r="242" spans="11:24">
      <c r="K242" s="42"/>
      <c r="L242" s="49"/>
      <c r="M242" s="49"/>
      <c r="N242" s="49"/>
      <c r="O242" s="49"/>
      <c r="P242" s="49"/>
      <c r="Q242" s="49"/>
      <c r="R242" s="49"/>
      <c r="S242" s="49"/>
      <c r="T242" s="49"/>
      <c r="U242" s="49"/>
      <c r="V242" s="49"/>
      <c r="W242" s="49"/>
      <c r="X242" s="49"/>
    </row>
    <row r="245" spans="10:23">
      <c r="J245" s="116"/>
      <c r="K245" s="116"/>
      <c r="L245" s="116"/>
      <c r="M245" s="116"/>
      <c r="N245" s="116"/>
      <c r="O245" s="116"/>
      <c r="P245" s="116"/>
      <c r="Q245" s="116"/>
      <c r="R245" s="116"/>
      <c r="S245" s="116"/>
      <c r="T245" s="116"/>
      <c r="U245" s="116"/>
      <c r="V245" s="116"/>
      <c r="W245" s="116"/>
    </row>
    <row r="246" spans="10:23">
      <c r="J246" s="42"/>
      <c r="K246" s="49"/>
      <c r="L246" s="49"/>
      <c r="M246" s="49"/>
      <c r="N246" s="49"/>
      <c r="O246" s="49"/>
      <c r="P246" s="49"/>
      <c r="Q246" s="49"/>
      <c r="R246" s="49"/>
      <c r="S246" s="49"/>
      <c r="T246" s="49"/>
      <c r="U246" s="49"/>
      <c r="V246" s="49"/>
      <c r="W246" s="49"/>
    </row>
    <row r="247" spans="10:23">
      <c r="J247" s="42"/>
      <c r="K247" s="49"/>
      <c r="L247" s="49"/>
      <c r="M247" s="49"/>
      <c r="N247" s="49"/>
      <c r="O247" s="49"/>
      <c r="P247" s="49"/>
      <c r="Q247" s="49"/>
      <c r="R247" s="49"/>
      <c r="S247" s="49"/>
      <c r="T247" s="49"/>
      <c r="U247" s="49"/>
      <c r="V247" s="49"/>
      <c r="W247" s="49"/>
    </row>
    <row r="248" spans="10:23">
      <c r="J248" s="49"/>
      <c r="K248" s="49"/>
      <c r="L248" s="49"/>
      <c r="M248" s="49"/>
      <c r="N248" s="49"/>
      <c r="O248" s="49"/>
      <c r="P248" s="49"/>
      <c r="Q248" s="49"/>
      <c r="R248" s="49"/>
      <c r="S248" s="49"/>
      <c r="T248" s="49"/>
      <c r="U248" s="49"/>
      <c r="V248" s="49"/>
      <c r="W248" s="49"/>
    </row>
    <row r="249" spans="10:23">
      <c r="J249" s="49"/>
      <c r="K249" s="49"/>
      <c r="L249" s="49"/>
      <c r="M249" s="49"/>
      <c r="N249" s="49"/>
      <c r="O249" s="49"/>
      <c r="P249" s="49"/>
      <c r="Q249" s="49"/>
      <c r="R249" s="49"/>
      <c r="S249" s="49"/>
      <c r="T249" s="49"/>
      <c r="U249" s="49"/>
      <c r="V249" s="49"/>
      <c r="W249" s="49"/>
    </row>
    <row r="250" spans="10:23">
      <c r="J250" s="42"/>
      <c r="K250" s="49"/>
      <c r="L250" s="49"/>
      <c r="M250" s="49"/>
      <c r="N250" s="49"/>
      <c r="O250" s="49"/>
      <c r="P250" s="49"/>
      <c r="Q250" s="49"/>
      <c r="R250" s="49"/>
      <c r="S250" s="49"/>
      <c r="T250" s="49"/>
      <c r="U250" s="49"/>
      <c r="V250" s="49"/>
      <c r="W250" s="49"/>
    </row>
  </sheetData>
  <mergeCells count="28">
    <mergeCell ref="A1:X1"/>
    <mergeCell ref="A2:X2"/>
    <mergeCell ref="C3:E3"/>
    <mergeCell ref="K3:S3"/>
    <mergeCell ref="T3:W3"/>
    <mergeCell ref="V4:W4"/>
    <mergeCell ref="A3:A5"/>
    <mergeCell ref="B3:B5"/>
    <mergeCell ref="C4:C5"/>
    <mergeCell ref="D4:D5"/>
    <mergeCell ref="E4:E5"/>
    <mergeCell ref="F3:F5"/>
    <mergeCell ref="G3:G5"/>
    <mergeCell ref="H3:H5"/>
    <mergeCell ref="I3:I5"/>
    <mergeCell ref="J3:J5"/>
    <mergeCell ref="K4:K5"/>
    <mergeCell ref="L4:L5"/>
    <mergeCell ref="M4:M5"/>
    <mergeCell ref="N4:N5"/>
    <mergeCell ref="O4:O5"/>
    <mergeCell ref="P4:P5"/>
    <mergeCell ref="Q4:Q5"/>
    <mergeCell ref="R4:R5"/>
    <mergeCell ref="S4:S5"/>
    <mergeCell ref="T4:T5"/>
    <mergeCell ref="U4:U5"/>
    <mergeCell ref="X3:X5"/>
  </mergeCells>
  <pageMargins left="0.511805555555556" right="0.511805555555556" top="0.55" bottom="0.0784722222222222" header="0" footer="0"/>
  <pageSetup paperSize="8" scale="66" orientation="landscape"/>
  <headerFooter/>
  <rowBreaks count="1" manualBreakCount="1">
    <brk id="209" max="25" man="1"/>
  </rowBreaks>
  <colBreaks count="1" manualBreakCount="1">
    <brk id="24" max="230" man="1"/>
  </colBreaks>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1.2018-2020年县级项目汇总表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WPS_1653276125</cp:lastModifiedBy>
  <dcterms:created xsi:type="dcterms:W3CDTF">2018-03-08T07:32:00Z</dcterms:created>
  <dcterms:modified xsi:type="dcterms:W3CDTF">2024-05-14T09:08:25Z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F4CB3C73F2524E3AAE833E3971380415_13</vt:lpwstr>
  </property>
</Properties>
</file>