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1.1.一般公共预算项目新增" sheetId="1" r:id="rId1"/>
    <sheet name="1.2.一般公共预算项目减少" sheetId="2" r:id="rId2"/>
    <sheet name="2.1.政府性基金预算项目新增" sheetId="3" r:id="rId3"/>
    <sheet name="2.2.政府性基金预算项目减少" sheetId="4" r:id="rId4"/>
    <sheet name="3.科目、项目调整" sheetId="5" r:id="rId5"/>
    <sheet name="4.存量资金安排" sheetId="6" r:id="rId6"/>
    <sheet name="5.预备费" sheetId="7" r:id="rId7"/>
    <sheet name="6.政府采购调整" sheetId="8" r:id="rId8"/>
  </sheets>
  <definedNames>
    <definedName name="_xlnm._FilterDatabase" localSheetId="0" hidden="1">'1.1.一般公共预算项目新增'!$4:$36</definedName>
    <definedName name="_xlnm._FilterDatabase" localSheetId="1" hidden="1">'1.2.一般公共预算项目减少'!$4:$66</definedName>
    <definedName name="_xlnm._FilterDatabase" localSheetId="3" hidden="1">'2.2.政府性基金预算项目减少'!$5:$46</definedName>
    <definedName name="_xlnm._FilterDatabase" localSheetId="4" hidden="1">'3.科目、项目调整'!$A$5:$X$54</definedName>
    <definedName name="_xlnm._FilterDatabase" localSheetId="7" hidden="1">'6.政府采购调整'!$A$4:$Y$203</definedName>
    <definedName name="_xlnm.Print_Titles" localSheetId="1">'1.2.一般公共预算项目减少'!$1:$4</definedName>
    <definedName name="_xlnm.Print_Titles" localSheetId="3">'2.2.政府性基金预算项目减少'!$2:$5</definedName>
    <definedName name="_xlnm.Print_Titles" localSheetId="0">'1.1.一般公共预算项目新增'!$1:$4</definedName>
    <definedName name="_xlnm.Print_Titles" localSheetId="4">'3.科目、项目调整'!$1:$5</definedName>
    <definedName name="_xlnm.Print_Titles" localSheetId="7">'6.政府采购调整'!$1:$4</definedName>
    <definedName name="_xlnm.Print_Titles" localSheetId="5">'4.存量资金安排'!$1:$4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<sst xmlns="http://schemas.openxmlformats.org/spreadsheetml/2006/main" count="2865" uniqueCount="820">
  <si>
    <r>
      <rPr>
        <sz val="10"/>
        <rFont val="方正仿宋_GBK"/>
        <charset val="134"/>
      </rPr>
      <t>附表</t>
    </r>
    <r>
      <rPr>
        <sz val="10"/>
        <rFont val="Times New Roman"/>
        <charset val="134"/>
      </rPr>
      <t>2-1.1</t>
    </r>
  </si>
  <si>
    <t>澄江市2024年一般公共预算项目新增明细表</t>
  </si>
  <si>
    <t>单位：万元</t>
  </si>
  <si>
    <t>序号</t>
  </si>
  <si>
    <t>单位名称</t>
  </si>
  <si>
    <t>项目名称</t>
  </si>
  <si>
    <t>审定金额</t>
  </si>
  <si>
    <t>备注</t>
  </si>
  <si>
    <t>合计</t>
  </si>
  <si>
    <t>澄江市工业商贸和科技信息局</t>
  </si>
  <si>
    <t>智慧加油站建设项目</t>
  </si>
  <si>
    <t>澄江市自然资源局</t>
  </si>
  <si>
    <t>土地整治及土地增减挂钩项目</t>
  </si>
  <si>
    <t>澄江市住房和城乡建设局</t>
  </si>
  <si>
    <t>澄江市中心城区排水防涝提质增效项目资金</t>
  </si>
  <si>
    <t>云南澄江产业园区管理委员会</t>
  </si>
  <si>
    <t>工业经济发展专项资金</t>
  </si>
  <si>
    <t>澄江市卫生健康局</t>
  </si>
  <si>
    <t>新冠病毒疫情处置费</t>
  </si>
  <si>
    <t>中国共产党澄江市委员会宣传部</t>
  </si>
  <si>
    <t>澄江市巩固提升全国文明城市专项经费</t>
  </si>
  <si>
    <t>澄江市公安局交通警察大队</t>
  </si>
  <si>
    <t>智能交通管理系统建设项目专项经费</t>
  </si>
  <si>
    <t>澄江市文化和旅游局</t>
  </si>
  <si>
    <t>抚仙湖国家级旅游度假区整改工作经费</t>
  </si>
  <si>
    <t>澄江市水利局</t>
  </si>
  <si>
    <r>
      <rPr>
        <sz val="10"/>
        <rFont val="方正仿宋_GBK"/>
        <charset val="134"/>
      </rPr>
      <t>澄江市东大河水库、路居东大河、沙亥河山洪沟防洪治理工程</t>
    </r>
    <r>
      <rPr>
        <sz val="10"/>
        <rFont val="Times New Roman"/>
        <charset val="134"/>
      </rPr>
      <t>3</t>
    </r>
    <r>
      <rPr>
        <sz val="10"/>
        <rFont val="方正仿宋_GBK"/>
        <charset val="134"/>
      </rPr>
      <t>个国债水利项目县级配套资金</t>
    </r>
  </si>
  <si>
    <t>澄江市疾病预防控制中心</t>
  </si>
  <si>
    <t>疾控中心业务用房工程欠款</t>
  </si>
  <si>
    <t>澄江市急救站</t>
  </si>
  <si>
    <t>业务用房工程欠款</t>
  </si>
  <si>
    <t>澄江市综合行政执法局</t>
  </si>
  <si>
    <t>主城区市政设施零星修补工程项目专项资金</t>
  </si>
  <si>
    <t>人居环境综合整治工作经费</t>
  </si>
  <si>
    <t>数字城管平台运行维护专项资金</t>
  </si>
  <si>
    <t>澄江市城市管理综合行政执法大队</t>
  </si>
  <si>
    <t>综合执法经费</t>
  </si>
  <si>
    <t>澄江市人力资源和社会保障局</t>
  </si>
  <si>
    <t>人力资源和社会保障及人才培养专项经费</t>
  </si>
  <si>
    <t>乡村医生补助经费</t>
  </si>
  <si>
    <t>澄江市民政局</t>
  </si>
  <si>
    <t>澄江市（本级）惠民殡葬火化补助资金</t>
  </si>
  <si>
    <t>澄江市投资促进局</t>
  </si>
  <si>
    <t>招商引资工作经费</t>
  </si>
  <si>
    <r>
      <rPr>
        <sz val="10"/>
        <rFont val="Times New Roman"/>
        <charset val="134"/>
      </rPr>
      <t>2024</t>
    </r>
    <r>
      <rPr>
        <sz val="10"/>
        <rFont val="方正仿宋_GBK"/>
        <charset val="134"/>
      </rPr>
      <t>年自然资源业务管理经费（规划馆）</t>
    </r>
  </si>
  <si>
    <t>工程项目建设专项资金</t>
  </si>
  <si>
    <t>澄江市生活垃圾处理暨运维管理补助资金</t>
  </si>
  <si>
    <t>澄江市发展和改革局</t>
  </si>
  <si>
    <t>澄江市预算内项目前期工作经费</t>
  </si>
  <si>
    <t>信用体系建设经费</t>
  </si>
  <si>
    <t>澄江市国民经济与社会发展第十四个五年规划中期评估编制费</t>
  </si>
  <si>
    <t>云南省澄江市气象局</t>
  </si>
  <si>
    <t>防雹经费</t>
  </si>
  <si>
    <t>澄江市河长制工作及水利行业运行管理项目经费</t>
  </si>
  <si>
    <t>澄江市财政局（债务股）</t>
  </si>
  <si>
    <t>地方政府一般债券还本付息资金</t>
  </si>
  <si>
    <t>澄江市财政局（预算股）</t>
  </si>
  <si>
    <t>乡镇财政运行一般性转移支付补助资金</t>
  </si>
  <si>
    <t>预留资金</t>
  </si>
  <si>
    <t>化解未拨专款</t>
  </si>
  <si>
    <r>
      <rPr>
        <sz val="10"/>
        <rFont val="方正仿宋_GBK"/>
        <charset val="134"/>
      </rPr>
      <t>附表</t>
    </r>
    <r>
      <rPr>
        <sz val="10"/>
        <rFont val="Times New Roman"/>
        <charset val="134"/>
      </rPr>
      <t>2-1.2</t>
    </r>
  </si>
  <si>
    <t>澄江市2024年一般公共预算项目减少明细表</t>
  </si>
  <si>
    <t>自然资源和生态环境股</t>
  </si>
  <si>
    <t>澄江市粮食风险基金补助资金</t>
  </si>
  <si>
    <t>澄江市林业和草原局</t>
  </si>
  <si>
    <t>澄江市林草局资源保护项目资金</t>
  </si>
  <si>
    <t>澄江市梁王山县级自然保护区管护局</t>
  </si>
  <si>
    <t>澄江市梁王山县级自然保护区管护局森林草原防灭火专项资金</t>
  </si>
  <si>
    <t>澄江市房产管理所</t>
  </si>
  <si>
    <t>房产信息核查系统及网签网备系统专项资金</t>
  </si>
  <si>
    <t>综合业务专项经费</t>
  </si>
  <si>
    <t>澄江市人民政府办公室</t>
  </si>
  <si>
    <t>澄江市机关事务服务中心综合项目经费</t>
  </si>
  <si>
    <t>澄江市政府办综合项目经费</t>
  </si>
  <si>
    <t>澄江市机关事务服务中心</t>
  </si>
  <si>
    <t>机关事务综合保障专项经费</t>
  </si>
  <si>
    <t>澄江市人大常委会办公室</t>
  </si>
  <si>
    <t>人大业务工作经费</t>
  </si>
  <si>
    <t>中国人民政治协商会议云南省澄江市委员会</t>
  </si>
  <si>
    <t>政协业务工作经费</t>
  </si>
  <si>
    <t>澄江市委办</t>
  </si>
  <si>
    <t>澄江市委办工作业务经费</t>
  </si>
  <si>
    <t>中国共产党澄江市委员会市直机关工作委员会</t>
  </si>
  <si>
    <t>机关党建经费</t>
  </si>
  <si>
    <t>中国共产党澄江市委员会政法委员会</t>
  </si>
  <si>
    <t>政法委业务工作经费</t>
  </si>
  <si>
    <t>中共澄江市委党史研究和地方志编纂办公室</t>
  </si>
  <si>
    <t>党史著作编纂专项经费</t>
  </si>
  <si>
    <t>中国共产党澄江市委员会组织部</t>
  </si>
  <si>
    <t>引领乡村振兴工作经费</t>
  </si>
  <si>
    <t>干部教育培训专项资金</t>
  </si>
  <si>
    <t>澄江市公共资源交易中心</t>
  </si>
  <si>
    <t>公共资源交易标准化工作运行专项经费</t>
  </si>
  <si>
    <t>澄江市文化馆</t>
  </si>
  <si>
    <t>澄江市文化馆非物质文化遗产保护及非物质文化遗产传承人补助经费</t>
  </si>
  <si>
    <t>澄江市文化馆群众文化活动经费</t>
  </si>
  <si>
    <t>澄江市文物管理所</t>
  </si>
  <si>
    <t>甘棠箐遗址保护经费</t>
  </si>
  <si>
    <t>文物保护专项经费</t>
  </si>
  <si>
    <t>澄江市档案馆</t>
  </si>
  <si>
    <t>馆藏档案日常维护专项资金</t>
  </si>
  <si>
    <t>档案数字化专项经费</t>
  </si>
  <si>
    <t>中国共产党澄江市委员会党校</t>
  </si>
  <si>
    <t>澄江市委党校业务项目经费</t>
  </si>
  <si>
    <t>中国共产主义青年团澄江市委员会</t>
  </si>
  <si>
    <t>澄江共青团组织各项活动经费</t>
  </si>
  <si>
    <t>澄江市妇女儿童联合会</t>
  </si>
  <si>
    <r>
      <rPr>
        <sz val="10"/>
        <rFont val="Times New Roman"/>
        <charset val="134"/>
      </rPr>
      <t>2024</t>
    </r>
    <r>
      <rPr>
        <sz val="10"/>
        <rFont val="方正仿宋_GBK"/>
        <charset val="134"/>
      </rPr>
      <t>年度妇女儿童发展项目专项经费</t>
    </r>
  </si>
  <si>
    <t>澄江市关心下一代工作委员会办公室</t>
  </si>
  <si>
    <t>澄江县关心下一代专项资金</t>
  </si>
  <si>
    <t>澄江市消防救援大队</t>
  </si>
  <si>
    <t>器材装备购置专项经费</t>
  </si>
  <si>
    <t>消防救援专项经费</t>
  </si>
  <si>
    <t>澄江县消防救援大队一级消防站迁建专项资金</t>
  </si>
  <si>
    <t>火灾调查检测专项经费</t>
  </si>
  <si>
    <t>澄江市公安局</t>
  </si>
  <si>
    <t>基层治安保卫委员会工作经费</t>
  </si>
  <si>
    <t>反恐专项经费及装备经费</t>
  </si>
  <si>
    <t>澄江市司法局</t>
  </si>
  <si>
    <t>司法行政业务专项经费</t>
  </si>
  <si>
    <t>澄江市科学技术协会</t>
  </si>
  <si>
    <t>公民科学素质提升经费</t>
  </si>
  <si>
    <t>澄江市文学艺术界联合会</t>
  </si>
  <si>
    <t>《抚仙湖》双月刊编辑出版项目资金</t>
  </si>
  <si>
    <t>重点文艺活动项目资金</t>
  </si>
  <si>
    <t>澄江市信访局</t>
  </si>
  <si>
    <t>澄江市信访局信访工作专项经费</t>
  </si>
  <si>
    <t>澄江市供销合作社联合社</t>
  </si>
  <si>
    <t>第七届全国羊肚菌大会补助资金</t>
  </si>
  <si>
    <t>澄江市劳动就业服务局</t>
  </si>
  <si>
    <t>（本级）就业补助专项经费</t>
  </si>
  <si>
    <t>澄江市残疾人联合会</t>
  </si>
  <si>
    <t>澄江市残联基层组织建设项目经费</t>
  </si>
  <si>
    <t>澄江市残联残疾人康复服务项目经费</t>
  </si>
  <si>
    <t>澄江市残联残疾人就业扶贫项目经费</t>
  </si>
  <si>
    <t>澄江市残联困难残疾人临时救助项目经费</t>
  </si>
  <si>
    <t>计划生育奖励补助县级配套专项资金</t>
  </si>
  <si>
    <t>流动人口基本公共服务均等化工作补助资金</t>
  </si>
  <si>
    <t>健康素养促进工作经费</t>
  </si>
  <si>
    <r>
      <rPr>
        <sz val="10"/>
        <rFont val="方正仿宋_GBK"/>
        <charset val="134"/>
      </rPr>
      <t>创建</t>
    </r>
    <r>
      <rPr>
        <sz val="10"/>
        <rFont val="Times New Roman"/>
        <charset val="134"/>
      </rPr>
      <t>”</t>
    </r>
    <r>
      <rPr>
        <sz val="10"/>
        <rFont val="方正仿宋_GBK"/>
        <charset val="134"/>
      </rPr>
      <t>健康县城</t>
    </r>
    <r>
      <rPr>
        <sz val="10"/>
        <rFont val="Times New Roman"/>
        <charset val="134"/>
      </rPr>
      <t>”</t>
    </r>
    <r>
      <rPr>
        <sz val="10"/>
        <rFont val="方正仿宋_GBK"/>
        <charset val="134"/>
      </rPr>
      <t>工作专项资金</t>
    </r>
  </si>
  <si>
    <t>计划生育协会建设补助经费</t>
  </si>
  <si>
    <t>艾滋病补助县配套经费</t>
  </si>
  <si>
    <t>基本公共卫生服务工作专项经费</t>
  </si>
  <si>
    <t>澄江市妇幼保健院</t>
  </si>
  <si>
    <r>
      <rPr>
        <sz val="10"/>
        <rFont val="Times New Roman"/>
        <charset val="134"/>
      </rPr>
      <t>2024</t>
    </r>
    <r>
      <rPr>
        <sz val="10"/>
        <rFont val="方正仿宋_GBK"/>
        <charset val="134"/>
      </rPr>
      <t>年基本公共卫生服务项目资金</t>
    </r>
  </si>
  <si>
    <t>澄江市人民医院</t>
  </si>
  <si>
    <t>澄江医共体总医院建设项目资金</t>
  </si>
  <si>
    <t>公共卫生服务工作经费</t>
  </si>
  <si>
    <t>澄江市红十字会</t>
  </si>
  <si>
    <t>澄江市红十字事业发展经费</t>
  </si>
  <si>
    <t>澄江市（本级）农村原大队一级离职半脱产干部定期生活补助资金</t>
  </si>
  <si>
    <t>澄江市退役军人事务局</t>
  </si>
  <si>
    <r>
      <rPr>
        <sz val="10"/>
        <rFont val="Times New Roman"/>
        <charset val="134"/>
      </rPr>
      <t>2024</t>
    </r>
    <r>
      <rPr>
        <sz val="10"/>
        <rFont val="方正仿宋_GBK"/>
        <charset val="134"/>
      </rPr>
      <t>年节日慰问、业务经费及工程项目等专项资金</t>
    </r>
  </si>
  <si>
    <t>澄江市医疗保障局</t>
  </si>
  <si>
    <t>医疗保障基金监管工作补助资金</t>
  </si>
  <si>
    <t>预备经费</t>
  </si>
  <si>
    <t>澄江市教育体育局</t>
  </si>
  <si>
    <t>公办幼儿园生均公用经费</t>
  </si>
  <si>
    <t>澄江市（本级）养老服务体系建设补助资金</t>
  </si>
  <si>
    <r>
      <rPr>
        <sz val="10"/>
        <rFont val="方正仿宋_GBK"/>
        <charset val="134"/>
      </rPr>
      <t>附表</t>
    </r>
    <r>
      <rPr>
        <sz val="10"/>
        <rFont val="Times New Roman"/>
        <charset val="134"/>
      </rPr>
      <t>2-2.1</t>
    </r>
  </si>
  <si>
    <t>澄江市2024年政府性基金预算项目新增明细表</t>
  </si>
  <si>
    <t>金额</t>
  </si>
  <si>
    <t>澄江市右所镇人民政府</t>
  </si>
  <si>
    <t>污水处理费专项资金</t>
  </si>
  <si>
    <t>澄江市土地储备中心</t>
  </si>
  <si>
    <t>澄江市土地收储成本专项资金</t>
  </si>
  <si>
    <t>澄江市教育系统债务化解资金</t>
  </si>
  <si>
    <t>国资委</t>
  </si>
  <si>
    <t>国有企业注册资本金</t>
  </si>
  <si>
    <t>地方政府专项债券还本付息资金</t>
  </si>
  <si>
    <r>
      <rPr>
        <sz val="10"/>
        <rFont val="方正仿宋_GBK"/>
        <charset val="134"/>
      </rPr>
      <t>附表</t>
    </r>
    <r>
      <rPr>
        <sz val="10"/>
        <rFont val="Times New Roman"/>
        <charset val="134"/>
      </rPr>
      <t>2-2.2</t>
    </r>
  </si>
  <si>
    <t>澄江市2024年政府性基金预算项目减少明细表</t>
  </si>
  <si>
    <t>澄江市委党校整体异地搬迁建设项目经费</t>
  </si>
  <si>
    <t>澄江市交通运输局</t>
  </si>
  <si>
    <t>呈澄高速公路一级段改扩建工程专项资金</t>
  </si>
  <si>
    <t>棚改项目还本付息专项资金</t>
  </si>
  <si>
    <t>玉溪市生态环境局澄江分局</t>
  </si>
  <si>
    <t>已建村落污水治理设施运营管护经费</t>
  </si>
  <si>
    <t>解决上划历史遗留问题专项经费</t>
  </si>
  <si>
    <t>自然资源管理专项资金</t>
  </si>
  <si>
    <t>地质灾害防治及生态修复项目经费</t>
  </si>
  <si>
    <t>交通延续性项目专项资金</t>
  </si>
  <si>
    <r>
      <rPr>
        <sz val="10"/>
        <rFont val="方正仿宋_GBK"/>
        <charset val="134"/>
      </rPr>
      <t>澄江市</t>
    </r>
    <r>
      <rPr>
        <sz val="10"/>
        <rFont val="Times New Roman"/>
        <charset val="134"/>
      </rPr>
      <t>2024</t>
    </r>
    <r>
      <rPr>
        <sz val="10"/>
        <rFont val="方正仿宋_GBK"/>
        <charset val="134"/>
      </rPr>
      <t>年农村公路养护县级配套专项资金</t>
    </r>
  </si>
  <si>
    <t>项目工作经费</t>
  </si>
  <si>
    <r>
      <rPr>
        <sz val="10"/>
        <rFont val="方正仿宋_GBK"/>
        <charset val="134"/>
      </rPr>
      <t>澄江市</t>
    </r>
    <r>
      <rPr>
        <sz val="10"/>
        <rFont val="Times New Roman"/>
        <charset val="134"/>
      </rPr>
      <t>“</t>
    </r>
    <r>
      <rPr>
        <sz val="10"/>
        <rFont val="方正仿宋_GBK"/>
        <charset val="134"/>
      </rPr>
      <t>国家级节水型城市</t>
    </r>
    <r>
      <rPr>
        <sz val="10"/>
        <rFont val="Times New Roman"/>
        <charset val="134"/>
      </rPr>
      <t>”</t>
    </r>
    <r>
      <rPr>
        <sz val="10"/>
        <rFont val="方正仿宋_GBK"/>
        <charset val="134"/>
      </rPr>
      <t>技术服务项目专项资金</t>
    </r>
  </si>
  <si>
    <t>澄江市垃圾焚烧处理中心</t>
  </si>
  <si>
    <t>澄江市城市路灯管理所</t>
  </si>
  <si>
    <t>路灯电费专项经费</t>
  </si>
  <si>
    <t>路灯维护费专项经费</t>
  </si>
  <si>
    <t>澄江市城市园林绿化管理所</t>
  </si>
  <si>
    <t>城市绿化维护费专项资金</t>
  </si>
  <si>
    <t>高新技术产业培育专项资金</t>
  </si>
  <si>
    <t>澄江市委宣传部</t>
  </si>
  <si>
    <t>宣传文化经费</t>
  </si>
  <si>
    <r>
      <rPr>
        <sz val="10"/>
        <rFont val="Times New Roman"/>
        <charset val="134"/>
      </rPr>
      <t>2024</t>
    </r>
    <r>
      <rPr>
        <sz val="10"/>
        <rFont val="方正仿宋_GBK"/>
        <charset val="134"/>
      </rPr>
      <t>年澄江市文化和旅游局文化经费</t>
    </r>
  </si>
  <si>
    <r>
      <rPr>
        <sz val="10"/>
        <rFont val="Times New Roman"/>
        <charset val="134"/>
      </rPr>
      <t>2024</t>
    </r>
    <r>
      <rPr>
        <sz val="10"/>
        <rFont val="方正仿宋_GBK"/>
        <charset val="134"/>
      </rPr>
      <t>年澄江市文化和旅游局旅游经费</t>
    </r>
  </si>
  <si>
    <t>公安办公业务项目专项经费</t>
  </si>
  <si>
    <t>澄江市市场监督管理局</t>
  </si>
  <si>
    <t>市场监督管理事务专项资金</t>
  </si>
  <si>
    <t>澄江市农业农村局</t>
  </si>
  <si>
    <t>澄江市人居环境大清理大整治大提升攻坚行动专项资金</t>
  </si>
  <si>
    <t>人居环境综合整治行动经费</t>
  </si>
  <si>
    <t>长江经济带管护及农田废弃物收集处理资金</t>
  </si>
  <si>
    <t>澄江市抚仙湖入湖河道及北岸生态调蓄带管护项目经费</t>
  </si>
  <si>
    <t>澄江市气象局</t>
  </si>
  <si>
    <t>选址新建上坝、东山、七江、立昌标准化人工影响天气固定作业点专项资金</t>
  </si>
  <si>
    <t>澄江市残联文体宣传教育项目资金</t>
  </si>
  <si>
    <t>公立医院改革与高质量发展项目补助资金</t>
  </si>
  <si>
    <t>澄江市（本级）农村公益性公墓建设补助资金</t>
  </si>
  <si>
    <t>政府性基金乡镇财政运行一般转移性支付补助资金</t>
  </si>
  <si>
    <t>化解往来款专项资金</t>
  </si>
  <si>
    <t>澄江市抚仙湖管理局</t>
  </si>
  <si>
    <t>抚仙湖退田还湖土地补助资金</t>
  </si>
  <si>
    <t>北岸湿地一期农房搬迁人员生活补助及大学生录取人口一次性补助专项资金</t>
  </si>
  <si>
    <r>
      <rPr>
        <sz val="10"/>
        <color theme="1"/>
        <rFont val="方正仿宋_GBK"/>
        <charset val="134"/>
      </rPr>
      <t>附表</t>
    </r>
    <r>
      <rPr>
        <sz val="10"/>
        <color theme="1"/>
        <rFont val="Times New Roman"/>
        <charset val="134"/>
      </rPr>
      <t>2-3</t>
    </r>
  </si>
  <si>
    <r>
      <rPr>
        <sz val="20"/>
        <color theme="1"/>
        <rFont val="方正小标宋_GBK"/>
        <charset val="134"/>
      </rPr>
      <t>澄江市</t>
    </r>
    <r>
      <rPr>
        <sz val="20"/>
        <color theme="1"/>
        <rFont val="Times New Roman"/>
        <charset val="134"/>
      </rPr>
      <t>2024</t>
    </r>
    <r>
      <rPr>
        <sz val="20"/>
        <color theme="1"/>
        <rFont val="方正小标宋_GBK"/>
        <charset val="134"/>
      </rPr>
      <t>年科目调整统计表</t>
    </r>
  </si>
  <si>
    <r>
      <rPr>
        <sz val="10"/>
        <color theme="1"/>
        <rFont val="方正仿宋_GBK"/>
        <charset val="134"/>
      </rPr>
      <t>单位：万元</t>
    </r>
  </si>
  <si>
    <t>股室名称</t>
  </si>
  <si>
    <t>主管部门代码</t>
  </si>
  <si>
    <t>主管部门名称</t>
  </si>
  <si>
    <t>单位代码</t>
  </si>
  <si>
    <t>年初预算</t>
  </si>
  <si>
    <t>调整情况</t>
  </si>
  <si>
    <t>功能分类</t>
  </si>
  <si>
    <t>功能分类名称</t>
  </si>
  <si>
    <t>政府预算经济分类</t>
  </si>
  <si>
    <t>政府预算经济分类名称</t>
  </si>
  <si>
    <t>部门预算经济分类</t>
  </si>
  <si>
    <t>部门预算经济分类名称</t>
  </si>
  <si>
    <t>调整类型</t>
  </si>
  <si>
    <r>
      <rPr>
        <b/>
        <sz val="10"/>
        <color theme="1"/>
        <rFont val="方正仿宋_GBK"/>
        <charset val="134"/>
      </rPr>
      <t>合计</t>
    </r>
  </si>
  <si>
    <r>
      <rPr>
        <sz val="10"/>
        <color theme="1"/>
        <rFont val="方正仿宋_GBK"/>
        <charset val="134"/>
      </rPr>
      <t>社会保障股</t>
    </r>
  </si>
  <si>
    <r>
      <rPr>
        <sz val="10"/>
        <color theme="1"/>
        <rFont val="方正仿宋_GBK"/>
        <charset val="134"/>
      </rPr>
      <t>澄江市人力资源和社会保障局</t>
    </r>
  </si>
  <si>
    <r>
      <rPr>
        <sz val="10"/>
        <color theme="1"/>
        <rFont val="方正仿宋_GBK"/>
        <charset val="134"/>
      </rPr>
      <t>澄江市劳动就业服务局</t>
    </r>
  </si>
  <si>
    <r>
      <rPr>
        <sz val="10"/>
        <color theme="1"/>
        <rFont val="方正仿宋_GBK"/>
        <charset val="134"/>
      </rPr>
      <t>社会保险经办机构</t>
    </r>
  </si>
  <si>
    <r>
      <rPr>
        <sz val="10"/>
        <color theme="1"/>
        <rFont val="方正仿宋_GBK"/>
        <charset val="134"/>
      </rPr>
      <t>办公经费</t>
    </r>
  </si>
  <si>
    <r>
      <rPr>
        <sz val="10"/>
        <color theme="1"/>
        <rFont val="方正仿宋_GBK"/>
        <charset val="134"/>
      </rPr>
      <t>办公费</t>
    </r>
  </si>
  <si>
    <r>
      <rPr>
        <sz val="10"/>
        <color theme="1"/>
        <rFont val="方正仿宋_GBK"/>
        <charset val="134"/>
      </rPr>
      <t>一般公用经费</t>
    </r>
  </si>
  <si>
    <r>
      <rPr>
        <sz val="10"/>
        <color theme="1"/>
        <rFont val="方正仿宋_GBK"/>
        <charset val="134"/>
      </rPr>
      <t>经济科目调整</t>
    </r>
  </si>
  <si>
    <r>
      <rPr>
        <sz val="10"/>
        <color theme="1"/>
        <rFont val="方正仿宋_GBK"/>
        <charset val="134"/>
      </rPr>
      <t>会议费</t>
    </r>
  </si>
  <si>
    <r>
      <rPr>
        <sz val="10"/>
        <color theme="1"/>
        <rFont val="方正仿宋_GBK"/>
        <charset val="134"/>
      </rPr>
      <t>澄江市社会保险中心</t>
    </r>
  </si>
  <si>
    <r>
      <rPr>
        <sz val="10"/>
        <color theme="1"/>
        <rFont val="方正仿宋_GBK"/>
        <charset val="134"/>
      </rPr>
      <t>财政对城乡居民基本养老保险基金的补助</t>
    </r>
  </si>
  <si>
    <r>
      <rPr>
        <sz val="10"/>
        <color theme="1"/>
        <rFont val="方正仿宋_GBK"/>
        <charset val="134"/>
      </rPr>
      <t>社会福利和救助</t>
    </r>
  </si>
  <si>
    <r>
      <rPr>
        <sz val="10"/>
        <color theme="1"/>
        <rFont val="方正仿宋_GBK"/>
        <charset val="134"/>
      </rPr>
      <t>代缴社会保险费</t>
    </r>
  </si>
  <si>
    <r>
      <rPr>
        <sz val="10"/>
        <color theme="1"/>
        <rFont val="方正仿宋_GBK"/>
        <charset val="134"/>
      </rPr>
      <t>城乡居民养老保险贫困人口代缴补助资金</t>
    </r>
  </si>
  <si>
    <r>
      <rPr>
        <sz val="10"/>
        <color theme="1"/>
        <rFont val="方正仿宋_GBK"/>
        <charset val="134"/>
      </rPr>
      <t>功能科目调整</t>
    </r>
  </si>
  <si>
    <r>
      <rPr>
        <sz val="10"/>
        <color theme="1"/>
        <rFont val="方正仿宋_GBK"/>
        <charset val="134"/>
      </rPr>
      <t>财政代缴城乡居民基本养老保险费支出</t>
    </r>
  </si>
  <si>
    <r>
      <rPr>
        <sz val="10"/>
        <color theme="1"/>
        <rFont val="方正仿宋_GBK"/>
        <charset val="134"/>
      </rPr>
      <t>行政文教股</t>
    </r>
  </si>
  <si>
    <r>
      <rPr>
        <sz val="10"/>
        <color theme="1"/>
        <rFont val="方正仿宋_GBK"/>
        <charset val="134"/>
      </rPr>
      <t>澄江市人民政府办公室</t>
    </r>
  </si>
  <si>
    <r>
      <rPr>
        <sz val="10"/>
        <color theme="1"/>
        <rFont val="方正仿宋_GBK"/>
        <charset val="134"/>
      </rPr>
      <t>澄江市机关事务服务中心</t>
    </r>
  </si>
  <si>
    <r>
      <rPr>
        <sz val="10"/>
        <color theme="1"/>
        <rFont val="方正仿宋_GBK"/>
        <charset val="134"/>
      </rPr>
      <t>专项业务及机关事务管理</t>
    </r>
  </si>
  <si>
    <r>
      <rPr>
        <sz val="10"/>
        <color theme="1"/>
        <rFont val="方正仿宋_GBK"/>
        <charset val="134"/>
      </rPr>
      <t>商品和服务支出</t>
    </r>
  </si>
  <si>
    <r>
      <rPr>
        <sz val="10"/>
        <color theme="1"/>
        <rFont val="方正仿宋_GBK"/>
        <charset val="134"/>
      </rPr>
      <t>维修（护）费</t>
    </r>
  </si>
  <si>
    <r>
      <rPr>
        <sz val="10"/>
        <color theme="1"/>
        <rFont val="方正仿宋_GBK"/>
        <charset val="134"/>
      </rPr>
      <t>机关事务综合保障专项经费</t>
    </r>
  </si>
  <si>
    <r>
      <rPr>
        <sz val="10"/>
        <color theme="1"/>
        <rFont val="方正仿宋_GBK"/>
        <charset val="134"/>
      </rPr>
      <t>水费</t>
    </r>
  </si>
  <si>
    <r>
      <rPr>
        <sz val="10"/>
        <color theme="1"/>
        <rFont val="方正仿宋_GBK"/>
        <charset val="134"/>
      </rPr>
      <t>委托业务费</t>
    </r>
  </si>
  <si>
    <r>
      <rPr>
        <sz val="10"/>
        <color theme="1"/>
        <rFont val="方正仿宋_GBK"/>
        <charset val="134"/>
      </rPr>
      <t>其他商品和服务支出</t>
    </r>
  </si>
  <si>
    <r>
      <rPr>
        <sz val="10"/>
        <color theme="1"/>
        <rFont val="方正仿宋_GBK"/>
        <charset val="134"/>
      </rPr>
      <t>中国共产党澄江市委员会机构编制委员会办公室</t>
    </r>
  </si>
  <si>
    <r>
      <rPr>
        <sz val="10"/>
        <color theme="1"/>
        <rFont val="方正仿宋_GBK"/>
        <charset val="134"/>
      </rPr>
      <t>其他一般公共服务支出</t>
    </r>
  </si>
  <si>
    <r>
      <rPr>
        <sz val="10"/>
        <color theme="1"/>
        <rFont val="方正仿宋_GBK"/>
        <charset val="134"/>
      </rPr>
      <t>编委业务专项经费</t>
    </r>
  </si>
  <si>
    <r>
      <rPr>
        <sz val="10"/>
        <color theme="1"/>
        <rFont val="方正仿宋_GBK"/>
        <charset val="134"/>
      </rPr>
      <t>澄江市财政局</t>
    </r>
  </si>
  <si>
    <r>
      <rPr>
        <sz val="10"/>
        <color theme="1"/>
        <rFont val="方正仿宋_GBK"/>
        <charset val="134"/>
      </rPr>
      <t>其他财政事务支出</t>
    </r>
  </si>
  <si>
    <r>
      <rPr>
        <sz val="10"/>
        <color theme="1"/>
        <rFont val="方正仿宋_GBK"/>
        <charset val="134"/>
      </rPr>
      <t>培训费</t>
    </r>
  </si>
  <si>
    <r>
      <rPr>
        <sz val="10"/>
        <color theme="1"/>
        <rFont val="方正仿宋_GBK"/>
        <charset val="134"/>
      </rPr>
      <t>财政专项业务</t>
    </r>
  </si>
  <si>
    <t>委托业务费</t>
  </si>
  <si>
    <t>2010607</t>
  </si>
  <si>
    <r>
      <rPr>
        <sz val="10"/>
        <color theme="1"/>
        <rFont val="方正仿宋_GBK"/>
        <charset val="134"/>
      </rPr>
      <t>信息化建设</t>
    </r>
  </si>
  <si>
    <t>50209</t>
  </si>
  <si>
    <r>
      <rPr>
        <sz val="10"/>
        <color theme="1"/>
        <rFont val="方正仿宋_GBK"/>
        <charset val="134"/>
      </rPr>
      <t>财政信息化系统运行维护经费</t>
    </r>
  </si>
  <si>
    <r>
      <rPr>
        <sz val="10"/>
        <color theme="1"/>
        <rFont val="方正仿宋_GBK"/>
        <charset val="134"/>
      </rPr>
      <t>项目调整</t>
    </r>
  </si>
  <si>
    <r>
      <rPr>
        <sz val="10"/>
        <color theme="1"/>
        <rFont val="方正仿宋_GBK"/>
        <charset val="134"/>
      </rPr>
      <t>澄江市市场监督管理局</t>
    </r>
  </si>
  <si>
    <r>
      <rPr>
        <sz val="10"/>
        <color theme="1"/>
        <rFont val="方正仿宋_GBK"/>
        <charset val="134"/>
      </rPr>
      <t>食品安全监管</t>
    </r>
  </si>
  <si>
    <r>
      <rPr>
        <sz val="10"/>
        <color theme="1"/>
        <rFont val="方正仿宋_GBK"/>
        <charset val="134"/>
      </rPr>
      <t>印刷费</t>
    </r>
  </si>
  <si>
    <r>
      <rPr>
        <sz val="10"/>
        <color theme="1"/>
        <rFont val="方正仿宋_GBK"/>
        <charset val="134"/>
      </rPr>
      <t>食品安全和药品监督管理事务专项资金</t>
    </r>
  </si>
  <si>
    <t>50205</t>
  </si>
  <si>
    <t>50201</t>
  </si>
  <si>
    <r>
      <rPr>
        <sz val="10"/>
        <color theme="1"/>
        <rFont val="方正仿宋_GBK"/>
        <charset val="134"/>
      </rPr>
      <t>其他市场监督管理事务</t>
    </r>
  </si>
  <si>
    <t>50701</t>
  </si>
  <si>
    <r>
      <rPr>
        <sz val="10"/>
        <color theme="1"/>
        <rFont val="方正仿宋_GBK"/>
        <charset val="134"/>
      </rPr>
      <t>费用补贴</t>
    </r>
  </si>
  <si>
    <r>
      <rPr>
        <sz val="10"/>
        <color theme="1"/>
        <rFont val="方正仿宋_GBK"/>
        <charset val="134"/>
      </rPr>
      <t>药品事务</t>
    </r>
  </si>
  <si>
    <r>
      <rPr>
        <sz val="10"/>
        <color theme="1"/>
        <rFont val="方正仿宋_GBK"/>
        <charset val="134"/>
      </rPr>
      <t>澄江市统计局</t>
    </r>
  </si>
  <si>
    <t>2010507</t>
  </si>
  <si>
    <r>
      <rPr>
        <sz val="10"/>
        <color theme="1"/>
        <rFont val="方正仿宋_GBK"/>
        <charset val="134"/>
      </rPr>
      <t>专项普查活动</t>
    </r>
  </si>
  <si>
    <t xml:space="preserve">50306 </t>
  </si>
  <si>
    <r>
      <rPr>
        <sz val="10"/>
        <color theme="1"/>
        <rFont val="方正仿宋_GBK"/>
        <charset val="134"/>
      </rPr>
      <t>设备购置</t>
    </r>
  </si>
  <si>
    <t xml:space="preserve">31002 </t>
  </si>
  <si>
    <r>
      <rPr>
        <sz val="10"/>
        <color theme="1"/>
        <rFont val="方正仿宋_GBK"/>
        <charset val="134"/>
      </rPr>
      <t>办公设备购置</t>
    </r>
  </si>
  <si>
    <r>
      <rPr>
        <sz val="10"/>
        <color theme="1"/>
        <rFont val="方正仿宋_GBK"/>
        <charset val="134"/>
      </rPr>
      <t>澄江市第五次全国经济普查项目经费</t>
    </r>
  </si>
  <si>
    <t xml:space="preserve">2010507 </t>
  </si>
  <si>
    <t xml:space="preserve">50203 </t>
  </si>
  <si>
    <t>50306</t>
  </si>
  <si>
    <t xml:space="preserve">31003 </t>
  </si>
  <si>
    <r>
      <rPr>
        <sz val="10"/>
        <color theme="1"/>
        <rFont val="方正仿宋_GBK"/>
        <charset val="134"/>
      </rPr>
      <t>专用设备购置</t>
    </r>
  </si>
  <si>
    <t xml:space="preserve">50202 </t>
  </si>
  <si>
    <r>
      <rPr>
        <sz val="10"/>
        <color theme="1"/>
        <rFont val="方正仿宋_GBK"/>
        <charset val="134"/>
      </rPr>
      <t>澄江市妇女联合会</t>
    </r>
  </si>
  <si>
    <t>2012901</t>
  </si>
  <si>
    <r>
      <rPr>
        <sz val="10"/>
        <color theme="1"/>
        <rFont val="方正仿宋_GBK"/>
        <charset val="134"/>
      </rPr>
      <t>行政运行</t>
    </r>
  </si>
  <si>
    <r>
      <rPr>
        <sz val="10"/>
        <color theme="1"/>
        <rFont val="方正仿宋_GBK"/>
        <charset val="134"/>
      </rPr>
      <t>电费</t>
    </r>
  </si>
  <si>
    <r>
      <rPr>
        <sz val="10"/>
        <color theme="1"/>
        <rFont val="方正仿宋_GBK"/>
        <charset val="134"/>
      </rPr>
      <t>手续费</t>
    </r>
  </si>
  <si>
    <r>
      <rPr>
        <sz val="10"/>
        <color theme="1"/>
        <rFont val="方正仿宋_GBK"/>
        <charset val="134"/>
      </rPr>
      <t>中国共产党澄江市委员会党校</t>
    </r>
  </si>
  <si>
    <t>2013699</t>
  </si>
  <si>
    <r>
      <rPr>
        <sz val="10"/>
        <color theme="1"/>
        <rFont val="方正仿宋_GBK"/>
        <charset val="134"/>
      </rPr>
      <t>其他共产党事务支出</t>
    </r>
  </si>
  <si>
    <t>50203</t>
  </si>
  <si>
    <r>
      <rPr>
        <sz val="10"/>
        <color theme="1"/>
        <rFont val="方正仿宋_GBK"/>
        <charset val="134"/>
      </rPr>
      <t>澄江市委党校业务项目经费</t>
    </r>
  </si>
  <si>
    <r>
      <rPr>
        <sz val="10"/>
        <rFont val="方正仿宋_GBK"/>
        <charset val="134"/>
      </rPr>
      <t>自然资源和生态环境股</t>
    </r>
  </si>
  <si>
    <r>
      <rPr>
        <sz val="10"/>
        <rFont val="方正仿宋_GBK"/>
        <charset val="134"/>
      </rPr>
      <t>澄江市综合行政执法局</t>
    </r>
  </si>
  <si>
    <r>
      <rPr>
        <sz val="10"/>
        <rFont val="方正仿宋_GBK"/>
        <charset val="134"/>
      </rPr>
      <t>其他城乡社区公共设施支出</t>
    </r>
  </si>
  <si>
    <r>
      <rPr>
        <sz val="10"/>
        <rFont val="方正仿宋_GBK"/>
        <charset val="134"/>
      </rPr>
      <t>维修（护）费</t>
    </r>
  </si>
  <si>
    <r>
      <rPr>
        <sz val="10"/>
        <rFont val="方正仿宋_GBK"/>
        <charset val="134"/>
      </rPr>
      <t>主城区市政设施零星修补工程项目专项资金</t>
    </r>
  </si>
  <si>
    <r>
      <rPr>
        <sz val="10"/>
        <rFont val="方正仿宋_GBK"/>
        <charset val="134"/>
      </rPr>
      <t>项目调整</t>
    </r>
  </si>
  <si>
    <r>
      <rPr>
        <sz val="10"/>
        <rFont val="方正仿宋_GBK"/>
        <charset val="134"/>
      </rPr>
      <t>其他城乡社区管理事务支出</t>
    </r>
  </si>
  <si>
    <r>
      <rPr>
        <sz val="10"/>
        <rFont val="方正仿宋_GBK"/>
        <charset val="134"/>
      </rPr>
      <t>商品和服务支出</t>
    </r>
  </si>
  <si>
    <r>
      <rPr>
        <sz val="10"/>
        <rFont val="方正仿宋_GBK"/>
        <charset val="134"/>
      </rPr>
      <t>电费</t>
    </r>
  </si>
  <si>
    <r>
      <rPr>
        <sz val="10"/>
        <rFont val="Times New Roman"/>
        <charset val="134"/>
      </rPr>
      <t>2024</t>
    </r>
    <r>
      <rPr>
        <sz val="10"/>
        <rFont val="方正仿宋_GBK"/>
        <charset val="134"/>
      </rPr>
      <t>年路灯电费</t>
    </r>
  </si>
  <si>
    <r>
      <rPr>
        <sz val="10"/>
        <rFont val="方正仿宋_GBK"/>
        <charset val="134"/>
      </rPr>
      <t>其他城乡社区支出</t>
    </r>
  </si>
  <si>
    <r>
      <rPr>
        <sz val="10"/>
        <rFont val="方正仿宋_GBK"/>
        <charset val="134"/>
      </rPr>
      <t>人居环境综合整治工作经费</t>
    </r>
  </si>
  <si>
    <r>
      <rPr>
        <sz val="10"/>
        <rFont val="方正仿宋_GBK"/>
        <charset val="134"/>
      </rPr>
      <t>数字城管平台运行维护专项资金</t>
    </r>
  </si>
  <si>
    <r>
      <rPr>
        <sz val="10"/>
        <color theme="1"/>
        <rFont val="方正仿宋_GBK"/>
        <charset val="134"/>
      </rPr>
      <t>澄江市民政局</t>
    </r>
  </si>
  <si>
    <r>
      <rPr>
        <sz val="10"/>
        <color theme="1"/>
        <rFont val="方正仿宋_GBK"/>
        <charset val="134"/>
      </rPr>
      <t>农村最低生活保障金支出</t>
    </r>
  </si>
  <si>
    <r>
      <rPr>
        <sz val="10"/>
        <color theme="1"/>
        <rFont val="方正仿宋_GBK"/>
        <charset val="134"/>
      </rPr>
      <t>救济费</t>
    </r>
  </si>
  <si>
    <r>
      <rPr>
        <sz val="10"/>
        <color theme="1"/>
        <rFont val="方正仿宋_GBK"/>
        <charset val="134"/>
      </rPr>
      <t>农村最低生活保障</t>
    </r>
  </si>
  <si>
    <t>2081004</t>
  </si>
  <si>
    <t>殡葬</t>
  </si>
  <si>
    <r>
      <rPr>
        <sz val="10"/>
        <color theme="1"/>
        <rFont val="方正仿宋_GBK"/>
        <charset val="134"/>
      </rPr>
      <t>生活补助</t>
    </r>
  </si>
  <si>
    <r>
      <rPr>
        <sz val="10"/>
        <color theme="1"/>
        <rFont val="方正仿宋_GBK"/>
        <charset val="134"/>
      </rPr>
      <t>澄江市（本级）惠民殡葬火化补助资金</t>
    </r>
  </si>
  <si>
    <r>
      <rPr>
        <sz val="10"/>
        <color theme="1"/>
        <rFont val="方正仿宋_GBK"/>
        <charset val="134"/>
      </rPr>
      <t>澄江市卫生健康局</t>
    </r>
  </si>
  <si>
    <r>
      <rPr>
        <sz val="10"/>
        <color theme="1"/>
        <rFont val="方正仿宋_GBK"/>
        <charset val="134"/>
      </rPr>
      <t>基本公共卫生服务</t>
    </r>
  </si>
  <si>
    <r>
      <rPr>
        <sz val="10"/>
        <color theme="1"/>
        <rFont val="方正仿宋_GBK"/>
        <charset val="134"/>
      </rPr>
      <t>健康素养促进工作经费</t>
    </r>
  </si>
  <si>
    <r>
      <rPr>
        <sz val="10"/>
        <color theme="1"/>
        <rFont val="方正仿宋_GBK"/>
        <charset val="134"/>
      </rPr>
      <t>应急救治机构</t>
    </r>
  </si>
  <si>
    <r>
      <rPr>
        <sz val="10"/>
        <color theme="1"/>
        <rFont val="方正仿宋_GBK"/>
        <charset val="134"/>
      </rPr>
      <t>澄江县急救站（急救中心）业务用房建设项目未按照国家规定办理工程质量监督手续罚款</t>
    </r>
  </si>
  <si>
    <r>
      <rPr>
        <sz val="10"/>
        <color theme="1"/>
        <rFont val="方正仿宋_GBK"/>
        <charset val="134"/>
      </rPr>
      <t>老龄卫生健康事务</t>
    </r>
  </si>
  <si>
    <r>
      <rPr>
        <sz val="10"/>
        <color theme="1"/>
        <rFont val="方正仿宋_GBK"/>
        <charset val="134"/>
      </rPr>
      <t>老龄事业发展专项经费</t>
    </r>
  </si>
  <si>
    <r>
      <rPr>
        <sz val="10"/>
        <color theme="1"/>
        <rFont val="方正仿宋_GBK"/>
        <charset val="134"/>
      </rPr>
      <t>澄江市教育体育局</t>
    </r>
  </si>
  <si>
    <r>
      <rPr>
        <sz val="10"/>
        <color theme="1"/>
        <rFont val="方正仿宋_GBK"/>
        <charset val="134"/>
      </rPr>
      <t>其他普通教育支出</t>
    </r>
  </si>
  <si>
    <r>
      <rPr>
        <sz val="10"/>
        <color theme="1"/>
        <rFont val="方正仿宋_GBK"/>
        <charset val="134"/>
      </rPr>
      <t>澄江市建设及教育综合改革专项资金</t>
    </r>
  </si>
  <si>
    <r>
      <rPr>
        <sz val="10"/>
        <color theme="1"/>
        <rFont val="方正仿宋_GBK"/>
        <charset val="134"/>
      </rPr>
      <t>小学教育</t>
    </r>
  </si>
  <si>
    <r>
      <rPr>
        <sz val="10"/>
        <color theme="1"/>
        <rFont val="方正仿宋_GBK"/>
        <charset val="134"/>
      </rPr>
      <t>助学金</t>
    </r>
  </si>
  <si>
    <r>
      <rPr>
        <sz val="10"/>
        <color theme="1"/>
        <rFont val="方正仿宋_GBK"/>
        <charset val="134"/>
      </rPr>
      <t>解决</t>
    </r>
    <r>
      <rPr>
        <sz val="10"/>
        <color theme="1"/>
        <rFont val="Times New Roman"/>
        <charset val="134"/>
      </rPr>
      <t>2023</t>
    </r>
    <r>
      <rPr>
        <sz val="10"/>
        <color theme="1"/>
        <rFont val="方正仿宋_GBK"/>
        <charset val="134"/>
      </rPr>
      <t>年营养改善计划欠拨资金</t>
    </r>
  </si>
  <si>
    <r>
      <rPr>
        <sz val="10"/>
        <color theme="1"/>
        <rFont val="方正仿宋_GBK"/>
        <charset val="134"/>
      </rPr>
      <t>初中教育</t>
    </r>
  </si>
  <si>
    <r>
      <rPr>
        <sz val="10"/>
        <color theme="1"/>
        <rFont val="方正仿宋_GBK"/>
        <charset val="134"/>
      </rPr>
      <t>澄江市教育体育系统学生补助专项资金</t>
    </r>
  </si>
  <si>
    <r>
      <rPr>
        <sz val="10"/>
        <color theme="1"/>
        <rFont val="方正仿宋_GBK"/>
        <charset val="134"/>
      </rPr>
      <t>澄江市机关幼儿园</t>
    </r>
  </si>
  <si>
    <r>
      <rPr>
        <sz val="10"/>
        <color theme="1"/>
        <rFont val="方正仿宋_GBK"/>
        <charset val="134"/>
      </rPr>
      <t>学前教育</t>
    </r>
  </si>
  <si>
    <r>
      <rPr>
        <sz val="10"/>
        <color theme="1"/>
        <rFont val="方正仿宋_GBK"/>
        <charset val="134"/>
      </rPr>
      <t>澄江市机关幼儿园保育费返还专项资金</t>
    </r>
  </si>
  <si>
    <r>
      <rPr>
        <sz val="10"/>
        <color theme="1"/>
        <rFont val="方正仿宋_GBK"/>
        <charset val="134"/>
      </rPr>
      <t>澄江市招生考试委员会办公室</t>
    </r>
  </si>
  <si>
    <r>
      <rPr>
        <sz val="10"/>
        <color theme="1"/>
        <rFont val="方正仿宋_GBK"/>
        <charset val="134"/>
      </rPr>
      <t>澄江市</t>
    </r>
    <r>
      <rPr>
        <sz val="10"/>
        <color theme="1"/>
        <rFont val="Times New Roman"/>
        <charset val="134"/>
      </rPr>
      <t>2024</t>
    </r>
    <r>
      <rPr>
        <sz val="10"/>
        <color theme="1"/>
        <rFont val="方正仿宋_GBK"/>
        <charset val="134"/>
      </rPr>
      <t>年各级各类教育考试招考专项资金</t>
    </r>
  </si>
  <si>
    <r>
      <rPr>
        <sz val="10"/>
        <color theme="1"/>
        <rFont val="方正仿宋_GBK"/>
        <charset val="134"/>
      </rPr>
      <t>中国共产党澄江市委员会宣传部</t>
    </r>
  </si>
  <si>
    <r>
      <rPr>
        <sz val="10"/>
        <rFont val="方正仿宋_GBK"/>
        <charset val="1"/>
      </rPr>
      <t>其他国有土地使用权出让收入安排的支出</t>
    </r>
  </si>
  <si>
    <r>
      <rPr>
        <sz val="10"/>
        <rFont val="方正仿宋_GBK"/>
        <charset val="1"/>
      </rPr>
      <t>办公费</t>
    </r>
  </si>
  <si>
    <r>
      <rPr>
        <sz val="10"/>
        <rFont val="方正仿宋_GBK"/>
        <charset val="134"/>
      </rPr>
      <t>澄江市巩固提升全国文明城市专项经费</t>
    </r>
  </si>
  <si>
    <r>
      <rPr>
        <sz val="10"/>
        <rFont val="方正仿宋_GBK"/>
        <charset val="1"/>
      </rPr>
      <t>委托业务费</t>
    </r>
  </si>
  <si>
    <r>
      <rPr>
        <sz val="10"/>
        <rFont val="方正仿宋_GBK"/>
        <charset val="134"/>
      </rPr>
      <t>应急广播项目经费</t>
    </r>
  </si>
  <si>
    <t>政府性基金</t>
  </si>
  <si>
    <r>
      <rPr>
        <sz val="10"/>
        <rFont val="方正仿宋_GBK"/>
        <charset val="1"/>
      </rPr>
      <t>宣传管理</t>
    </r>
  </si>
  <si>
    <r>
      <rPr>
        <sz val="10"/>
        <rFont val="方正仿宋_GBK"/>
        <charset val="134"/>
      </rPr>
      <t>社会科学普及和研究经费经费</t>
    </r>
  </si>
  <si>
    <r>
      <rPr>
        <sz val="10"/>
        <rFont val="方正仿宋_GBK"/>
        <charset val="1"/>
      </rPr>
      <t>宣传文化经费</t>
    </r>
  </si>
  <si>
    <r>
      <rPr>
        <sz val="10"/>
        <color theme="1"/>
        <rFont val="方正仿宋_GBK"/>
        <charset val="134"/>
      </rPr>
      <t>预算股</t>
    </r>
  </si>
  <si>
    <t>990008</t>
  </si>
  <si>
    <r>
      <rPr>
        <sz val="10"/>
        <color theme="1"/>
        <rFont val="方正仿宋_GBK"/>
        <charset val="134"/>
      </rPr>
      <t>澄江市财政局（预算股）</t>
    </r>
  </si>
  <si>
    <t>2299999</t>
  </si>
  <si>
    <r>
      <rPr>
        <sz val="10"/>
        <color theme="1"/>
        <rFont val="方正仿宋_GBK"/>
        <charset val="134"/>
      </rPr>
      <t>其他支出</t>
    </r>
  </si>
  <si>
    <t>50101</t>
  </si>
  <si>
    <r>
      <rPr>
        <sz val="10"/>
        <color theme="1"/>
        <rFont val="方正仿宋_GBK"/>
        <charset val="134"/>
      </rPr>
      <t>工资奖金津补贴</t>
    </r>
  </si>
  <si>
    <r>
      <rPr>
        <sz val="10"/>
        <color theme="1"/>
        <rFont val="方正仿宋_GBK"/>
        <charset val="134"/>
      </rPr>
      <t>奖金</t>
    </r>
  </si>
  <si>
    <r>
      <rPr>
        <sz val="10"/>
        <color theme="1"/>
        <rFont val="方正仿宋_GBK"/>
        <charset val="134"/>
      </rPr>
      <t>公务员年终考核奖预留资金</t>
    </r>
  </si>
  <si>
    <t>2110302</t>
  </si>
  <si>
    <r>
      <rPr>
        <sz val="10"/>
        <color theme="1"/>
        <rFont val="方正仿宋_GBK"/>
        <charset val="134"/>
      </rPr>
      <t>水体</t>
    </r>
  </si>
  <si>
    <r>
      <rPr>
        <sz val="10"/>
        <color theme="1"/>
        <rFont val="方正仿宋_GBK"/>
        <charset val="134"/>
      </rPr>
      <t>抚仙湖北岸生态廊道建设资金</t>
    </r>
  </si>
  <si>
    <r>
      <rPr>
        <sz val="10"/>
        <color theme="1"/>
        <rFont val="方正仿宋_GBK"/>
        <charset val="134"/>
      </rPr>
      <t>综合事务股</t>
    </r>
  </si>
  <si>
    <r>
      <rPr>
        <sz val="10"/>
        <color theme="1"/>
        <rFont val="方正仿宋_GBK"/>
        <charset val="134"/>
      </rPr>
      <t>澄江市财政局（综合事务股）</t>
    </r>
  </si>
  <si>
    <t>2010699</t>
  </si>
  <si>
    <t>50199</t>
  </si>
  <si>
    <r>
      <rPr>
        <sz val="10"/>
        <color theme="1"/>
        <rFont val="方正仿宋_GBK"/>
        <charset val="134"/>
      </rPr>
      <t>其他工资福利支出</t>
    </r>
  </si>
  <si>
    <r>
      <rPr>
        <sz val="10"/>
        <color theme="1"/>
        <rFont val="方正仿宋_GBK"/>
        <charset val="134"/>
      </rPr>
      <t>编外人员资金</t>
    </r>
  </si>
  <si>
    <t>2129999</t>
  </si>
  <si>
    <r>
      <rPr>
        <sz val="10"/>
        <color theme="1"/>
        <rFont val="方正仿宋_GBK"/>
        <charset val="134"/>
      </rPr>
      <t>其他城乡社区支出</t>
    </r>
  </si>
  <si>
    <t>50999</t>
  </si>
  <si>
    <r>
      <rPr>
        <sz val="10"/>
        <color theme="1"/>
        <rFont val="方正仿宋_GBK"/>
        <charset val="134"/>
      </rPr>
      <t>其他对个人和家庭的补助</t>
    </r>
  </si>
  <si>
    <r>
      <rPr>
        <sz val="10"/>
        <color theme="1"/>
        <rFont val="方正仿宋_GBK"/>
        <charset val="134"/>
      </rPr>
      <t>立昌搬迁群众补助兑付资金</t>
    </r>
  </si>
  <si>
    <r>
      <rPr>
        <sz val="10"/>
        <color theme="1"/>
        <rFont val="Times New Roman"/>
        <charset val="134"/>
      </rPr>
      <t xml:space="preserve"> </t>
    </r>
    <r>
      <rPr>
        <sz val="10"/>
        <color theme="1"/>
        <rFont val="方正仿宋_GBK"/>
        <charset val="134"/>
      </rPr>
      <t>澄江市财政局（社会保障股）</t>
    </r>
  </si>
  <si>
    <t>2080507</t>
  </si>
  <si>
    <r>
      <rPr>
        <sz val="10"/>
        <color theme="1"/>
        <rFont val="方正仿宋_GBK"/>
        <charset val="134"/>
      </rPr>
      <t>对机关事业单位基本养老保险基金的补助</t>
    </r>
  </si>
  <si>
    <t>51002</t>
  </si>
  <si>
    <r>
      <rPr>
        <sz val="10"/>
        <color theme="1"/>
        <rFont val="方正仿宋_GBK"/>
        <charset val="134"/>
      </rPr>
      <t>对社会保险基金补助</t>
    </r>
  </si>
  <si>
    <t>31302</t>
  </si>
  <si>
    <r>
      <rPr>
        <sz val="10"/>
        <color theme="1"/>
        <rFont val="方正仿宋_GBK"/>
        <charset val="134"/>
      </rPr>
      <t>澄江市机关事业单位机关养老保险财政补助资金</t>
    </r>
  </si>
  <si>
    <r>
      <rPr>
        <sz val="10"/>
        <color theme="1"/>
        <rFont val="方正仿宋_GBK"/>
        <charset val="134"/>
      </rPr>
      <t>广龙过渡安置费</t>
    </r>
  </si>
  <si>
    <r>
      <rPr>
        <sz val="10"/>
        <color theme="1"/>
        <rFont val="方正仿宋_GBK"/>
        <charset val="134"/>
      </rPr>
      <t>各行政事业单位</t>
    </r>
  </si>
  <si>
    <t>2080501
2080502</t>
  </si>
  <si>
    <r>
      <rPr>
        <sz val="10"/>
        <color theme="1"/>
        <rFont val="方正仿宋_GBK"/>
        <charset val="134"/>
      </rPr>
      <t>行政单位离退休</t>
    </r>
    <r>
      <rPr>
        <sz val="10"/>
        <color theme="1"/>
        <rFont val="Times New Roman"/>
        <charset val="134"/>
      </rPr>
      <t xml:space="preserve"> </t>
    </r>
    <r>
      <rPr>
        <sz val="10"/>
        <color theme="1"/>
        <rFont val="方正仿宋_GBK"/>
        <charset val="134"/>
      </rPr>
      <t>事业单位离退休</t>
    </r>
  </si>
  <si>
    <t>50905</t>
  </si>
  <si>
    <r>
      <rPr>
        <sz val="10"/>
        <color theme="1"/>
        <rFont val="方正仿宋_GBK"/>
        <charset val="134"/>
      </rPr>
      <t>离退休费</t>
    </r>
  </si>
  <si>
    <r>
      <rPr>
        <sz val="10"/>
        <color theme="1"/>
        <rFont val="方正仿宋_GBK"/>
        <charset val="134"/>
      </rPr>
      <t>退休费</t>
    </r>
  </si>
  <si>
    <r>
      <rPr>
        <sz val="10"/>
        <color theme="1"/>
        <rFont val="方正仿宋_GBK"/>
        <charset val="134"/>
      </rPr>
      <t>对个人和家庭的补助</t>
    </r>
  </si>
  <si>
    <r>
      <rPr>
        <sz val="10"/>
        <color theme="1"/>
        <rFont val="方正仿宋_GBK"/>
        <charset val="134"/>
      </rPr>
      <t>中国共产党澄江市纪律检查委员会</t>
    </r>
  </si>
  <si>
    <r>
      <rPr>
        <sz val="10"/>
        <color theme="1"/>
        <rFont val="方正仿宋_GBK"/>
        <charset val="134"/>
      </rPr>
      <t>巡察经费</t>
    </r>
  </si>
  <si>
    <r>
      <rPr>
        <sz val="10"/>
        <color theme="1"/>
        <rFont val="方正仿宋_GBK"/>
        <charset val="134"/>
      </rPr>
      <t>玉财行（</t>
    </r>
    <r>
      <rPr>
        <sz val="10"/>
        <color theme="1"/>
        <rFont val="Times New Roman"/>
        <charset val="134"/>
      </rPr>
      <t>2024</t>
    </r>
    <r>
      <rPr>
        <sz val="10"/>
        <color theme="1"/>
        <rFont val="方正仿宋_GBK"/>
        <charset val="134"/>
      </rPr>
      <t>）</t>
    </r>
    <r>
      <rPr>
        <sz val="10"/>
        <color theme="1"/>
        <rFont val="Times New Roman"/>
        <charset val="134"/>
      </rPr>
      <t>138</t>
    </r>
    <r>
      <rPr>
        <sz val="10"/>
        <color theme="1"/>
        <rFont val="方正仿宋_GBK"/>
        <charset val="134"/>
      </rPr>
      <t>号纪委监委专项补助资金</t>
    </r>
  </si>
  <si>
    <t>2120899</t>
  </si>
  <si>
    <t>其他国有土地使用权出让收入安排的支出</t>
  </si>
  <si>
    <t>项目调整</t>
  </si>
  <si>
    <t>债务偿还专项资金</t>
  </si>
  <si>
    <r>
      <rPr>
        <sz val="10"/>
        <rFont val="方正仿宋_GBK"/>
        <charset val="134"/>
      </rPr>
      <t>附表</t>
    </r>
    <r>
      <rPr>
        <sz val="10"/>
        <rFont val="Times New Roman"/>
        <charset val="134"/>
      </rPr>
      <t>2-4</t>
    </r>
  </si>
  <si>
    <t>澄江市2024年存量资金安排使用明细表</t>
  </si>
  <si>
    <t>业务股室</t>
  </si>
  <si>
    <t>单位</t>
  </si>
  <si>
    <t>预算金额</t>
  </si>
  <si>
    <t>澄江市看守所拘留所基本建设投资项目专项经费</t>
  </si>
  <si>
    <r>
      <rPr>
        <sz val="10"/>
        <rFont val="Times New Roman"/>
        <charset val="134"/>
      </rPr>
      <t>2022</t>
    </r>
    <r>
      <rPr>
        <sz val="10"/>
        <rFont val="方正仿宋_GBK"/>
        <charset val="134"/>
      </rPr>
      <t>年农危改贷款贴息玉溪市级补助资金</t>
    </r>
  </si>
  <si>
    <t>抚仙湖第三批美丽河湖优秀案例申报项目资金</t>
  </si>
  <si>
    <t>澄江市地质灾害综合治理项目县级配套资金</t>
  </si>
  <si>
    <r>
      <rPr>
        <sz val="10"/>
        <rFont val="Times New Roman"/>
        <charset val="134"/>
      </rPr>
      <t>2023</t>
    </r>
    <r>
      <rPr>
        <sz val="10"/>
        <rFont val="方正仿宋_GBK"/>
        <charset val="134"/>
      </rPr>
      <t>年中央节能减排补助资金</t>
    </r>
  </si>
  <si>
    <t>社会保障股</t>
  </si>
  <si>
    <t>澄江市部分计划生育家庭城乡居民基本医疗保险个人参保补助资金</t>
  </si>
  <si>
    <t>农业农村股</t>
  </si>
  <si>
    <t>澄江市畜牧渔业服务管理中心</t>
  </si>
  <si>
    <r>
      <rPr>
        <sz val="10"/>
        <rFont val="方正仿宋_GBK"/>
        <charset val="134"/>
      </rPr>
      <t>玉财农〔</t>
    </r>
    <r>
      <rPr>
        <sz val="10"/>
        <rFont val="Times New Roman"/>
        <charset val="134"/>
      </rPr>
      <t>2022</t>
    </r>
    <r>
      <rPr>
        <sz val="10"/>
        <rFont val="方正仿宋_GBK"/>
        <charset val="134"/>
      </rPr>
      <t>〕</t>
    </r>
    <r>
      <rPr>
        <sz val="10"/>
        <rFont val="Times New Roman"/>
        <charset val="134"/>
      </rPr>
      <t>248</t>
    </r>
    <r>
      <rPr>
        <sz val="10"/>
        <rFont val="方正仿宋_GBK"/>
        <charset val="134"/>
      </rPr>
      <t>号</t>
    </r>
    <r>
      <rPr>
        <sz val="10"/>
        <rFont val="Times New Roman"/>
        <charset val="134"/>
      </rPr>
      <t>2023</t>
    </r>
    <r>
      <rPr>
        <sz val="10"/>
        <rFont val="方正仿宋_GBK"/>
        <charset val="134"/>
      </rPr>
      <t>年草原生态保护补助奖励政策项目资金</t>
    </r>
  </si>
  <si>
    <t>澄江市农业机械管理站</t>
  </si>
  <si>
    <r>
      <rPr>
        <sz val="10"/>
        <rFont val="方正仿宋_GBK"/>
        <charset val="134"/>
      </rPr>
      <t>玉财农</t>
    </r>
    <r>
      <rPr>
        <sz val="10"/>
        <rFont val="Times New Roman"/>
        <charset val="134"/>
      </rPr>
      <t>[2023]71</t>
    </r>
    <r>
      <rPr>
        <sz val="10"/>
        <rFont val="方正仿宋_GBK"/>
        <charset val="134"/>
      </rPr>
      <t>号中央农机购置补贴专项资金</t>
    </r>
  </si>
  <si>
    <r>
      <rPr>
        <sz val="10"/>
        <rFont val="方正仿宋_GBK"/>
        <charset val="134"/>
      </rPr>
      <t>玉财农〔</t>
    </r>
    <r>
      <rPr>
        <sz val="10"/>
        <rFont val="Times New Roman"/>
        <charset val="134"/>
      </rPr>
      <t>2023</t>
    </r>
    <r>
      <rPr>
        <sz val="10"/>
        <rFont val="方正仿宋_GBK"/>
        <charset val="134"/>
      </rPr>
      <t>〕</t>
    </r>
    <r>
      <rPr>
        <sz val="10"/>
        <rFont val="Times New Roman"/>
        <charset val="134"/>
      </rPr>
      <t>177</t>
    </r>
    <r>
      <rPr>
        <sz val="10"/>
        <rFont val="方正仿宋_GBK"/>
        <charset val="134"/>
      </rPr>
      <t>号</t>
    </r>
    <r>
      <rPr>
        <sz val="10"/>
        <rFont val="Times New Roman"/>
        <charset val="134"/>
      </rPr>
      <t>2023</t>
    </r>
    <r>
      <rPr>
        <sz val="10"/>
        <rFont val="方正仿宋_GBK"/>
        <charset val="134"/>
      </rPr>
      <t>年市级抗旱资金</t>
    </r>
  </si>
  <si>
    <t>行政文教股</t>
  </si>
  <si>
    <t>“净餐馆”、“管集市”两个专项行动购买第三方服务经费</t>
  </si>
  <si>
    <t>产业发展和金融涉外股</t>
  </si>
  <si>
    <t>重点外商投资项目奖励资金</t>
  </si>
  <si>
    <t>澄江市统计局</t>
  </si>
  <si>
    <t>“五经普”补助经费</t>
  </si>
  <si>
    <t>澄江化石地自然博物馆</t>
  </si>
  <si>
    <t>博物馆藏品库房建设经费</t>
  </si>
  <si>
    <t>长坡片区矿山生态修复项目林勘费</t>
  </si>
  <si>
    <r>
      <rPr>
        <sz val="10"/>
        <rFont val="方正仿宋_GBK"/>
        <charset val="134"/>
      </rPr>
      <t>付玉溪百川公司提古</t>
    </r>
    <r>
      <rPr>
        <sz val="10"/>
        <rFont val="Times New Roman"/>
        <charset val="134"/>
      </rPr>
      <t>10KV</t>
    </r>
    <r>
      <rPr>
        <sz val="10"/>
        <rFont val="方正仿宋_GBK"/>
        <charset val="134"/>
      </rPr>
      <t>变电项目林勘报告服务费</t>
    </r>
  </si>
  <si>
    <r>
      <rPr>
        <sz val="10"/>
        <rFont val="方正仿宋_GBK"/>
        <charset val="134"/>
      </rPr>
      <t>付玉溪百川公司</t>
    </r>
    <r>
      <rPr>
        <sz val="10"/>
        <rFont val="Times New Roman"/>
        <charset val="134"/>
      </rPr>
      <t>2022</t>
    </r>
    <r>
      <rPr>
        <sz val="10"/>
        <rFont val="方正仿宋_GBK"/>
        <charset val="134"/>
      </rPr>
      <t>年度批次用地林勘报告补充协议项目款</t>
    </r>
  </si>
  <si>
    <t>付玉溪百川公司2022年度的第三第四批次林勘报告项目服务费</t>
  </si>
  <si>
    <t>右所镇小湾社区城乡建设用地增减挂钩项目建新方案编制费</t>
  </si>
  <si>
    <t>澄江市抚仙湖2020年度土著鱼渔业资源增殖放流项目</t>
  </si>
  <si>
    <t>政担风险补偿金</t>
  </si>
  <si>
    <t>农村土地承包经营权确权登记颁证资金</t>
  </si>
  <si>
    <t>澄江化石地世界自然遗产管理委员会</t>
  </si>
  <si>
    <t>化石地博物馆经费</t>
  </si>
  <si>
    <t>市级结算补助下达</t>
  </si>
  <si>
    <t>各镇（街道）关工委常务副主任及驻会老同志补助资金</t>
  </si>
  <si>
    <t>预算股</t>
  </si>
  <si>
    <t>中国人民银行玉溪市分行</t>
  </si>
  <si>
    <t>中国人民银行人员经费补助资金</t>
  </si>
  <si>
    <r>
      <rPr>
        <sz val="10"/>
        <rFont val="方正仿宋_GBK"/>
        <charset val="134"/>
      </rPr>
      <t>附表</t>
    </r>
    <r>
      <rPr>
        <sz val="10"/>
        <rFont val="Times New Roman"/>
        <charset val="134"/>
      </rPr>
      <t>2-5</t>
    </r>
  </si>
  <si>
    <t>澄江市2024年预备费安排使用明细表</t>
  </si>
  <si>
    <t>澄江市应急管理局</t>
  </si>
  <si>
    <t>云南省玉溪市自然灾害应急能力提升工程基层防灾项目资金</t>
  </si>
  <si>
    <r>
      <rPr>
        <sz val="10"/>
        <color theme="1"/>
        <rFont val="方正仿宋_GBK"/>
        <charset val="134"/>
      </rPr>
      <t>附表</t>
    </r>
    <r>
      <rPr>
        <sz val="10"/>
        <color theme="1"/>
        <rFont val="Times New Roman"/>
        <charset val="134"/>
      </rPr>
      <t>2-6</t>
    </r>
  </si>
  <si>
    <r>
      <rPr>
        <sz val="20"/>
        <color theme="1"/>
        <rFont val="方正小标宋_GBK"/>
        <charset val="134"/>
      </rPr>
      <t>澄江市</t>
    </r>
    <r>
      <rPr>
        <sz val="20"/>
        <color theme="1"/>
        <rFont val="Times New Roman"/>
        <charset val="134"/>
      </rPr>
      <t>2024</t>
    </r>
    <r>
      <rPr>
        <sz val="20"/>
        <color theme="1"/>
        <rFont val="方正小标宋_GBK"/>
        <charset val="134"/>
      </rPr>
      <t>年政府采购调整统计表</t>
    </r>
  </si>
  <si>
    <t>股室</t>
  </si>
  <si>
    <t>预算项目</t>
  </si>
  <si>
    <t>资金来源</t>
  </si>
  <si>
    <t>采购方式</t>
  </si>
  <si>
    <t>采购形式</t>
  </si>
  <si>
    <t>采购项目</t>
  </si>
  <si>
    <t>品目代码</t>
  </si>
  <si>
    <t>资金编号（只指要调减年初采购预算的资金编号，从政府采购系统中查询；调增的不用填此项）</t>
  </si>
  <si>
    <t>金额（调增、调减）</t>
  </si>
  <si>
    <t>澄江市人民政府凤麓街道办事处</t>
  </si>
  <si>
    <t>澄江市环境卫生管理站</t>
  </si>
  <si>
    <t>澄江市环境卫生管理站包干运转经费</t>
  </si>
  <si>
    <t>预算安排</t>
  </si>
  <si>
    <t>框架协议</t>
  </si>
  <si>
    <t>调整</t>
  </si>
  <si>
    <r>
      <rPr>
        <sz val="10"/>
        <color rgb="FF000000"/>
        <rFont val="方正仿宋_GBK"/>
        <charset val="1"/>
      </rPr>
      <t>环卫站</t>
    </r>
    <r>
      <rPr>
        <sz val="10"/>
        <color rgb="FF000000"/>
        <rFont val="Times New Roman"/>
        <charset val="1"/>
      </rPr>
      <t>2024</t>
    </r>
    <r>
      <rPr>
        <sz val="10"/>
        <color rgb="FF000000"/>
        <rFont val="方正仿宋_GBK"/>
        <charset val="1"/>
      </rPr>
      <t>年环卫车辆燃油费</t>
    </r>
  </si>
  <si>
    <r>
      <rPr>
        <sz val="10"/>
        <color rgb="FF000000"/>
        <rFont val="Times New Roman"/>
        <charset val="1"/>
      </rPr>
      <t xml:space="preserve">C2312302 </t>
    </r>
    <r>
      <rPr>
        <sz val="10"/>
        <color rgb="FF000000"/>
        <rFont val="方正仿宋_GBK"/>
        <charset val="1"/>
      </rPr>
      <t>车辆加油、添加燃料服务</t>
    </r>
  </si>
  <si>
    <t>公车购置及运维费</t>
  </si>
  <si>
    <t>采购公务用车燃油费</t>
  </si>
  <si>
    <t>凤麓街道运转包干经费</t>
  </si>
  <si>
    <t>凤麓街道执法队燃油费</t>
  </si>
  <si>
    <t>一般公用经费</t>
  </si>
  <si>
    <t>直接采购</t>
  </si>
  <si>
    <t>凤麓街道纪委办公室办公设备</t>
  </si>
  <si>
    <r>
      <rPr>
        <sz val="10"/>
        <color rgb="FF000000"/>
        <rFont val="Times New Roman"/>
        <charset val="1"/>
      </rPr>
      <t>A02010108</t>
    </r>
    <r>
      <rPr>
        <sz val="10"/>
        <color rgb="FF000000"/>
        <rFont val="方正仿宋_GBK"/>
        <charset val="1"/>
      </rPr>
      <t>便携式计算机</t>
    </r>
  </si>
  <si>
    <t>澄江市海口镇人民政府</t>
  </si>
  <si>
    <t>中国共产党澄江市海口镇委员会</t>
  </si>
  <si>
    <t>网上直购</t>
  </si>
  <si>
    <t>台式计算机</t>
  </si>
  <si>
    <t>A02010105</t>
  </si>
  <si>
    <r>
      <rPr>
        <sz val="10"/>
        <color rgb="FF000000"/>
        <rFont val="Times New Roman"/>
        <charset val="1"/>
      </rPr>
      <t>A4</t>
    </r>
    <r>
      <rPr>
        <sz val="10"/>
        <color rgb="FF000000"/>
        <rFont val="方正仿宋_GBK"/>
        <charset val="1"/>
      </rPr>
      <t>黑白打印机</t>
    </r>
  </si>
  <si>
    <t>A02021003</t>
  </si>
  <si>
    <t>文件柜</t>
  </si>
  <si>
    <t>A05010502</t>
  </si>
  <si>
    <t>澄江市海口镇农业农村综合服务中心</t>
  </si>
  <si>
    <t>4530422ZJ202400422</t>
  </si>
  <si>
    <t>多功能一体机</t>
  </si>
  <si>
    <t>A02020400</t>
  </si>
  <si>
    <t>4530422ZJ202400429</t>
  </si>
  <si>
    <t>碎纸机</t>
  </si>
  <si>
    <t>A02021301</t>
  </si>
  <si>
    <t>澄江市海口镇社会保障服务中心</t>
  </si>
  <si>
    <t>4530422ZJ202400421</t>
  </si>
  <si>
    <t>澄江市海口镇宣传文化服务中心</t>
  </si>
  <si>
    <t>澄江市海口镇规划建设和环境保护中心</t>
  </si>
  <si>
    <t>4530422ZJ202400420</t>
  </si>
  <si>
    <t>澄江市海口镇党群服务中心</t>
  </si>
  <si>
    <t>澄江市海口镇财政所</t>
  </si>
  <si>
    <r>
      <rPr>
        <sz val="10"/>
        <color theme="1"/>
        <rFont val="方正仿宋_GBK"/>
        <charset val="134"/>
      </rPr>
      <t>海口镇</t>
    </r>
    <r>
      <rPr>
        <sz val="10"/>
        <color theme="1"/>
        <rFont val="Times New Roman"/>
        <charset val="134"/>
      </rPr>
      <t>2024</t>
    </r>
    <r>
      <rPr>
        <sz val="10"/>
        <color theme="1"/>
        <rFont val="方正仿宋_GBK"/>
        <charset val="134"/>
      </rPr>
      <t>年运转项目经费</t>
    </r>
  </si>
  <si>
    <t>车辆维修和保养服务</t>
  </si>
  <si>
    <t>C23120301</t>
  </si>
  <si>
    <t>彩色复印机（彩色带传真大打印机）</t>
  </si>
  <si>
    <t>A02020100</t>
  </si>
  <si>
    <t>海口镇自有资金项目经费</t>
  </si>
  <si>
    <t>便捷式计算机</t>
  </si>
  <si>
    <t>A02010108</t>
  </si>
  <si>
    <t>澄江市九村镇人民政府</t>
  </si>
  <si>
    <t>九村镇运转经费</t>
  </si>
  <si>
    <t>政府集中采购</t>
  </si>
  <si>
    <r>
      <rPr>
        <sz val="10"/>
        <color rgb="FF000000"/>
        <rFont val="方正仿宋_GBK"/>
        <charset val="1"/>
      </rPr>
      <t>九村镇</t>
    </r>
    <r>
      <rPr>
        <sz val="10"/>
        <color rgb="FF000000"/>
        <rFont val="Times New Roman"/>
        <charset val="1"/>
      </rPr>
      <t>2024</t>
    </r>
    <r>
      <rPr>
        <sz val="10"/>
        <color rgb="FF000000"/>
        <rFont val="方正仿宋_GBK"/>
        <charset val="1"/>
      </rPr>
      <t>年</t>
    </r>
    <r>
      <rPr>
        <sz val="10"/>
        <color rgb="FF000000"/>
        <rFont val="Times New Roman"/>
        <charset val="1"/>
      </rPr>
      <t>A4</t>
    </r>
    <r>
      <rPr>
        <sz val="10"/>
        <color rgb="FF000000"/>
        <rFont val="方正仿宋_GBK"/>
        <charset val="1"/>
      </rPr>
      <t>纸采购</t>
    </r>
  </si>
  <si>
    <t>A090101</t>
  </si>
  <si>
    <r>
      <rPr>
        <sz val="10"/>
        <color rgb="FF000000"/>
        <rFont val="方正仿宋_GBK"/>
        <charset val="1"/>
      </rPr>
      <t>九村镇</t>
    </r>
    <r>
      <rPr>
        <sz val="10"/>
        <color rgb="FF000000"/>
        <rFont val="Times New Roman"/>
        <charset val="1"/>
      </rPr>
      <t>2024</t>
    </r>
    <r>
      <rPr>
        <sz val="10"/>
        <color rgb="FF000000"/>
        <rFont val="方正仿宋_GBK"/>
        <charset val="1"/>
      </rPr>
      <t>年物业管理服务</t>
    </r>
  </si>
  <si>
    <t>C21040001</t>
  </si>
  <si>
    <r>
      <rPr>
        <sz val="10"/>
        <color rgb="FF000000"/>
        <rFont val="Times New Roman"/>
        <charset val="1"/>
      </rPr>
      <t>2024</t>
    </r>
    <r>
      <rPr>
        <sz val="10"/>
        <color rgb="FF000000"/>
        <rFont val="方正仿宋_GBK"/>
        <charset val="1"/>
      </rPr>
      <t>年纪委设备采购经费</t>
    </r>
  </si>
  <si>
    <r>
      <rPr>
        <sz val="10"/>
        <color rgb="FF000000"/>
        <rFont val="Times New Roman"/>
        <charset val="1"/>
      </rPr>
      <t>2024</t>
    </r>
    <r>
      <rPr>
        <sz val="10"/>
        <color rgb="FF000000"/>
        <rFont val="方正仿宋_GBK"/>
        <charset val="1"/>
      </rPr>
      <t>年公车燃油费</t>
    </r>
  </si>
  <si>
    <t>C23120302</t>
  </si>
  <si>
    <t>澄江市人民政府龙街街道办事处</t>
  </si>
  <si>
    <t>公务用车加油</t>
  </si>
  <si>
    <t>车辆加油、添加燃料服务</t>
  </si>
  <si>
    <t>玉溪市江川区路居镇人民政府</t>
  </si>
  <si>
    <t>路居镇武装部规范化建设工作经费</t>
  </si>
  <si>
    <t>上级补助</t>
  </si>
  <si>
    <t>新增</t>
  </si>
  <si>
    <t>家具和用具</t>
  </si>
  <si>
    <r>
      <rPr>
        <sz val="10"/>
        <color rgb="FF000000"/>
        <rFont val="Times New Roman"/>
        <charset val="1"/>
      </rPr>
      <t xml:space="preserve">A05000000 </t>
    </r>
    <r>
      <rPr>
        <sz val="10"/>
        <color rgb="FF000000"/>
        <rFont val="方正仿宋_GBK"/>
        <charset val="1"/>
      </rPr>
      <t>家具和用具</t>
    </r>
  </si>
  <si>
    <t>路居镇全年运转经费</t>
  </si>
  <si>
    <t>家具</t>
  </si>
  <si>
    <r>
      <rPr>
        <sz val="10"/>
        <color rgb="FF000000"/>
        <rFont val="Times New Roman"/>
        <charset val="1"/>
      </rPr>
      <t xml:space="preserve">A05010000 </t>
    </r>
    <r>
      <rPr>
        <sz val="10"/>
        <color rgb="FF000000"/>
        <rFont val="方正仿宋_GBK"/>
        <charset val="1"/>
      </rPr>
      <t>家具</t>
    </r>
  </si>
  <si>
    <t>复印纸</t>
  </si>
  <si>
    <r>
      <rPr>
        <sz val="10"/>
        <color rgb="FF000000"/>
        <rFont val="Times New Roman"/>
        <charset val="1"/>
      </rPr>
      <t xml:space="preserve">A05040101 </t>
    </r>
    <r>
      <rPr>
        <sz val="10"/>
        <color rgb="FF000000"/>
        <rFont val="方正仿宋_GBK"/>
        <charset val="1"/>
      </rPr>
      <t>复印纸</t>
    </r>
  </si>
  <si>
    <r>
      <rPr>
        <sz val="10"/>
        <color theme="1"/>
        <rFont val="方正仿宋_GBK"/>
        <charset val="134"/>
      </rPr>
      <t>路居镇下坝社区</t>
    </r>
    <r>
      <rPr>
        <sz val="10"/>
        <color theme="1"/>
        <rFont val="Times New Roman"/>
        <charset val="134"/>
      </rPr>
      <t>2024</t>
    </r>
    <r>
      <rPr>
        <sz val="10"/>
        <color theme="1"/>
        <rFont val="方正仿宋_GBK"/>
        <charset val="134"/>
      </rPr>
      <t>年中央衔接推进乡村振兴张营村民族团结示范项目资金</t>
    </r>
  </si>
  <si>
    <t>分散采购</t>
  </si>
  <si>
    <r>
      <rPr>
        <sz val="10"/>
        <color rgb="FF000000"/>
        <rFont val="方正仿宋_GBK"/>
        <charset val="1"/>
      </rPr>
      <t>澄江市路居镇下坝社区</t>
    </r>
    <r>
      <rPr>
        <sz val="10"/>
        <color rgb="FF000000"/>
        <rFont val="Times New Roman"/>
        <charset val="1"/>
      </rPr>
      <t>2024</t>
    </r>
    <r>
      <rPr>
        <sz val="10"/>
        <color rgb="FF000000"/>
        <rFont val="方正仿宋_GBK"/>
        <charset val="1"/>
      </rPr>
      <t>年中央衔接推进乡村振兴张营村民族团结示范项目</t>
    </r>
  </si>
  <si>
    <r>
      <rPr>
        <sz val="10"/>
        <color rgb="FF000000"/>
        <rFont val="Times New Roman"/>
        <charset val="1"/>
      </rPr>
      <t xml:space="preserve">B02020000 </t>
    </r>
    <r>
      <rPr>
        <sz val="10"/>
        <color rgb="FF000000"/>
        <rFont val="方正仿宋_GBK"/>
        <charset val="1"/>
      </rPr>
      <t>公路工程施工</t>
    </r>
  </si>
  <si>
    <r>
      <rPr>
        <sz val="10"/>
        <color theme="1"/>
        <rFont val="Times New Roman"/>
        <charset val="134"/>
      </rPr>
      <t>2024</t>
    </r>
    <r>
      <rPr>
        <sz val="10"/>
        <color theme="1"/>
        <rFont val="方正仿宋_GBK"/>
        <charset val="134"/>
      </rPr>
      <t>年中央农村综合改革转移支付农村公益事业财政奖补资金</t>
    </r>
  </si>
  <si>
    <r>
      <rPr>
        <sz val="10"/>
        <color rgb="FF000000"/>
        <rFont val="Times New Roman"/>
        <charset val="1"/>
      </rPr>
      <t>2024</t>
    </r>
    <r>
      <rPr>
        <sz val="10"/>
        <color rgb="FF000000"/>
        <rFont val="方正仿宋_GBK"/>
        <charset val="1"/>
      </rPr>
      <t>年玉溪市澄江市路居镇社区洪家营小组农村公益事业财政奖补项目</t>
    </r>
  </si>
  <si>
    <r>
      <rPr>
        <sz val="10"/>
        <color theme="1"/>
        <rFont val="Times New Roman"/>
        <charset val="134"/>
      </rPr>
      <t>2023</t>
    </r>
    <r>
      <rPr>
        <sz val="10"/>
        <color theme="1"/>
        <rFont val="方正仿宋_GBK"/>
        <charset val="134"/>
      </rPr>
      <t>年第二批省级福利彩票公益金补助资金</t>
    </r>
  </si>
  <si>
    <t>路居镇农村区域养老服务中心改造项目</t>
  </si>
  <si>
    <r>
      <rPr>
        <sz val="10"/>
        <color rgb="FF000000"/>
        <rFont val="Times New Roman"/>
        <charset val="1"/>
      </rPr>
      <t xml:space="preserve">B08010000 </t>
    </r>
    <r>
      <rPr>
        <sz val="10"/>
        <color rgb="FF000000"/>
        <rFont val="方正仿宋_GBK"/>
        <charset val="1"/>
      </rPr>
      <t>房屋修缮</t>
    </r>
  </si>
  <si>
    <t>机动车保险服务</t>
  </si>
  <si>
    <r>
      <rPr>
        <sz val="10"/>
        <color rgb="FF000000"/>
        <rFont val="Times New Roman"/>
        <charset val="1"/>
      </rPr>
      <t xml:space="preserve">C1804010201 </t>
    </r>
    <r>
      <rPr>
        <sz val="10"/>
        <color rgb="FF000000"/>
        <rFont val="方正仿宋_GBK"/>
        <charset val="1"/>
      </rPr>
      <t>机动车保险服务</t>
    </r>
  </si>
  <si>
    <r>
      <rPr>
        <sz val="10"/>
        <color rgb="FF000000"/>
        <rFont val="Times New Roman"/>
        <charset val="1"/>
      </rPr>
      <t xml:space="preserve">C23120301 </t>
    </r>
    <r>
      <rPr>
        <sz val="10"/>
        <color rgb="FF000000"/>
        <rFont val="方正仿宋_GBK"/>
        <charset val="1"/>
      </rPr>
      <t>车辆维修和保养服务</t>
    </r>
  </si>
  <si>
    <r>
      <rPr>
        <sz val="10"/>
        <color theme="1"/>
        <rFont val="方正仿宋_GBK"/>
        <charset val="134"/>
      </rPr>
      <t>澄江市应急管理局</t>
    </r>
    <r>
      <rPr>
        <sz val="10"/>
        <color theme="1"/>
        <rFont val="Times New Roman"/>
        <charset val="134"/>
      </rPr>
      <t>2024</t>
    </r>
    <r>
      <rPr>
        <sz val="10"/>
        <color theme="1"/>
        <rFont val="方正仿宋_GBK"/>
        <charset val="134"/>
      </rPr>
      <t>年森林草原火灾救灾补助经费</t>
    </r>
  </si>
  <si>
    <r>
      <rPr>
        <sz val="10"/>
        <color rgb="FF000000"/>
        <rFont val="Times New Roman"/>
        <charset val="1"/>
      </rPr>
      <t xml:space="preserve">C23120302 </t>
    </r>
    <r>
      <rPr>
        <sz val="10"/>
        <color rgb="FF000000"/>
        <rFont val="方正仿宋_GBK"/>
        <charset val="1"/>
      </rPr>
      <t>车辆加油、添加燃料服务</t>
    </r>
  </si>
  <si>
    <t>机构运转专项资金</t>
  </si>
  <si>
    <t>公车加油服务</t>
  </si>
  <si>
    <t>集中采购</t>
  </si>
  <si>
    <t>纪委谈话设备便携式打印机</t>
  </si>
  <si>
    <r>
      <rPr>
        <sz val="10"/>
        <color theme="1"/>
        <rFont val="Times New Roman"/>
        <charset val="134"/>
      </rPr>
      <t>A4</t>
    </r>
    <r>
      <rPr>
        <sz val="10"/>
        <color theme="1"/>
        <rFont val="方正仿宋_GBK"/>
        <charset val="134"/>
      </rPr>
      <t>复印纸</t>
    </r>
  </si>
  <si>
    <r>
      <rPr>
        <sz val="10"/>
        <color theme="1"/>
        <rFont val="方正仿宋_GBK"/>
        <charset val="134"/>
      </rPr>
      <t>其他</t>
    </r>
    <r>
      <rPr>
        <sz val="10"/>
        <color theme="1"/>
        <rFont val="Times New Roman"/>
        <charset val="134"/>
      </rPr>
      <t>—</t>
    </r>
    <r>
      <rPr>
        <sz val="10"/>
        <color theme="1"/>
        <rFont val="方正仿宋_GBK"/>
        <charset val="134"/>
      </rPr>
      <t>网上直购</t>
    </r>
  </si>
  <si>
    <t>A05040101</t>
  </si>
  <si>
    <t>4530422ZJ202400254</t>
  </si>
  <si>
    <r>
      <rPr>
        <sz val="10"/>
        <color theme="1"/>
        <rFont val="Times New Roman"/>
        <charset val="134"/>
      </rPr>
      <t>A3</t>
    </r>
    <r>
      <rPr>
        <sz val="10"/>
        <color theme="1"/>
        <rFont val="方正仿宋_GBK"/>
        <charset val="134"/>
      </rPr>
      <t>复印纸</t>
    </r>
  </si>
  <si>
    <t>4530422ZJ202400253</t>
  </si>
  <si>
    <t>台式电脑</t>
  </si>
  <si>
    <t>4530422ZJ202400255</t>
  </si>
  <si>
    <t>彩色打印机</t>
  </si>
  <si>
    <r>
      <rPr>
        <sz val="10"/>
        <color rgb="FF000000"/>
        <rFont val="Times New Roman"/>
        <charset val="1"/>
      </rPr>
      <t>A4</t>
    </r>
    <r>
      <rPr>
        <sz val="10"/>
        <color rgb="FF000000"/>
        <rFont val="方正仿宋_GBK"/>
        <charset val="1"/>
      </rPr>
      <t>彩色打印机</t>
    </r>
  </si>
  <si>
    <t>A02021004</t>
  </si>
  <si>
    <t>4530422ZJ202400256</t>
  </si>
  <si>
    <t>102001</t>
  </si>
  <si>
    <t>人民防空专项经费</t>
  </si>
  <si>
    <t>车辆保险费</t>
  </si>
  <si>
    <t>C1804010201</t>
  </si>
  <si>
    <t>车辆维修和保养费</t>
  </si>
  <si>
    <t>车辆加油费</t>
  </si>
  <si>
    <t>粮食流通及救灾物资项目工作经费</t>
  </si>
  <si>
    <t>询价比较</t>
  </si>
  <si>
    <t>物资库财产保险</t>
  </si>
  <si>
    <t>C1804010299</t>
  </si>
  <si>
    <t>竞争性谈判</t>
  </si>
  <si>
    <t>物资库保安服务</t>
  </si>
  <si>
    <t>公开招标</t>
  </si>
  <si>
    <t>十五五规划纲要编制服务</t>
  </si>
  <si>
    <t>C20039900</t>
  </si>
  <si>
    <t>澄江市生态产品价值试点提升战略研究服务</t>
  </si>
  <si>
    <t>政府采购</t>
  </si>
  <si>
    <t>沙发</t>
  </si>
  <si>
    <t>A05010401</t>
  </si>
  <si>
    <t>4530422ZJ202400134</t>
  </si>
  <si>
    <t>互联网接入服务</t>
  </si>
  <si>
    <t>C17010200</t>
  </si>
  <si>
    <t>4530422ZJ202400133</t>
  </si>
  <si>
    <t>4530422ZJ202400129</t>
  </si>
  <si>
    <t>4530422ZJ202400135</t>
  </si>
  <si>
    <t>床</t>
  </si>
  <si>
    <t>A05010104</t>
  </si>
  <si>
    <t>4530422ZJ202400132</t>
  </si>
  <si>
    <t>茶几</t>
  </si>
  <si>
    <t>A05010204</t>
  </si>
  <si>
    <t>4530422ZJ202400247</t>
  </si>
  <si>
    <t>4530422ZJ202400248</t>
  </si>
  <si>
    <t>办公椅</t>
  </si>
  <si>
    <t>A050102301</t>
  </si>
  <si>
    <t>4530422ZJ202400246</t>
  </si>
  <si>
    <t>4530422ZJ202400009</t>
  </si>
  <si>
    <t>复印纸采购</t>
  </si>
  <si>
    <t>4530422ZJ202400046</t>
  </si>
  <si>
    <t>油卡充值</t>
  </si>
  <si>
    <t>办公设备、办公用品</t>
  </si>
  <si>
    <t>A05040000</t>
  </si>
  <si>
    <t>森林草原防灭火市级专项经费</t>
  </si>
  <si>
    <t>4530422ZJ202400212</t>
  </si>
  <si>
    <t xml:space="preserve"> 
C1804010201</t>
  </si>
  <si>
    <t>4530422ZJ202400245</t>
  </si>
  <si>
    <t>政策性农业保险保费补贴项目专项资金</t>
  </si>
  <si>
    <r>
      <rPr>
        <sz val="10"/>
        <color rgb="FF000000"/>
        <rFont val="Times New Roman"/>
        <charset val="1"/>
      </rPr>
      <t>2024-2026</t>
    </r>
    <r>
      <rPr>
        <sz val="10"/>
        <color rgb="FF000000"/>
        <rFont val="方正仿宋_GBK"/>
        <charset val="1"/>
      </rPr>
      <t>年澄江市财政保费补贴政策性农业保险项目</t>
    </r>
  </si>
  <si>
    <t>530422221100001272120</t>
  </si>
  <si>
    <t>农业保险补贴项目县级配套专项资金</t>
  </si>
  <si>
    <t>530422221100000253755</t>
  </si>
  <si>
    <t>澄江市种植业综合服务管理中心</t>
  </si>
  <si>
    <r>
      <rPr>
        <sz val="10"/>
        <color theme="1"/>
        <rFont val="方正仿宋_GBK"/>
        <charset val="134"/>
      </rPr>
      <t>玉财农（</t>
    </r>
    <r>
      <rPr>
        <sz val="10"/>
        <color theme="1"/>
        <rFont val="Times New Roman"/>
        <charset val="134"/>
      </rPr>
      <t>2023</t>
    </r>
    <r>
      <rPr>
        <sz val="10"/>
        <color theme="1"/>
        <rFont val="方正仿宋_GBK"/>
        <charset val="134"/>
      </rPr>
      <t>）</t>
    </r>
    <r>
      <rPr>
        <sz val="10"/>
        <color theme="1"/>
        <rFont val="Times New Roman"/>
        <charset val="134"/>
      </rPr>
      <t>24</t>
    </r>
    <r>
      <rPr>
        <sz val="10"/>
        <color theme="1"/>
        <rFont val="方正仿宋_GBK"/>
        <charset val="134"/>
      </rPr>
      <t>号</t>
    </r>
    <r>
      <rPr>
        <sz val="10"/>
        <color theme="1"/>
        <rFont val="Times New Roman"/>
        <charset val="134"/>
      </rPr>
      <t>2023</t>
    </r>
    <r>
      <rPr>
        <sz val="10"/>
        <color theme="1"/>
        <rFont val="方正仿宋_GBK"/>
        <charset val="134"/>
      </rPr>
      <t>年九湖流域农业面源污染防治专项资金</t>
    </r>
  </si>
  <si>
    <t>肥料</t>
  </si>
  <si>
    <t>530422231100002055159</t>
  </si>
  <si>
    <t>澄江市人力资源和社会保障局（本级）</t>
  </si>
  <si>
    <t>采购扫描仪</t>
  </si>
  <si>
    <t>A02021118</t>
  </si>
  <si>
    <t>采购办公用台式计算机</t>
  </si>
  <si>
    <t>采购黑白复印机</t>
  </si>
  <si>
    <t>救护车保险</t>
  </si>
  <si>
    <t>4530422ZJ202400210</t>
  </si>
  <si>
    <t>网上采购</t>
  </si>
  <si>
    <t>A02021003A4</t>
  </si>
  <si>
    <t>4530422ZJ202400312</t>
  </si>
  <si>
    <t>其他打印机</t>
  </si>
  <si>
    <t>A02021099</t>
  </si>
  <si>
    <t>4530422ZJ202400194</t>
  </si>
  <si>
    <t>4530422ZJ202400195</t>
  </si>
  <si>
    <t>救护车公车网络平台服务费用</t>
  </si>
  <si>
    <t>A08060301</t>
  </si>
  <si>
    <t>无</t>
  </si>
  <si>
    <t>救护车用油</t>
  </si>
  <si>
    <t>单位资金</t>
  </si>
  <si>
    <t>人造原油</t>
  </si>
  <si>
    <t>A07070200</t>
  </si>
  <si>
    <t>4530422ZJ202400241</t>
  </si>
  <si>
    <t>空调</t>
  </si>
  <si>
    <t>空调机</t>
  </si>
  <si>
    <t>A02061804</t>
  </si>
  <si>
    <t>日常办公维护</t>
  </si>
  <si>
    <t>办公设备维修和保养服务</t>
  </si>
  <si>
    <t>C23120200</t>
  </si>
  <si>
    <t>救护车维护</t>
  </si>
  <si>
    <t>45304222J202400242</t>
  </si>
  <si>
    <t>打印机</t>
  </si>
  <si>
    <t>4530422ZJ202400209</t>
  </si>
  <si>
    <t>电脑</t>
  </si>
  <si>
    <t>口腔科消毒设备</t>
  </si>
  <si>
    <t>竞价采购</t>
  </si>
  <si>
    <t>超声波清洗机</t>
  </si>
  <si>
    <t>A02323300</t>
  </si>
  <si>
    <t>小型全自动消毒器</t>
  </si>
  <si>
    <t>A02322800</t>
  </si>
  <si>
    <t>医用封口机</t>
  </si>
  <si>
    <t>软水机</t>
  </si>
  <si>
    <t>口腔科流程改造费用</t>
  </si>
  <si>
    <t>口腔科流程改造</t>
  </si>
  <si>
    <t>B01060000</t>
  </si>
  <si>
    <t>医疗工作服</t>
  </si>
  <si>
    <t>工作服</t>
  </si>
  <si>
    <t>A05030303</t>
  </si>
  <si>
    <t>安保服务</t>
  </si>
  <si>
    <t>C21040000</t>
  </si>
  <si>
    <t>澄江市右所卫生院</t>
  </si>
  <si>
    <r>
      <rPr>
        <sz val="10"/>
        <color theme="1"/>
        <rFont val="方正仿宋_GBK"/>
        <charset val="134"/>
      </rPr>
      <t>澄江市右所卫生院</t>
    </r>
    <r>
      <rPr>
        <sz val="10"/>
        <color theme="1"/>
        <rFont val="Times New Roman"/>
        <charset val="134"/>
      </rPr>
      <t>2024</t>
    </r>
    <r>
      <rPr>
        <sz val="10"/>
        <color theme="1"/>
        <rFont val="方正仿宋_GBK"/>
        <charset val="134"/>
      </rPr>
      <t>年政府采购项目</t>
    </r>
  </si>
  <si>
    <r>
      <rPr>
        <sz val="10"/>
        <color rgb="FF000000"/>
        <rFont val="方正仿宋_GBK"/>
        <charset val="1"/>
      </rPr>
      <t>医用数字</t>
    </r>
    <r>
      <rPr>
        <sz val="10"/>
        <color rgb="FF000000"/>
        <rFont val="Times New Roman"/>
        <charset val="1"/>
      </rPr>
      <t>X</t>
    </r>
    <r>
      <rPr>
        <sz val="10"/>
        <color rgb="FF000000"/>
        <rFont val="方正仿宋_GBK"/>
        <charset val="1"/>
      </rPr>
      <t>线诊断设备</t>
    </r>
  </si>
  <si>
    <t>A02321200</t>
  </si>
  <si>
    <t>口腔设备及器材</t>
  </si>
  <si>
    <t>手术器械</t>
  </si>
  <si>
    <t>A02320100</t>
  </si>
  <si>
    <t>手术设备及附件</t>
  </si>
  <si>
    <t>A02322400</t>
  </si>
  <si>
    <t>物理治疗、康复及体育治疗仪器设备</t>
  </si>
  <si>
    <t>A02320800</t>
  </si>
  <si>
    <t>信创电脑采购</t>
  </si>
  <si>
    <t>澄江市中医医院</t>
  </si>
  <si>
    <r>
      <rPr>
        <sz val="10"/>
        <color theme="1"/>
        <rFont val="方正仿宋_GBK"/>
        <charset val="134"/>
      </rPr>
      <t>澄江市中医医院</t>
    </r>
    <r>
      <rPr>
        <sz val="10"/>
        <color theme="1"/>
        <rFont val="Times New Roman"/>
        <charset val="134"/>
      </rPr>
      <t>2024</t>
    </r>
    <r>
      <rPr>
        <sz val="10"/>
        <color theme="1"/>
        <rFont val="方正仿宋_GBK"/>
        <charset val="134"/>
      </rPr>
      <t>年政府采购补助资金</t>
    </r>
  </si>
  <si>
    <t>复印机</t>
  </si>
  <si>
    <r>
      <rPr>
        <sz val="10"/>
        <color rgb="FF000000"/>
        <rFont val="Times New Roman"/>
        <charset val="1"/>
      </rPr>
      <t xml:space="preserve">A02020100 </t>
    </r>
    <r>
      <rPr>
        <sz val="10"/>
        <color rgb="FF000000"/>
        <rFont val="方正仿宋_GBK"/>
        <charset val="1"/>
      </rPr>
      <t>复印机</t>
    </r>
  </si>
  <si>
    <t>彩超</t>
  </si>
  <si>
    <r>
      <rPr>
        <sz val="10"/>
        <color rgb="FF000000"/>
        <rFont val="Times New Roman"/>
        <charset val="1"/>
      </rPr>
      <t xml:space="preserve">A02320500 </t>
    </r>
    <r>
      <rPr>
        <sz val="10"/>
        <color rgb="FF000000"/>
        <rFont val="方正仿宋_GBK"/>
        <charset val="1"/>
      </rPr>
      <t>医用超声波仪器及设备</t>
    </r>
  </si>
  <si>
    <t>麻醉机</t>
  </si>
  <si>
    <r>
      <rPr>
        <sz val="10"/>
        <color rgb="FF000000"/>
        <rFont val="Times New Roman"/>
        <charset val="1"/>
      </rPr>
      <t xml:space="preserve">A02329900 </t>
    </r>
    <r>
      <rPr>
        <sz val="10"/>
        <color rgb="FF000000"/>
        <rFont val="方正仿宋_GBK"/>
        <charset val="1"/>
      </rPr>
      <t>其他医疗设备</t>
    </r>
  </si>
  <si>
    <t>医用高频电刀</t>
  </si>
  <si>
    <r>
      <rPr>
        <sz val="10"/>
        <color rgb="FF000000"/>
        <rFont val="Times New Roman"/>
        <charset val="1"/>
      </rPr>
      <t xml:space="preserve">A02321900 </t>
    </r>
    <r>
      <rPr>
        <sz val="10"/>
        <color rgb="FF000000"/>
        <rFont val="方正仿宋_GBK"/>
        <charset val="1"/>
      </rPr>
      <t>临床检验设备</t>
    </r>
  </si>
  <si>
    <r>
      <rPr>
        <sz val="10"/>
        <color rgb="FF000000"/>
        <rFont val="方正仿宋_GBK"/>
        <charset val="1"/>
      </rPr>
      <t>高频移动式手术</t>
    </r>
    <r>
      <rPr>
        <sz val="10"/>
        <color rgb="FF000000"/>
        <rFont val="Times New Roman"/>
        <charset val="1"/>
      </rPr>
      <t>X</t>
    </r>
    <r>
      <rPr>
        <sz val="10"/>
        <color rgb="FF000000"/>
        <rFont val="方正仿宋_GBK"/>
        <charset val="1"/>
      </rPr>
      <t>射线机</t>
    </r>
  </si>
  <si>
    <r>
      <rPr>
        <sz val="10"/>
        <color rgb="FF000000"/>
        <rFont val="Times New Roman"/>
        <charset val="1"/>
      </rPr>
      <t xml:space="preserve">A02321901 </t>
    </r>
    <r>
      <rPr>
        <sz val="10"/>
        <color rgb="FF000000"/>
        <rFont val="方正仿宋_GBK"/>
        <charset val="1"/>
      </rPr>
      <t>临床检验设备</t>
    </r>
  </si>
  <si>
    <t>心电监护仪</t>
  </si>
  <si>
    <r>
      <rPr>
        <sz val="10"/>
        <color rgb="FF000000"/>
        <rFont val="Times New Roman"/>
        <charset val="1"/>
      </rPr>
      <t xml:space="preserve">A032110 </t>
    </r>
    <r>
      <rPr>
        <sz val="10"/>
        <color rgb="FF000000"/>
        <rFont val="方正仿宋_GBK"/>
        <charset val="1"/>
      </rPr>
      <t>其他医疗设备</t>
    </r>
  </si>
  <si>
    <t>动态血压监护仪</t>
  </si>
  <si>
    <r>
      <rPr>
        <sz val="10"/>
        <color rgb="FF000000"/>
        <rFont val="Times New Roman"/>
        <charset val="1"/>
      </rPr>
      <t xml:space="preserve">A032111 </t>
    </r>
    <r>
      <rPr>
        <sz val="10"/>
        <color rgb="FF000000"/>
        <rFont val="方正仿宋_GBK"/>
        <charset val="1"/>
      </rPr>
      <t>其他医疗设备</t>
    </r>
  </si>
  <si>
    <r>
      <rPr>
        <sz val="10"/>
        <color rgb="FF000000"/>
        <rFont val="方正仿宋_GBK"/>
        <charset val="1"/>
      </rPr>
      <t>心电图机</t>
    </r>
    <r>
      <rPr>
        <sz val="10"/>
        <color rgb="FF000000"/>
        <rFont val="Times New Roman"/>
        <charset val="1"/>
      </rPr>
      <t>—</t>
    </r>
    <r>
      <rPr>
        <sz val="10"/>
        <color rgb="FF000000"/>
        <rFont val="方正仿宋_GBK"/>
        <charset val="1"/>
      </rPr>
      <t>日本光电十二导心电图机</t>
    </r>
  </si>
  <si>
    <r>
      <rPr>
        <sz val="10"/>
        <color rgb="FF000000"/>
        <rFont val="Times New Roman"/>
        <charset val="1"/>
      </rPr>
      <t xml:space="preserve">A032112 </t>
    </r>
    <r>
      <rPr>
        <sz val="10"/>
        <color rgb="FF000000"/>
        <rFont val="方正仿宋_GBK"/>
        <charset val="1"/>
      </rPr>
      <t>其他医疗设备</t>
    </r>
  </si>
  <si>
    <t>低周波</t>
  </si>
  <si>
    <r>
      <rPr>
        <sz val="10"/>
        <color rgb="FF000000"/>
        <rFont val="Times New Roman"/>
        <charset val="1"/>
      </rPr>
      <t xml:space="preserve">A032113 </t>
    </r>
    <r>
      <rPr>
        <sz val="10"/>
        <color rgb="FF000000"/>
        <rFont val="方正仿宋_GBK"/>
        <charset val="1"/>
      </rPr>
      <t>其他医疗设备</t>
    </r>
  </si>
  <si>
    <t>电脑仿生电刺激仪</t>
  </si>
  <si>
    <r>
      <rPr>
        <sz val="10"/>
        <color rgb="FF000000"/>
        <rFont val="Times New Roman"/>
        <charset val="1"/>
      </rPr>
      <t xml:space="preserve">A032114 </t>
    </r>
    <r>
      <rPr>
        <sz val="10"/>
        <color rgb="FF000000"/>
        <rFont val="方正仿宋_GBK"/>
        <charset val="1"/>
      </rPr>
      <t>其他医疗设备</t>
    </r>
  </si>
  <si>
    <t>普通手术床</t>
  </si>
  <si>
    <r>
      <rPr>
        <sz val="10"/>
        <color rgb="FF000000"/>
        <rFont val="Times New Roman"/>
        <charset val="1"/>
      </rPr>
      <t xml:space="preserve">A032115 </t>
    </r>
    <r>
      <rPr>
        <sz val="10"/>
        <color rgb="FF000000"/>
        <rFont val="方正仿宋_GBK"/>
        <charset val="1"/>
      </rPr>
      <t>其他医疗设备</t>
    </r>
  </si>
  <si>
    <t>牙科综合治疗仪</t>
  </si>
  <si>
    <r>
      <rPr>
        <sz val="10"/>
        <color rgb="FF000000"/>
        <rFont val="Times New Roman"/>
        <charset val="1"/>
      </rPr>
      <t xml:space="preserve">A032116 </t>
    </r>
    <r>
      <rPr>
        <sz val="10"/>
        <color rgb="FF000000"/>
        <rFont val="方正仿宋_GBK"/>
        <charset val="1"/>
      </rPr>
      <t>其他医疗设备</t>
    </r>
  </si>
  <si>
    <t>体外冲击波碎石机</t>
  </si>
  <si>
    <r>
      <rPr>
        <sz val="10"/>
        <color rgb="FF000000"/>
        <rFont val="Times New Roman"/>
        <charset val="1"/>
      </rPr>
      <t xml:space="preserve">A032117 </t>
    </r>
    <r>
      <rPr>
        <sz val="10"/>
        <color rgb="FF000000"/>
        <rFont val="方正仿宋_GBK"/>
        <charset val="1"/>
      </rPr>
      <t>其他医疗设备</t>
    </r>
  </si>
  <si>
    <t>显微镜</t>
  </si>
  <si>
    <t>离心机</t>
  </si>
  <si>
    <r>
      <rPr>
        <sz val="10"/>
        <color rgb="FF000000"/>
        <rFont val="方正仿宋_GBK"/>
        <charset val="1"/>
      </rPr>
      <t>优利特</t>
    </r>
    <r>
      <rPr>
        <sz val="10"/>
        <color rgb="FF000000"/>
        <rFont val="Times New Roman"/>
        <charset val="1"/>
      </rPr>
      <t>200B</t>
    </r>
    <r>
      <rPr>
        <sz val="10"/>
        <color rgb="FF000000"/>
        <rFont val="方正仿宋_GBK"/>
        <charset val="1"/>
      </rPr>
      <t>型尿</t>
    </r>
    <r>
      <rPr>
        <sz val="10"/>
        <color rgb="FF000000"/>
        <rFont val="Times New Roman"/>
        <charset val="1"/>
      </rPr>
      <t>11</t>
    </r>
    <r>
      <rPr>
        <sz val="10"/>
        <color rgb="FF000000"/>
        <rFont val="方正仿宋_GBK"/>
        <charset val="1"/>
      </rPr>
      <t>项</t>
    </r>
  </si>
  <si>
    <r>
      <rPr>
        <sz val="10"/>
        <color rgb="FF000000"/>
        <rFont val="Times New Roman"/>
        <charset val="1"/>
      </rPr>
      <t xml:space="preserve">A02321902 </t>
    </r>
    <r>
      <rPr>
        <sz val="10"/>
        <color rgb="FF000000"/>
        <rFont val="方正仿宋_GBK"/>
        <charset val="1"/>
      </rPr>
      <t>临床检验设备</t>
    </r>
  </si>
  <si>
    <t>全自动五分类血球仪</t>
  </si>
  <si>
    <r>
      <rPr>
        <sz val="10"/>
        <color rgb="FF000000"/>
        <rFont val="Times New Roman"/>
        <charset val="1"/>
      </rPr>
      <t xml:space="preserve">A02321903 </t>
    </r>
    <r>
      <rPr>
        <sz val="10"/>
        <color rgb="FF000000"/>
        <rFont val="方正仿宋_GBK"/>
        <charset val="1"/>
      </rPr>
      <t>临床检验设备</t>
    </r>
  </si>
  <si>
    <t>脉动真空灭菌器</t>
  </si>
  <si>
    <r>
      <rPr>
        <sz val="10"/>
        <color rgb="FF000000"/>
        <rFont val="Times New Roman"/>
        <charset val="1"/>
      </rPr>
      <t xml:space="preserve">A02321904 </t>
    </r>
    <r>
      <rPr>
        <sz val="10"/>
        <color rgb="FF000000"/>
        <rFont val="方正仿宋_GBK"/>
        <charset val="1"/>
      </rPr>
      <t>临床检验设备</t>
    </r>
  </si>
  <si>
    <t>粉碎机</t>
  </si>
  <si>
    <r>
      <rPr>
        <sz val="10"/>
        <color rgb="FF000000"/>
        <rFont val="Times New Roman"/>
        <charset val="1"/>
      </rPr>
      <t xml:space="preserve">A032099 </t>
    </r>
    <r>
      <rPr>
        <sz val="10"/>
        <color rgb="FF000000"/>
        <rFont val="方正仿宋_GBK"/>
        <charset val="1"/>
      </rPr>
      <t>其他医疗设备</t>
    </r>
  </si>
  <si>
    <t>灭菌生物培养锅</t>
  </si>
  <si>
    <r>
      <rPr>
        <sz val="10"/>
        <color rgb="FF000000"/>
        <rFont val="Times New Roman"/>
        <charset val="1"/>
      </rPr>
      <t xml:space="preserve">A02322800 </t>
    </r>
    <r>
      <rPr>
        <sz val="10"/>
        <color rgb="FF000000"/>
        <rFont val="方正仿宋_GBK"/>
        <charset val="1"/>
      </rPr>
      <t>消毒灭菌设备及器具</t>
    </r>
  </si>
  <si>
    <t>电动手术床</t>
  </si>
  <si>
    <r>
      <rPr>
        <sz val="10"/>
        <color rgb="FF000000"/>
        <rFont val="Times New Roman"/>
        <charset val="1"/>
      </rPr>
      <t xml:space="preserve">A032101 </t>
    </r>
    <r>
      <rPr>
        <sz val="10"/>
        <color rgb="FF000000"/>
        <rFont val="方正仿宋_GBK"/>
        <charset val="1"/>
      </rPr>
      <t>其他医疗设备</t>
    </r>
  </si>
  <si>
    <t>尿道膀胱镜</t>
  </si>
  <si>
    <r>
      <rPr>
        <sz val="10"/>
        <color rgb="FF000000"/>
        <rFont val="Times New Roman"/>
        <charset val="1"/>
      </rPr>
      <t xml:space="preserve">A032102 </t>
    </r>
    <r>
      <rPr>
        <sz val="10"/>
        <color rgb="FF000000"/>
        <rFont val="方正仿宋_GBK"/>
        <charset val="1"/>
      </rPr>
      <t>其他医疗设备</t>
    </r>
  </si>
  <si>
    <t>连体式牙科综合治疗机</t>
  </si>
  <si>
    <r>
      <rPr>
        <sz val="10"/>
        <color rgb="FF000000"/>
        <rFont val="Times New Roman"/>
        <charset val="1"/>
      </rPr>
      <t xml:space="preserve">A032103 </t>
    </r>
    <r>
      <rPr>
        <sz val="10"/>
        <color rgb="FF000000"/>
        <rFont val="方正仿宋_GBK"/>
        <charset val="1"/>
      </rPr>
      <t>其他医疗设备</t>
    </r>
  </si>
  <si>
    <r>
      <rPr>
        <sz val="10"/>
        <color rgb="FF000000"/>
        <rFont val="方正仿宋_GBK"/>
        <charset val="1"/>
      </rPr>
      <t>空气压缩机（拖</t>
    </r>
    <r>
      <rPr>
        <sz val="10"/>
        <color rgb="FF000000"/>
        <rFont val="Times New Roman"/>
        <charset val="1"/>
      </rPr>
      <t>1</t>
    </r>
    <r>
      <rPr>
        <sz val="10"/>
        <color rgb="FF000000"/>
        <rFont val="方正仿宋_GBK"/>
        <charset val="1"/>
      </rPr>
      <t>）</t>
    </r>
  </si>
  <si>
    <r>
      <rPr>
        <sz val="10"/>
        <color rgb="FF000000"/>
        <rFont val="Times New Roman"/>
        <charset val="1"/>
      </rPr>
      <t xml:space="preserve">A032104 </t>
    </r>
    <r>
      <rPr>
        <sz val="10"/>
        <color rgb="FF000000"/>
        <rFont val="方正仿宋_GBK"/>
        <charset val="1"/>
      </rPr>
      <t>其他医疗设备</t>
    </r>
  </si>
  <si>
    <t>电脑疼痛治疗仪</t>
  </si>
  <si>
    <r>
      <rPr>
        <sz val="10"/>
        <color rgb="FF000000"/>
        <rFont val="Times New Roman"/>
        <charset val="1"/>
      </rPr>
      <t xml:space="preserve">A032105 </t>
    </r>
    <r>
      <rPr>
        <sz val="10"/>
        <color rgb="FF000000"/>
        <rFont val="方正仿宋_GBK"/>
        <charset val="1"/>
      </rPr>
      <t>其他医疗设备</t>
    </r>
  </si>
  <si>
    <t>干扰电流型低周波治疗仪</t>
  </si>
  <si>
    <r>
      <rPr>
        <sz val="10"/>
        <color rgb="FF000000"/>
        <rFont val="Times New Roman"/>
        <charset val="1"/>
      </rPr>
      <t xml:space="preserve">A032106 </t>
    </r>
    <r>
      <rPr>
        <sz val="10"/>
        <color rgb="FF000000"/>
        <rFont val="方正仿宋_GBK"/>
        <charset val="1"/>
      </rPr>
      <t>其他医疗设备</t>
    </r>
  </si>
  <si>
    <t>多功能牵引床</t>
  </si>
  <si>
    <r>
      <rPr>
        <sz val="10"/>
        <color rgb="FF000000"/>
        <rFont val="Times New Roman"/>
        <charset val="1"/>
      </rPr>
      <t xml:space="preserve">A032107 </t>
    </r>
    <r>
      <rPr>
        <sz val="10"/>
        <color rgb="FF000000"/>
        <rFont val="方正仿宋_GBK"/>
        <charset val="1"/>
      </rPr>
      <t>其他医疗设备</t>
    </r>
  </si>
  <si>
    <t>中频干扰电治疗仪</t>
  </si>
  <si>
    <r>
      <rPr>
        <sz val="10"/>
        <color rgb="FF000000"/>
        <rFont val="Times New Roman"/>
        <charset val="1"/>
      </rPr>
      <t xml:space="preserve">A032108 </t>
    </r>
    <r>
      <rPr>
        <sz val="10"/>
        <color rgb="FF000000"/>
        <rFont val="方正仿宋_GBK"/>
        <charset val="1"/>
      </rPr>
      <t>其他医疗设备</t>
    </r>
  </si>
  <si>
    <t>肛肠腔内治疗仪</t>
  </si>
  <si>
    <r>
      <rPr>
        <sz val="10"/>
        <color rgb="FF000000"/>
        <rFont val="Times New Roman"/>
        <charset val="1"/>
      </rPr>
      <t xml:space="preserve">A032109 </t>
    </r>
    <r>
      <rPr>
        <sz val="10"/>
        <color rgb="FF000000"/>
        <rFont val="方正仿宋_GBK"/>
        <charset val="1"/>
      </rPr>
      <t>其他医疗设备</t>
    </r>
  </si>
  <si>
    <t>多孔式远红外中药煎药机</t>
  </si>
  <si>
    <r>
      <rPr>
        <sz val="10"/>
        <color rgb="FF000000"/>
        <rFont val="Times New Roman"/>
        <charset val="1"/>
      </rPr>
      <t xml:space="preserve">A02322000 </t>
    </r>
    <r>
      <rPr>
        <sz val="10"/>
        <color rgb="FF000000"/>
        <rFont val="方正仿宋_GBK"/>
        <charset val="1"/>
      </rPr>
      <t>药房设备及器具</t>
    </r>
  </si>
  <si>
    <t>自动煎药包装机</t>
  </si>
  <si>
    <r>
      <rPr>
        <sz val="10"/>
        <color rgb="FF000000"/>
        <rFont val="Times New Roman"/>
        <charset val="1"/>
      </rPr>
      <t xml:space="preserve">A02322001 </t>
    </r>
    <r>
      <rPr>
        <sz val="10"/>
        <color rgb="FF000000"/>
        <rFont val="方正仿宋_GBK"/>
        <charset val="1"/>
      </rPr>
      <t>药房设备及器具</t>
    </r>
  </si>
  <si>
    <t>药品保存箱</t>
  </si>
  <si>
    <r>
      <rPr>
        <sz val="10"/>
        <color rgb="FF000000"/>
        <rFont val="Times New Roman"/>
        <charset val="1"/>
      </rPr>
      <t xml:space="preserve">A02322002 </t>
    </r>
    <r>
      <rPr>
        <sz val="10"/>
        <color rgb="FF000000"/>
        <rFont val="方正仿宋_GBK"/>
        <charset val="1"/>
      </rPr>
      <t>药房设备及器具</t>
    </r>
  </si>
  <si>
    <t>除湿机</t>
  </si>
  <si>
    <t>骨质疏松治疗仪</t>
  </si>
  <si>
    <t>多功能电动电钻据</t>
  </si>
  <si>
    <r>
      <rPr>
        <sz val="10"/>
        <color rgb="FF000000"/>
        <rFont val="Times New Roman"/>
        <charset val="1"/>
      </rPr>
      <t xml:space="preserve">A02320100 </t>
    </r>
    <r>
      <rPr>
        <sz val="10"/>
        <color rgb="FF000000"/>
        <rFont val="方正仿宋_GBK"/>
        <charset val="1"/>
      </rPr>
      <t>手术器械</t>
    </r>
  </si>
  <si>
    <r>
      <rPr>
        <sz val="10"/>
        <color rgb="FF000000"/>
        <rFont val="Times New Roman"/>
        <charset val="1"/>
      </rPr>
      <t>24</t>
    </r>
    <r>
      <rPr>
        <sz val="10"/>
        <color rgb="FF000000"/>
        <rFont val="方正仿宋_GBK"/>
        <charset val="1"/>
      </rPr>
      <t>小时动态心电记录仪</t>
    </r>
  </si>
  <si>
    <t>全自动血凝仪</t>
  </si>
  <si>
    <t>颈椎牵引椅</t>
  </si>
  <si>
    <t>血液溶浆机</t>
  </si>
  <si>
    <t>立式医用冷藏箱</t>
  </si>
  <si>
    <t>立式医用低温箱</t>
  </si>
  <si>
    <t>多功能空气消毒机</t>
  </si>
  <si>
    <t>内镜清洗中心</t>
  </si>
  <si>
    <t>高温高压电钻</t>
  </si>
  <si>
    <t>麻醉咽喉镜（一套）</t>
  </si>
  <si>
    <t>多功能麻醉机</t>
  </si>
  <si>
    <t>动态血压盒子</t>
  </si>
  <si>
    <t>光固化机</t>
  </si>
  <si>
    <t>除颤器</t>
  </si>
  <si>
    <t>多镜面整体反射手术无影灯</t>
  </si>
  <si>
    <t>全自动生化分析仪</t>
  </si>
  <si>
    <t>全自动模块式血液分析仪</t>
  </si>
  <si>
    <r>
      <rPr>
        <sz val="10"/>
        <color rgb="FF000000"/>
        <rFont val="Times New Roman"/>
        <charset val="1"/>
      </rPr>
      <t xml:space="preserve">A032118 </t>
    </r>
    <r>
      <rPr>
        <sz val="10"/>
        <color rgb="FF000000"/>
        <rFont val="方正仿宋_GBK"/>
        <charset val="1"/>
      </rPr>
      <t>其他医疗设备</t>
    </r>
  </si>
  <si>
    <t>医用器械干燥柜</t>
  </si>
  <si>
    <r>
      <rPr>
        <sz val="10"/>
        <color rgb="FF000000"/>
        <rFont val="Times New Roman"/>
        <charset val="1"/>
      </rPr>
      <t xml:space="preserve">A032119 </t>
    </r>
    <r>
      <rPr>
        <sz val="10"/>
        <color rgb="FF000000"/>
        <rFont val="方正仿宋_GBK"/>
        <charset val="1"/>
      </rPr>
      <t>其他医疗设备</t>
    </r>
  </si>
  <si>
    <t>胰岛素泵</t>
  </si>
  <si>
    <r>
      <rPr>
        <sz val="10"/>
        <color rgb="FF000000"/>
        <rFont val="Times New Roman"/>
        <charset val="1"/>
      </rPr>
      <t xml:space="preserve">A032120 </t>
    </r>
    <r>
      <rPr>
        <sz val="10"/>
        <color rgb="FF000000"/>
        <rFont val="方正仿宋_GBK"/>
        <charset val="1"/>
      </rPr>
      <t>其他医疗设备</t>
    </r>
  </si>
  <si>
    <t>药品阴凉柜</t>
  </si>
  <si>
    <r>
      <rPr>
        <sz val="10"/>
        <color rgb="FF000000"/>
        <rFont val="Times New Roman"/>
        <charset val="1"/>
      </rPr>
      <t xml:space="preserve">A032121 </t>
    </r>
    <r>
      <rPr>
        <sz val="10"/>
        <color rgb="FF000000"/>
        <rFont val="方正仿宋_GBK"/>
        <charset val="1"/>
      </rPr>
      <t>其他医疗设备</t>
    </r>
  </si>
  <si>
    <t>干扰电治疗仪</t>
  </si>
  <si>
    <r>
      <rPr>
        <sz val="10"/>
        <color rgb="FF000000"/>
        <rFont val="Times New Roman"/>
        <charset val="1"/>
      </rPr>
      <t xml:space="preserve">A032122 </t>
    </r>
    <r>
      <rPr>
        <sz val="10"/>
        <color rgb="FF000000"/>
        <rFont val="方正仿宋_GBK"/>
        <charset val="1"/>
      </rPr>
      <t>其他医疗设备</t>
    </r>
  </si>
  <si>
    <r>
      <rPr>
        <sz val="10"/>
        <color rgb="FF000000"/>
        <rFont val="方正仿宋_GBK"/>
        <charset val="1"/>
      </rPr>
      <t>人工智能一体机</t>
    </r>
    <r>
      <rPr>
        <sz val="10"/>
        <color rgb="FF000000"/>
        <rFont val="Times New Roman"/>
        <charset val="1"/>
      </rPr>
      <t>—</t>
    </r>
    <r>
      <rPr>
        <sz val="10"/>
        <color rgb="FF000000"/>
        <rFont val="方正仿宋_GBK"/>
        <charset val="1"/>
      </rPr>
      <t>经脉宝</t>
    </r>
  </si>
  <si>
    <r>
      <rPr>
        <sz val="10"/>
        <color rgb="FF000000"/>
        <rFont val="Times New Roman"/>
        <charset val="1"/>
      </rPr>
      <t xml:space="preserve">A032123 </t>
    </r>
    <r>
      <rPr>
        <sz val="10"/>
        <color rgb="FF000000"/>
        <rFont val="方正仿宋_GBK"/>
        <charset val="1"/>
      </rPr>
      <t>其他医疗设备</t>
    </r>
  </si>
  <si>
    <t>电磁波治疗仪</t>
  </si>
  <si>
    <r>
      <rPr>
        <sz val="10"/>
        <color rgb="FF000000"/>
        <rFont val="Times New Roman"/>
        <charset val="1"/>
      </rPr>
      <t xml:space="preserve">A032124 </t>
    </r>
    <r>
      <rPr>
        <sz val="10"/>
        <color rgb="FF000000"/>
        <rFont val="方正仿宋_GBK"/>
        <charset val="1"/>
      </rPr>
      <t>其他医疗设备</t>
    </r>
  </si>
  <si>
    <t>空气消毒机</t>
  </si>
  <si>
    <r>
      <rPr>
        <sz val="10"/>
        <color rgb="FF000000"/>
        <rFont val="方正仿宋_GBK"/>
        <charset val="1"/>
      </rPr>
      <t>移动式</t>
    </r>
    <r>
      <rPr>
        <sz val="10"/>
        <color rgb="FF000000"/>
        <rFont val="Times New Roman"/>
        <charset val="1"/>
      </rPr>
      <t>X</t>
    </r>
    <r>
      <rPr>
        <sz val="10"/>
        <color rgb="FF000000"/>
        <rFont val="方正仿宋_GBK"/>
        <charset val="1"/>
      </rPr>
      <t>射线装置（</t>
    </r>
    <r>
      <rPr>
        <sz val="10"/>
        <color rgb="FF000000"/>
        <rFont val="Times New Roman"/>
        <charset val="1"/>
      </rPr>
      <t>C</t>
    </r>
    <r>
      <rPr>
        <sz val="10"/>
        <color rgb="FF000000"/>
        <rFont val="方正仿宋_GBK"/>
        <charset val="1"/>
      </rPr>
      <t>臂）</t>
    </r>
  </si>
  <si>
    <t>高压消毒锅</t>
  </si>
  <si>
    <t>呼吸机</t>
  </si>
  <si>
    <t>输液泵（注射用）</t>
  </si>
  <si>
    <r>
      <rPr>
        <sz val="10"/>
        <color rgb="FF000000"/>
        <rFont val="Times New Roman"/>
        <charset val="1"/>
      </rPr>
      <t xml:space="preserve">A032125 </t>
    </r>
    <r>
      <rPr>
        <sz val="10"/>
        <color rgb="FF000000"/>
        <rFont val="方正仿宋_GBK"/>
        <charset val="1"/>
      </rPr>
      <t>其他医疗设备</t>
    </r>
  </si>
  <si>
    <r>
      <rPr>
        <sz val="10"/>
        <color rgb="FF000000"/>
        <rFont val="方正仿宋_GBK"/>
        <charset val="1"/>
      </rPr>
      <t>便携</t>
    </r>
    <r>
      <rPr>
        <sz val="10"/>
        <color rgb="FF000000"/>
        <rFont val="Times New Roman"/>
        <charset val="1"/>
      </rPr>
      <t>B</t>
    </r>
    <r>
      <rPr>
        <sz val="10"/>
        <color rgb="FF000000"/>
        <rFont val="方正仿宋_GBK"/>
        <charset val="1"/>
      </rPr>
      <t>超</t>
    </r>
  </si>
  <si>
    <t>CT</t>
  </si>
  <si>
    <t>中共澄江市委党史研究室</t>
  </si>
  <si>
    <t>财政授权支付</t>
  </si>
  <si>
    <t>4530422ZJ202400459</t>
  </si>
  <si>
    <t>安保人员服务</t>
  </si>
  <si>
    <t>C210040001</t>
  </si>
  <si>
    <t>澄江市购买市场主体倍增服务</t>
  </si>
  <si>
    <t>C23020000</t>
  </si>
  <si>
    <t>食品安全和药品监督管理事务专项资金</t>
  </si>
  <si>
    <t>云南省市场监督管理局营业执照印制服务项目采购</t>
  </si>
  <si>
    <t>C23090101</t>
  </si>
  <si>
    <t>基础软件采购</t>
  </si>
  <si>
    <r>
      <rPr>
        <sz val="10"/>
        <color rgb="FF000000"/>
        <rFont val="Times New Roman"/>
        <charset val="1"/>
      </rPr>
      <t>A08060301</t>
    </r>
    <r>
      <rPr>
        <sz val="10"/>
        <color rgb="FF000000"/>
        <rFont val="方正仿宋_GBK"/>
        <charset val="1"/>
      </rPr>
      <t>基础软件</t>
    </r>
  </si>
  <si>
    <t>询价采购</t>
  </si>
  <si>
    <r>
      <rPr>
        <sz val="10"/>
        <color rgb="FF000000"/>
        <rFont val="方正仿宋_GBK"/>
        <charset val="1"/>
      </rPr>
      <t>小型</t>
    </r>
    <r>
      <rPr>
        <sz val="10"/>
        <color rgb="FF000000"/>
        <rFont val="Times New Roman"/>
        <charset val="1"/>
      </rPr>
      <t>A4</t>
    </r>
    <r>
      <rPr>
        <sz val="10"/>
        <color rgb="FF000000"/>
        <rFont val="方正仿宋_GBK"/>
        <charset val="1"/>
      </rPr>
      <t>打印机</t>
    </r>
  </si>
  <si>
    <t>黑白打印机</t>
  </si>
  <si>
    <t>购置执法执勤车辆</t>
  </si>
  <si>
    <t>车辆</t>
  </si>
  <si>
    <t>A02030000</t>
  </si>
  <si>
    <t>购买彩色打印机</t>
  </si>
  <si>
    <t>购买办公沙发</t>
  </si>
  <si>
    <t>沙发类</t>
  </si>
  <si>
    <t>A05010400</t>
  </si>
  <si>
    <t>4530422ZJ202400414</t>
  </si>
  <si>
    <t>购买办公椅</t>
  </si>
  <si>
    <t>椅凳类</t>
  </si>
  <si>
    <t>A05010300</t>
  </si>
  <si>
    <t>4530422ZJ202400415</t>
  </si>
  <si>
    <t>4530422ZJ202400413</t>
  </si>
  <si>
    <t>4530422ZJ202400412</t>
  </si>
  <si>
    <t>专户自有资金</t>
  </si>
  <si>
    <t>A02010104</t>
  </si>
  <si>
    <t>便携式计算机</t>
  </si>
  <si>
    <r>
      <rPr>
        <sz val="10"/>
        <color rgb="FF000000"/>
        <rFont val="方正仿宋_GBK"/>
        <charset val="1"/>
      </rPr>
      <t>普通打印机</t>
    </r>
    <r>
      <rPr>
        <sz val="10"/>
        <color rgb="FF000000"/>
        <rFont val="Times New Roman"/>
        <charset val="1"/>
      </rPr>
      <t>A4</t>
    </r>
    <r>
      <rPr>
        <sz val="10"/>
        <color rgb="FF000000"/>
        <rFont val="方正仿宋_GBK"/>
        <charset val="1"/>
      </rPr>
      <t>黑白</t>
    </r>
  </si>
  <si>
    <t>A0201060101</t>
  </si>
  <si>
    <t>印刷服务</t>
  </si>
  <si>
    <t>C23090100</t>
  </si>
  <si>
    <t>国产电脑</t>
  </si>
  <si>
    <t>澄江市职业高级中学</t>
  </si>
  <si>
    <r>
      <rPr>
        <sz val="10"/>
        <color theme="1"/>
        <rFont val="方正仿宋_GBK"/>
        <charset val="134"/>
      </rPr>
      <t>澄江职中</t>
    </r>
    <r>
      <rPr>
        <sz val="10"/>
        <color theme="1"/>
        <rFont val="Times New Roman"/>
        <charset val="134"/>
      </rPr>
      <t>2024</t>
    </r>
    <r>
      <rPr>
        <sz val="10"/>
        <color theme="1"/>
        <rFont val="方正仿宋_GBK"/>
        <charset val="134"/>
      </rPr>
      <t>年学生资助中央（免学费）直达资金</t>
    </r>
  </si>
  <si>
    <t>招投标</t>
  </si>
  <si>
    <t>图书采购</t>
  </si>
  <si>
    <t>A04010000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</si>
</sst>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_ ;[Red]\-#,##0.00\ "/>
  </numFmts>
  <fonts count="49">
    <font>
      <sz val="11"/>
      <color theme="1"/>
      <name val="宋体"/>
      <charset val="134"/>
      <scheme val="minor"/>
    </font>
    <font>
      <sz val="10"/>
      <color theme="1"/>
      <name val="Times New Roman"/>
      <charset val="134"/>
    </font>
    <font>
      <sz val="10"/>
      <color theme="1"/>
      <name val="方正黑体_GBK"/>
      <charset val="134"/>
    </font>
    <font>
      <b/>
      <sz val="10"/>
      <color theme="1"/>
      <name val="Times New Roman"/>
      <charset val="134"/>
    </font>
    <font>
      <sz val="20"/>
      <color theme="1"/>
      <name val="Times New Roman"/>
      <charset val="134"/>
    </font>
    <font>
      <sz val="10"/>
      <color theme="1"/>
      <name val="方正仿宋_GBK"/>
      <charset val="134"/>
    </font>
    <font>
      <sz val="10"/>
      <name val="方正黑体_GBK"/>
      <charset val="134"/>
    </font>
    <font>
      <b/>
      <sz val="10"/>
      <color theme="1"/>
      <name val="方正仿宋_GBK"/>
      <charset val="134"/>
    </font>
    <font>
      <sz val="10"/>
      <color rgb="FF000000"/>
      <name val="方正仿宋_GBK"/>
      <charset val="1"/>
    </font>
    <font>
      <sz val="10"/>
      <color rgb="FF000000"/>
      <name val="Times New Roman"/>
      <charset val="1"/>
    </font>
    <font>
      <sz val="10"/>
      <name val="方正仿宋_GBK"/>
      <charset val="134"/>
    </font>
    <font>
      <sz val="10"/>
      <name val="Times New Roman"/>
      <charset val="134"/>
    </font>
    <font>
      <sz val="20"/>
      <name val="方正小标宋_GBK"/>
      <charset val="134"/>
    </font>
    <font>
      <sz val="20"/>
      <name val="Times New Roman"/>
      <charset val="134"/>
    </font>
    <font>
      <b/>
      <sz val="10"/>
      <name val="方正仿宋_GBK"/>
      <charset val="134"/>
    </font>
    <font>
      <b/>
      <sz val="10"/>
      <name val="Times New Roman"/>
      <charset val="134"/>
    </font>
    <font>
      <sz val="11"/>
      <name val="Times New Roman"/>
      <charset val="134"/>
    </font>
    <font>
      <sz val="11"/>
      <name val="方正小标宋_GBK"/>
      <charset val="134"/>
    </font>
    <font>
      <sz val="11"/>
      <name val="方正仿宋_GBK"/>
      <charset val="134"/>
    </font>
    <font>
      <sz val="11"/>
      <name val="方正黑体_GBK"/>
      <charset val="134"/>
    </font>
    <font>
      <sz val="11"/>
      <color theme="1"/>
      <name val="方正仿宋_GBK"/>
      <charset val="134"/>
    </font>
    <font>
      <sz val="24"/>
      <name val="方正小标宋_GBK"/>
      <charset val="134"/>
    </font>
    <font>
      <b/>
      <sz val="11"/>
      <name val="方正仿宋_GBK"/>
      <charset val="134"/>
    </font>
    <font>
      <b/>
      <sz val="9"/>
      <name val="Times New Roman"/>
      <charset val="134"/>
    </font>
    <font>
      <sz val="9"/>
      <name val="Times New Roman"/>
      <charset val="134"/>
    </font>
    <font>
      <sz val="20"/>
      <color theme="1"/>
      <name val="方正小标宋_GBK"/>
      <charset val="134"/>
    </font>
    <font>
      <sz val="10"/>
      <name val="Times New Roman"/>
      <charset val="1"/>
    </font>
    <font>
      <sz val="9"/>
      <color theme="1"/>
      <name val="方正仿宋_GBK"/>
      <charset val="134"/>
    </font>
    <font>
      <sz val="2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方正仿宋_GBK"/>
      <charset val="1"/>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2" borderId="12"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3" applyNumberFormat="0" applyFill="0" applyAlignment="0" applyProtection="0">
      <alignment vertical="center"/>
    </xf>
    <xf numFmtId="0" fontId="35" fillId="0" borderId="13" applyNumberFormat="0" applyFill="0" applyAlignment="0" applyProtection="0">
      <alignment vertical="center"/>
    </xf>
    <xf numFmtId="0" fontId="36" fillId="0" borderId="14" applyNumberFormat="0" applyFill="0" applyAlignment="0" applyProtection="0">
      <alignment vertical="center"/>
    </xf>
    <xf numFmtId="0" fontId="36" fillId="0" borderId="0" applyNumberFormat="0" applyFill="0" applyBorder="0" applyAlignment="0" applyProtection="0">
      <alignment vertical="center"/>
    </xf>
    <xf numFmtId="0" fontId="37" fillId="3" borderId="15" applyNumberFormat="0" applyAlignment="0" applyProtection="0">
      <alignment vertical="center"/>
    </xf>
    <xf numFmtId="0" fontId="38" fillId="4" borderId="16" applyNumberFormat="0" applyAlignment="0" applyProtection="0">
      <alignment vertical="center"/>
    </xf>
    <xf numFmtId="0" fontId="39" fillId="4" borderId="15" applyNumberFormat="0" applyAlignment="0" applyProtection="0">
      <alignment vertical="center"/>
    </xf>
    <xf numFmtId="0" fontId="40" fillId="5" borderId="17" applyNumberFormat="0" applyAlignment="0" applyProtection="0">
      <alignment vertical="center"/>
    </xf>
    <xf numFmtId="0" fontId="41" fillId="0" borderId="18" applyNumberFormat="0" applyFill="0" applyAlignment="0" applyProtection="0">
      <alignment vertical="center"/>
    </xf>
    <xf numFmtId="0" fontId="42" fillId="0" borderId="19"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0" fillId="0" borderId="0"/>
    <xf numFmtId="0" fontId="0" fillId="0" borderId="0">
      <alignment vertical="center"/>
    </xf>
    <xf numFmtId="43" fontId="0" fillId="0" borderId="0" applyFont="0" applyFill="0" applyBorder="0" applyAlignment="0" applyProtection="0">
      <alignment vertical="center"/>
    </xf>
  </cellStyleXfs>
  <cellXfs count="203">
    <xf numFmtId="0" fontId="0" fillId="0" borderId="0" xfId="0">
      <alignment vertical="center"/>
    </xf>
    <xf numFmtId="49" fontId="1" fillId="0" borderId="0" xfId="0" applyNumberFormat="1" applyFont="1" applyFill="1" applyAlignment="1">
      <alignment horizontal="center" vertical="center" wrapText="1"/>
    </xf>
    <xf numFmtId="0" fontId="1" fillId="0" borderId="0" xfId="0" applyFont="1" applyFill="1" applyAlignment="1">
      <alignment horizontal="center" wrapText="1"/>
    </xf>
    <xf numFmtId="0" fontId="2" fillId="0" borderId="0" xfId="0" applyFont="1" applyFill="1" applyAlignment="1">
      <alignment horizontal="center" wrapText="1"/>
    </xf>
    <xf numFmtId="0" fontId="3" fillId="0" borderId="0" xfId="0" applyFont="1" applyFill="1" applyAlignment="1">
      <alignment horizontal="center" vertical="center" wrapText="1"/>
    </xf>
    <xf numFmtId="0" fontId="1" fillId="0" borderId="0" xfId="0" applyFont="1" applyFill="1" applyAlignment="1">
      <alignment horizontal="center" vertical="center" wrapText="1"/>
    </xf>
    <xf numFmtId="43" fontId="1" fillId="0" borderId="0" xfId="0" applyNumberFormat="1" applyFont="1" applyFill="1" applyAlignment="1">
      <alignment horizontal="center" wrapText="1"/>
    </xf>
    <xf numFmtId="49" fontId="1" fillId="0" borderId="0" xfId="0" applyNumberFormat="1"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right" vertical="center" wrapText="1"/>
    </xf>
    <xf numFmtId="0" fontId="1" fillId="0" borderId="0" xfId="0" applyFont="1" applyFill="1" applyAlignment="1">
      <alignment horizontal="right"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43" fontId="1" fillId="0" borderId="0" xfId="0" applyNumberFormat="1" applyFont="1" applyFill="1" applyAlignment="1">
      <alignment horizontal="center" vertical="center" wrapText="1"/>
    </xf>
    <xf numFmtId="43" fontId="4" fillId="0" borderId="0" xfId="0" applyNumberFormat="1" applyFont="1" applyFill="1" applyAlignment="1">
      <alignment horizontal="center" vertical="center" wrapText="1"/>
    </xf>
    <xf numFmtId="43" fontId="1" fillId="0" borderId="0" xfId="0" applyNumberFormat="1" applyFont="1" applyFill="1" applyAlignment="1">
      <alignment horizontal="right" vertical="center" wrapText="1"/>
    </xf>
    <xf numFmtId="43" fontId="6"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43" fontId="3" fillId="0" borderId="4" xfId="0" applyNumberFormat="1" applyFont="1" applyFill="1" applyBorder="1" applyAlignment="1">
      <alignment horizontal="center" vertical="center" wrapText="1"/>
    </xf>
    <xf numFmtId="43" fontId="3" fillId="0" borderId="1" xfId="0" applyNumberFormat="1" applyFont="1" applyFill="1" applyBorder="1" applyAlignment="1">
      <alignment horizontal="center" vertical="center" wrapText="1"/>
    </xf>
    <xf numFmtId="0" fontId="8" fillId="0" borderId="5" xfId="49" applyFont="1" applyFill="1" applyBorder="1" applyAlignment="1" applyProtection="1">
      <alignment horizontal="center" vertical="center" wrapText="1"/>
      <protection locked="0"/>
    </xf>
    <xf numFmtId="0" fontId="9" fillId="0" borderId="5" xfId="49" applyFont="1" applyFill="1" applyBorder="1" applyAlignment="1" applyProtection="1">
      <alignment horizontal="center" vertical="center" wrapText="1"/>
      <protection locked="0"/>
    </xf>
    <xf numFmtId="43" fontId="1" fillId="0" borderId="4" xfId="0" applyNumberFormat="1" applyFont="1" applyFill="1" applyBorder="1" applyAlignment="1">
      <alignment horizontal="center" vertical="center" wrapText="1"/>
    </xf>
    <xf numFmtId="43" fontId="5" fillId="0" borderId="1" xfId="0" applyNumberFormat="1" applyFont="1" applyFill="1" applyBorder="1" applyAlignment="1">
      <alignment horizontal="center" vertical="center" wrapText="1"/>
    </xf>
    <xf numFmtId="43" fontId="1" fillId="0" borderId="1" xfId="0" applyNumberFormat="1" applyFont="1" applyFill="1" applyBorder="1" applyAlignment="1">
      <alignment horizontal="center" vertical="center" wrapText="1"/>
    </xf>
    <xf numFmtId="0" fontId="10" fillId="0" borderId="0" xfId="0" applyFont="1" applyFill="1" applyAlignment="1">
      <alignment wrapText="1"/>
    </xf>
    <xf numFmtId="0" fontId="6" fillId="0" borderId="0" xfId="0" applyFont="1" applyFill="1" applyAlignment="1">
      <alignment wrapText="1"/>
    </xf>
    <xf numFmtId="0" fontId="10" fillId="0" borderId="0" xfId="0" applyFont="1" applyFill="1" applyAlignment="1">
      <alignment horizontal="left" wrapText="1"/>
    </xf>
    <xf numFmtId="0" fontId="11" fillId="0" borderId="0" xfId="0" applyFont="1" applyFill="1" applyAlignment="1">
      <alignment wrapText="1"/>
    </xf>
    <xf numFmtId="0" fontId="5" fillId="0" borderId="0" xfId="0" applyFont="1" applyAlignment="1">
      <alignment vertical="center" wrapText="1"/>
    </xf>
    <xf numFmtId="0" fontId="10" fillId="0" borderId="0" xfId="0" applyFont="1" applyFill="1" applyAlignment="1">
      <alignment horizontal="left" vertical="center" wrapText="1"/>
    </xf>
    <xf numFmtId="0" fontId="11" fillId="0" borderId="0" xfId="0" applyFont="1" applyFill="1" applyAlignment="1">
      <alignment horizontal="left" vertical="center" wrapText="1"/>
    </xf>
    <xf numFmtId="0" fontId="12" fillId="0" borderId="0" xfId="0" applyFont="1" applyFill="1" applyAlignment="1">
      <alignment horizontal="center" vertical="center" wrapText="1"/>
    </xf>
    <xf numFmtId="0" fontId="12" fillId="0" borderId="0" xfId="0" applyFont="1" applyFill="1" applyAlignment="1">
      <alignment horizontal="left" vertical="center" wrapText="1"/>
    </xf>
    <xf numFmtId="0" fontId="13" fillId="0" borderId="0" xfId="0" applyFont="1" applyFill="1" applyAlignment="1">
      <alignment horizontal="center" vertical="center" wrapText="1"/>
    </xf>
    <xf numFmtId="0" fontId="10" fillId="0" borderId="0" xfId="0" applyFont="1" applyFill="1" applyAlignment="1">
      <alignment horizontal="right" vertical="center" wrapText="1"/>
    </xf>
    <xf numFmtId="0" fontId="11" fillId="0" borderId="0" xfId="0" applyFont="1" applyFill="1" applyAlignment="1">
      <alignment horizontal="right" vertical="center" wrapText="1"/>
    </xf>
    <xf numFmtId="43" fontId="6" fillId="0" borderId="1" xfId="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left" vertical="center" wrapText="1"/>
    </xf>
    <xf numFmtId="43" fontId="15" fillId="0" borderId="1" xfId="1" applyFont="1" applyFill="1" applyBorder="1" applyAlignment="1">
      <alignment vertical="center" wrapText="1"/>
    </xf>
    <xf numFmtId="0" fontId="10" fillId="0" borderId="1" xfId="0" applyFont="1" applyFill="1" applyBorder="1" applyAlignment="1">
      <alignment wrapText="1"/>
    </xf>
    <xf numFmtId="0" fontId="10" fillId="0" borderId="1" xfId="0" applyFont="1" applyFill="1" applyBorder="1" applyAlignment="1">
      <alignment horizontal="center" vertical="center" wrapText="1"/>
    </xf>
    <xf numFmtId="49" fontId="5" fillId="0" borderId="1" xfId="49" applyNumberFormat="1" applyFont="1" applyFill="1" applyBorder="1" applyAlignment="1">
      <alignment vertical="center" wrapText="1"/>
    </xf>
    <xf numFmtId="176" fontId="11" fillId="0" borderId="1" xfId="1" applyNumberFormat="1" applyFont="1" applyFill="1" applyBorder="1" applyAlignment="1">
      <alignment horizontal="right" vertical="center" wrapText="1"/>
    </xf>
    <xf numFmtId="0"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43" fontId="11" fillId="0" borderId="1" xfId="1" applyFont="1" applyFill="1" applyBorder="1" applyAlignment="1">
      <alignment horizontal="center" vertical="center" wrapText="1"/>
    </xf>
    <xf numFmtId="43" fontId="10" fillId="0" borderId="1" xfId="0" applyNumberFormat="1" applyFont="1" applyFill="1" applyBorder="1" applyAlignment="1">
      <alignment horizontal="left" vertical="center" wrapText="1" shrinkToFit="1"/>
    </xf>
    <xf numFmtId="0" fontId="2" fillId="0" borderId="0" xfId="0" applyFont="1" applyAlignment="1">
      <alignment vertical="center" wrapText="1"/>
    </xf>
    <xf numFmtId="0" fontId="16" fillId="0" borderId="0" xfId="0" applyFont="1" applyFill="1" applyAlignment="1">
      <alignment vertical="center"/>
    </xf>
    <xf numFmtId="0" fontId="17" fillId="0" borderId="0" xfId="0" applyFont="1" applyFill="1" applyAlignment="1">
      <alignment vertical="center"/>
    </xf>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20" fillId="0" borderId="0" xfId="0" applyFont="1">
      <alignment vertical="center"/>
    </xf>
    <xf numFmtId="0" fontId="10" fillId="0" borderId="0" xfId="0" applyFont="1" applyFill="1" applyAlignment="1">
      <alignment horizontal="left" vertical="center"/>
    </xf>
    <xf numFmtId="0" fontId="11" fillId="0" borderId="0" xfId="0" applyFont="1" applyFill="1" applyAlignment="1">
      <alignment horizontal="left" vertical="center"/>
    </xf>
    <xf numFmtId="0" fontId="21" fillId="0" borderId="0" xfId="0" applyFont="1" applyFill="1" applyAlignment="1">
      <alignment horizontal="center" vertical="center"/>
    </xf>
    <xf numFmtId="0" fontId="18" fillId="0" borderId="0" xfId="0" applyFont="1" applyFill="1" applyAlignment="1">
      <alignment horizontal="right" vertical="center"/>
    </xf>
    <xf numFmtId="0" fontId="16" fillId="0" borderId="0" xfId="0" applyFont="1" applyFill="1" applyAlignment="1">
      <alignment horizontal="right" vertical="center"/>
    </xf>
    <xf numFmtId="0" fontId="19"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177" fontId="23"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0" fillId="0" borderId="1" xfId="49" applyNumberFormat="1" applyFont="1" applyFill="1" applyBorder="1" applyAlignment="1">
      <alignment horizontal="left" vertical="center" wrapText="1"/>
    </xf>
    <xf numFmtId="177" fontId="11" fillId="0" borderId="1" xfId="0" applyNumberFormat="1" applyFont="1" applyFill="1" applyBorder="1" applyAlignment="1">
      <alignment horizontal="center" vertical="center" wrapText="1"/>
    </xf>
    <xf numFmtId="0" fontId="10" fillId="0" borderId="6"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8" fillId="0" borderId="0" xfId="0" applyFont="1" applyFill="1" applyAlignment="1">
      <alignment vertical="center" wrapText="1"/>
    </xf>
    <xf numFmtId="0" fontId="10" fillId="0" borderId="1" xfId="0" applyFont="1" applyFill="1" applyBorder="1" applyAlignment="1">
      <alignment vertical="center" wrapText="1"/>
    </xf>
    <xf numFmtId="177" fontId="24" fillId="0" borderId="1" xfId="0" applyNumberFormat="1" applyFont="1" applyFill="1" applyBorder="1" applyAlignment="1">
      <alignment horizontal="center" vertical="center" wrapText="1"/>
    </xf>
    <xf numFmtId="0" fontId="18" fillId="0" borderId="1" xfId="0" applyFont="1" applyFill="1" applyBorder="1" applyAlignment="1">
      <alignment vertical="center"/>
    </xf>
    <xf numFmtId="0" fontId="10" fillId="0" borderId="1" xfId="0" applyFont="1" applyFill="1" applyBorder="1" applyAlignment="1">
      <alignment vertical="center"/>
    </xf>
    <xf numFmtId="49" fontId="1" fillId="0" borderId="0" xfId="0" applyNumberFormat="1" applyFont="1" applyFill="1" applyAlignment="1">
      <alignment vertical="center" wrapText="1"/>
    </xf>
    <xf numFmtId="0" fontId="3" fillId="0" borderId="0" xfId="0" applyFont="1" applyFill="1" applyAlignment="1">
      <alignment vertical="center" wrapText="1"/>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11" fillId="0" borderId="0" xfId="0" applyFont="1" applyFill="1" applyAlignment="1">
      <alignment horizontal="center" vertical="center" wrapText="1"/>
    </xf>
    <xf numFmtId="0" fontId="5" fillId="0" borderId="0" xfId="0" applyFont="1" applyFill="1" applyAlignment="1">
      <alignment vertical="center" wrapText="1"/>
    </xf>
    <xf numFmtId="0" fontId="1" fillId="0" borderId="0" xfId="0" applyFont="1" applyFill="1" applyAlignment="1">
      <alignment horizontal="left" vertical="center" wrapText="1"/>
    </xf>
    <xf numFmtId="0" fontId="25" fillId="0" borderId="0" xfId="0" applyFont="1" applyFill="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xf>
    <xf numFmtId="0" fontId="11" fillId="0" borderId="8"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49" fontId="1" fillId="0" borderId="1" xfId="49" applyNumberFormat="1" applyFont="1" applyFill="1" applyBorder="1" applyAlignment="1">
      <alignment horizontal="center" vertical="center" wrapText="1"/>
    </xf>
    <xf numFmtId="0" fontId="26" fillId="0" borderId="5" xfId="49"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49" fontId="1" fillId="0" borderId="7" xfId="0" applyNumberFormat="1"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xf>
    <xf numFmtId="49" fontId="1" fillId="0" borderId="6"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43" fontId="4" fillId="0" borderId="0" xfId="0" applyNumberFormat="1" applyFont="1" applyFill="1" applyAlignment="1">
      <alignment horizontal="right" vertical="center" wrapText="1"/>
    </xf>
    <xf numFmtId="43" fontId="2" fillId="0" borderId="1" xfId="0" applyNumberFormat="1" applyFont="1" applyFill="1" applyBorder="1" applyAlignment="1">
      <alignment horizontal="righ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43" fontId="2" fillId="0" borderId="7" xfId="0" applyNumberFormat="1" applyFont="1" applyFill="1" applyBorder="1" applyAlignment="1">
      <alignment horizontal="center" vertical="center" wrapText="1"/>
    </xf>
    <xf numFmtId="43" fontId="3" fillId="0" borderId="7" xfId="0"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43" fontId="1" fillId="0" borderId="1" xfId="0" applyNumberFormat="1" applyFont="1" applyFill="1" applyBorder="1" applyAlignment="1" applyProtection="1">
      <alignment horizontal="center" vertical="center" wrapText="1"/>
      <protection locked="0"/>
    </xf>
    <xf numFmtId="178" fontId="11" fillId="0" borderId="6" xfId="0" applyNumberFormat="1" applyFont="1" applyFill="1" applyBorder="1" applyAlignment="1" applyProtection="1">
      <alignment horizontal="right" vertical="center" wrapText="1"/>
    </xf>
    <xf numFmtId="0" fontId="11" fillId="0" borderId="7" xfId="0" applyFont="1" applyFill="1" applyBorder="1" applyAlignment="1" applyProtection="1">
      <alignment horizontal="center" vertical="center" wrapText="1"/>
      <protection locked="0"/>
    </xf>
    <xf numFmtId="49" fontId="11" fillId="0" borderId="7" xfId="0" applyNumberFormat="1"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wrapText="1"/>
      <protection locked="0"/>
    </xf>
    <xf numFmtId="49" fontId="11" fillId="0" borderId="8" xfId="0" applyNumberFormat="1"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protection locked="0"/>
    </xf>
    <xf numFmtId="49" fontId="11" fillId="0" borderId="6" xfId="0" applyNumberFormat="1" applyFont="1" applyFill="1" applyBorder="1" applyAlignment="1" applyProtection="1">
      <alignment horizontal="center" vertical="center" wrapText="1"/>
      <protection locked="0"/>
    </xf>
    <xf numFmtId="178" fontId="1" fillId="0" borderId="7" xfId="0" applyNumberFormat="1" applyFont="1" applyFill="1" applyBorder="1" applyAlignment="1" applyProtection="1">
      <alignment horizontal="right" vertical="center" wrapText="1"/>
      <protection locked="0"/>
    </xf>
    <xf numFmtId="0" fontId="1" fillId="0" borderId="8" xfId="0" applyFont="1" applyFill="1" applyBorder="1" applyAlignment="1" applyProtection="1">
      <alignment vertical="center" wrapText="1"/>
      <protection locked="0"/>
    </xf>
    <xf numFmtId="178" fontId="1" fillId="0" borderId="6" xfId="0" applyNumberFormat="1" applyFont="1" applyFill="1" applyBorder="1" applyAlignment="1" applyProtection="1">
      <alignment horizontal="right" vertical="center" wrapText="1"/>
      <protection locked="0"/>
    </xf>
    <xf numFmtId="0" fontId="1" fillId="0" borderId="6" xfId="0" applyFont="1" applyFill="1" applyBorder="1" applyAlignment="1" applyProtection="1">
      <alignment vertical="center" wrapText="1"/>
      <protection locked="0"/>
    </xf>
    <xf numFmtId="178" fontId="1" fillId="0" borderId="7" xfId="0" applyNumberFormat="1" applyFont="1" applyFill="1" applyBorder="1" applyAlignment="1">
      <alignment horizontal="right" vertical="center" wrapText="1"/>
    </xf>
    <xf numFmtId="178" fontId="1" fillId="0" borderId="6" xfId="0" applyNumberFormat="1" applyFont="1" applyFill="1" applyBorder="1" applyAlignment="1">
      <alignment horizontal="right" vertical="center" wrapText="1"/>
    </xf>
    <xf numFmtId="178" fontId="1" fillId="0" borderId="1" xfId="0" applyNumberFormat="1" applyFont="1" applyFill="1" applyBorder="1" applyAlignment="1" applyProtection="1">
      <alignment horizontal="right" vertical="center" wrapText="1"/>
      <protection locked="0"/>
    </xf>
    <xf numFmtId="0" fontId="1" fillId="0" borderId="1" xfId="0" applyFont="1" applyFill="1" applyBorder="1" applyAlignment="1" applyProtection="1">
      <alignment vertical="center" wrapText="1"/>
      <protection locked="0"/>
    </xf>
    <xf numFmtId="0" fontId="1" fillId="0" borderId="1" xfId="0" applyFont="1" applyFill="1" applyBorder="1" applyAlignment="1">
      <alignment horizontal="center" vertical="center"/>
    </xf>
    <xf numFmtId="43" fontId="1" fillId="0" borderId="1" xfId="0" applyNumberFormat="1"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178" fontId="1" fillId="0" borderId="7" xfId="0" applyNumberFormat="1" applyFont="1" applyFill="1" applyBorder="1" applyAlignment="1" applyProtection="1">
      <alignment vertical="center" wrapText="1"/>
      <protection locked="0"/>
    </xf>
    <xf numFmtId="0" fontId="1" fillId="0" borderId="7" xfId="0" applyFont="1" applyFill="1" applyBorder="1" applyAlignment="1" applyProtection="1">
      <alignment vertical="center" wrapText="1"/>
      <protection locked="0"/>
    </xf>
    <xf numFmtId="0" fontId="1" fillId="0" borderId="6" xfId="0" applyFont="1" applyFill="1" applyBorder="1" applyAlignment="1" applyProtection="1">
      <alignment horizontal="center" vertical="center" wrapText="1"/>
      <protection locked="0"/>
    </xf>
    <xf numFmtId="178" fontId="1" fillId="0" borderId="6" xfId="0" applyNumberFormat="1" applyFont="1" applyFill="1" applyBorder="1" applyAlignment="1" applyProtection="1">
      <alignment vertical="center" wrapText="1"/>
      <protection locked="0"/>
    </xf>
    <xf numFmtId="43" fontId="1" fillId="0" borderId="7" xfId="0" applyNumberFormat="1" applyFont="1" applyFill="1" applyBorder="1" applyAlignment="1" applyProtection="1">
      <alignment horizontal="right" vertical="center" wrapText="1"/>
      <protection locked="0"/>
    </xf>
    <xf numFmtId="43" fontId="1" fillId="0" borderId="6" xfId="0" applyNumberFormat="1" applyFont="1" applyFill="1" applyBorder="1" applyAlignment="1" applyProtection="1">
      <alignment horizontal="right" vertical="center" wrapText="1"/>
      <protection locked="0"/>
    </xf>
    <xf numFmtId="0" fontId="27"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4" fillId="0" borderId="0" xfId="0" applyFont="1" applyFill="1" applyAlignment="1">
      <alignment horizontal="left" vertical="center" wrapText="1"/>
    </xf>
    <xf numFmtId="43" fontId="2" fillId="0" borderId="3" xfId="0" applyNumberFormat="1" applyFont="1" applyFill="1" applyBorder="1" applyAlignment="1">
      <alignment horizontal="right" vertical="center" wrapText="1"/>
    </xf>
    <xf numFmtId="43" fontId="2" fillId="0" borderId="1"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1" fillId="0" borderId="1"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center" vertical="center" wrapText="1"/>
    </xf>
    <xf numFmtId="43" fontId="11" fillId="0" borderId="9" xfId="0" applyNumberFormat="1" applyFont="1" applyFill="1" applyBorder="1" applyAlignment="1">
      <alignment horizontal="center" vertical="center" wrapText="1"/>
    </xf>
    <xf numFmtId="0" fontId="11" fillId="0" borderId="7"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center" vertical="center" wrapText="1"/>
    </xf>
    <xf numFmtId="43" fontId="11" fillId="0" borderId="10" xfId="0" applyNumberFormat="1" applyFont="1" applyFill="1" applyBorder="1" applyAlignment="1">
      <alignment horizontal="center" vertical="center" wrapText="1"/>
    </xf>
    <xf numFmtId="0" fontId="11" fillId="0" borderId="8"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center" vertical="center" wrapText="1"/>
    </xf>
    <xf numFmtId="43" fontId="11" fillId="0" borderId="11" xfId="0" applyNumberFormat="1" applyFont="1" applyFill="1" applyBorder="1" applyAlignment="1">
      <alignment horizontal="center" vertical="center" wrapText="1"/>
    </xf>
    <xf numFmtId="0" fontId="11" fillId="0" borderId="6" xfId="0" applyFont="1" applyFill="1" applyBorder="1" applyAlignment="1" applyProtection="1">
      <alignment horizontal="left" vertical="center" wrapText="1"/>
      <protection locked="0"/>
    </xf>
    <xf numFmtId="43" fontId="1" fillId="0" borderId="9" xfId="0" applyNumberFormat="1" applyFont="1" applyFill="1" applyBorder="1" applyAlignment="1">
      <alignment horizontal="center" vertical="center" wrapText="1"/>
    </xf>
    <xf numFmtId="0" fontId="1" fillId="0" borderId="7" xfId="0" applyFont="1" applyFill="1" applyBorder="1" applyAlignment="1" applyProtection="1">
      <alignment horizontal="left" vertical="center" wrapText="1"/>
      <protection locked="0"/>
    </xf>
    <xf numFmtId="43" fontId="1" fillId="0" borderId="11" xfId="0" applyNumberFormat="1" applyFont="1" applyFill="1" applyBorder="1" applyAlignment="1">
      <alignment horizontal="center" vertical="center" wrapText="1"/>
    </xf>
    <xf numFmtId="0" fontId="1" fillId="0" borderId="6" xfId="0" applyFont="1" applyFill="1" applyBorder="1" applyAlignment="1" applyProtection="1">
      <alignment horizontal="left" vertical="center" wrapText="1"/>
      <protection locked="0"/>
    </xf>
    <xf numFmtId="0" fontId="1" fillId="0" borderId="7" xfId="0" applyFont="1" applyFill="1" applyBorder="1" applyAlignment="1">
      <alignment horizontal="left" vertical="center" wrapText="1"/>
    </xf>
    <xf numFmtId="178" fontId="1" fillId="0" borderId="4" xfId="0" applyNumberFormat="1" applyFont="1" applyFill="1" applyBorder="1" applyAlignment="1">
      <alignment horizontal="right" vertical="center" wrapText="1"/>
    </xf>
    <xf numFmtId="0" fontId="1" fillId="0" borderId="6" xfId="0" applyFont="1" applyFill="1" applyBorder="1" applyAlignment="1">
      <alignment horizontal="left" vertical="center" wrapText="1"/>
    </xf>
    <xf numFmtId="178" fontId="11" fillId="0" borderId="1" xfId="0" applyNumberFormat="1" applyFont="1" applyFill="1" applyBorder="1" applyAlignment="1">
      <alignment horizontal="right" vertical="center" wrapText="1"/>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vertical="center" wrapText="1"/>
      <protection locked="0"/>
    </xf>
    <xf numFmtId="0" fontId="11" fillId="0" borderId="0" xfId="0" applyFont="1" applyFill="1" applyAlignment="1">
      <alignment horizontal="left"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11" fillId="0" borderId="1" xfId="0" applyFont="1" applyFill="1" applyBorder="1" applyAlignment="1">
      <alignment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1" fillId="0" borderId="0" xfId="0" applyFont="1" applyFill="1" applyAlignment="1"/>
    <xf numFmtId="0" fontId="6" fillId="0" borderId="0" xfId="0" applyFont="1" applyFill="1" applyAlignment="1"/>
    <xf numFmtId="0" fontId="1" fillId="0" borderId="0" xfId="0" applyFont="1" applyFill="1">
      <alignment vertical="center"/>
    </xf>
    <xf numFmtId="0" fontId="12" fillId="0" borderId="0" xfId="0" applyFont="1" applyFill="1" applyAlignment="1">
      <alignment horizontal="center" vertical="center"/>
    </xf>
    <xf numFmtId="0" fontId="12" fillId="0" borderId="0" xfId="0" applyFont="1" applyFill="1" applyAlignment="1">
      <alignment horizontal="left" vertical="center"/>
    </xf>
    <xf numFmtId="0" fontId="10" fillId="0" borderId="0" xfId="0" applyFont="1" applyFill="1" applyAlignment="1">
      <alignment horizontal="right" vertical="center"/>
    </xf>
    <xf numFmtId="0" fontId="11" fillId="0" borderId="0" xfId="0" applyFont="1" applyFill="1" applyAlignment="1">
      <alignment horizontal="right"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43" fontId="6" fillId="0" borderId="1" xfId="1" applyFont="1" applyFill="1" applyBorder="1" applyAlignment="1">
      <alignment horizontal="center" vertical="center"/>
    </xf>
    <xf numFmtId="0" fontId="14" fillId="0" borderId="2" xfId="0" applyFont="1" applyFill="1" applyBorder="1" applyAlignment="1">
      <alignment horizontal="center" vertical="center"/>
    </xf>
    <xf numFmtId="0" fontId="15" fillId="0" borderId="3" xfId="0" applyFont="1" applyFill="1" applyBorder="1" applyAlignment="1">
      <alignment horizontal="center" vertical="center"/>
    </xf>
    <xf numFmtId="43" fontId="15" fillId="0" borderId="1" xfId="1" applyFont="1" applyFill="1" applyBorder="1" applyAlignment="1">
      <alignment vertical="center"/>
    </xf>
    <xf numFmtId="0" fontId="11" fillId="0" borderId="1" xfId="0" applyFont="1" applyFill="1" applyBorder="1" applyAlignment="1"/>
    <xf numFmtId="0" fontId="11" fillId="0" borderId="1" xfId="0" applyFont="1" applyFill="1" applyBorder="1" applyAlignment="1">
      <alignment horizontal="center" vertical="center"/>
    </xf>
    <xf numFmtId="0" fontId="10" fillId="0" borderId="1" xfId="0" applyFont="1" applyFill="1" applyBorder="1" applyAlignment="1">
      <alignment horizontal="left" vertical="center"/>
    </xf>
    <xf numFmtId="43" fontId="11" fillId="0" borderId="1" xfId="1" applyFont="1" applyFill="1" applyBorder="1" applyAlignment="1">
      <alignment horizontal="left" vertical="center"/>
    </xf>
    <xf numFmtId="43" fontId="11" fillId="0" borderId="1" xfId="1" applyFont="1" applyFill="1" applyBorder="1" applyAlignment="1">
      <alignment horizontal="center" vertical="center"/>
    </xf>
    <xf numFmtId="0" fontId="10" fillId="0" borderId="0" xfId="0" applyFont="1" applyFill="1" applyAlignment="1"/>
    <xf numFmtId="0" fontId="28" fillId="0" borderId="0" xfId="0" applyFont="1" applyFill="1" applyAlignment="1">
      <alignment horizontal="center" vertical="center"/>
    </xf>
    <xf numFmtId="0" fontId="14" fillId="0" borderId="3" xfId="0" applyFont="1" applyFill="1" applyBorder="1" applyAlignment="1">
      <alignment horizontal="center" vertical="center"/>
    </xf>
    <xf numFmtId="43" fontId="10" fillId="0" borderId="1" xfId="1" applyFont="1" applyFill="1" applyBorder="1" applyAlignment="1">
      <alignment horizontal="left" vertical="center" wrapText="1"/>
    </xf>
    <xf numFmtId="43" fontId="10" fillId="0" borderId="1" xfId="1" applyFont="1" applyFill="1" applyBorder="1" applyAlignment="1">
      <alignment vertical="center" wrapText="1"/>
    </xf>
    <xf numFmtId="0" fontId="13" fillId="0" borderId="0" xfId="0" applyFont="1" applyFill="1" applyAlignment="1">
      <alignment horizontal="center" vertical="center"/>
    </xf>
    <xf numFmtId="0" fontId="9" fillId="0" borderId="5" xfId="49" applyFont="1" applyFill="1" applyBorder="1" applyAlignment="1" applyProtection="1" quotePrefix="1">
      <alignment horizontal="center" vertical="center" wrapText="1"/>
      <protection locked="0"/>
    </xf>
    <xf numFmtId="0" fontId="8" fillId="0" borderId="5" xfId="49" applyFont="1" applyFill="1" applyBorder="1" applyAlignment="1" applyProtection="1" quotePrefix="1">
      <alignment horizontal="center" vertical="center" wrapText="1"/>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千位分隔 2" xfId="51"/>
  </cellStyles>
  <tableStyles count="0" defaultTableStyle="TableStyleMedium2"/>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6"/>
  <sheetViews>
    <sheetView tabSelected="1" workbookViewId="0">
      <pane ySplit="5" topLeftCell="A13" activePane="bottomLeft" state="frozen"/>
      <selection/>
      <selection pane="bottomLeft" activeCell="H22" sqref="H22"/>
    </sheetView>
  </sheetViews>
  <sheetFormatPr defaultColWidth="9" defaultRowHeight="12.75"/>
  <cols>
    <col min="1" max="1" width="10.125" style="179" customWidth="1"/>
    <col min="2" max="2" width="41" style="179" customWidth="1"/>
    <col min="3" max="3" width="52.375" style="173" customWidth="1"/>
    <col min="4" max="4" width="17" style="179" customWidth="1"/>
    <col min="5" max="5" width="12.125" style="179" customWidth="1"/>
    <col min="6" max="7" width="9" style="179"/>
    <col min="8" max="8" width="21.625" style="179" customWidth="1"/>
    <col min="9" max="20" width="9" style="179"/>
    <col min="21" max="16372" width="9.375" style="179"/>
    <col min="16373" max="16382" width="9" style="179"/>
    <col min="16383" max="16384" width="9" style="181"/>
  </cols>
  <sheetData>
    <row r="1" s="179" customFormat="1" ht="25" customHeight="1" spans="1:5">
      <c r="A1" s="65" t="s">
        <v>0</v>
      </c>
      <c r="B1" s="66"/>
      <c r="C1" s="66"/>
      <c r="D1" s="66"/>
      <c r="E1" s="66"/>
    </row>
    <row r="2" s="179" customFormat="1" ht="45" customHeight="1" spans="1:5">
      <c r="A2" s="182" t="s">
        <v>1</v>
      </c>
      <c r="B2" s="182"/>
      <c r="C2" s="182"/>
      <c r="D2" s="182"/>
      <c r="E2" s="202"/>
    </row>
    <row r="3" s="179" customFormat="1" ht="20" customHeight="1" spans="1:5">
      <c r="A3" s="184" t="s">
        <v>2</v>
      </c>
      <c r="B3" s="185"/>
      <c r="C3" s="185"/>
      <c r="D3" s="185"/>
      <c r="E3" s="185"/>
    </row>
    <row r="4" s="180" customFormat="1" ht="26" customHeight="1" spans="1:5">
      <c r="A4" s="186" t="s">
        <v>3</v>
      </c>
      <c r="B4" s="187" t="s">
        <v>4</v>
      </c>
      <c r="C4" s="12" t="s">
        <v>5</v>
      </c>
      <c r="D4" s="188" t="s">
        <v>6</v>
      </c>
      <c r="E4" s="11" t="s">
        <v>7</v>
      </c>
    </row>
    <row r="5" s="179" customFormat="1" ht="26" customHeight="1" spans="1:5">
      <c r="A5" s="189" t="s">
        <v>8</v>
      </c>
      <c r="B5" s="190"/>
      <c r="C5" s="175"/>
      <c r="D5" s="191">
        <f>SUM(D6:D36)</f>
        <v>9847.15172</v>
      </c>
      <c r="E5" s="192"/>
    </row>
    <row r="6" s="179" customFormat="1" ht="26" customHeight="1" spans="1:5">
      <c r="A6" s="177">
        <v>1</v>
      </c>
      <c r="B6" s="53" t="s">
        <v>9</v>
      </c>
      <c r="C6" s="53" t="s">
        <v>10</v>
      </c>
      <c r="D6" s="196">
        <v>6.868</v>
      </c>
      <c r="E6" s="53"/>
    </row>
    <row r="7" s="179" customFormat="1" ht="26" customHeight="1" spans="1:5">
      <c r="A7" s="177">
        <v>2</v>
      </c>
      <c r="B7" s="53" t="s">
        <v>11</v>
      </c>
      <c r="C7" s="53" t="s">
        <v>12</v>
      </c>
      <c r="D7" s="196">
        <v>500</v>
      </c>
      <c r="E7" s="53"/>
    </row>
    <row r="8" s="179" customFormat="1" ht="26" customHeight="1" spans="1:5">
      <c r="A8" s="177">
        <v>3</v>
      </c>
      <c r="B8" s="53" t="s">
        <v>13</v>
      </c>
      <c r="C8" s="53" t="s">
        <v>14</v>
      </c>
      <c r="D8" s="196">
        <v>255</v>
      </c>
      <c r="E8" s="53"/>
    </row>
    <row r="9" s="179" customFormat="1" ht="26" customHeight="1" spans="1:5">
      <c r="A9" s="177">
        <v>4</v>
      </c>
      <c r="B9" s="53" t="s">
        <v>15</v>
      </c>
      <c r="C9" s="53" t="s">
        <v>16</v>
      </c>
      <c r="D9" s="196">
        <v>667.43</v>
      </c>
      <c r="E9" s="178"/>
    </row>
    <row r="10" s="179" customFormat="1" ht="26" customHeight="1" spans="1:5">
      <c r="A10" s="177">
        <v>5</v>
      </c>
      <c r="B10" s="53" t="s">
        <v>17</v>
      </c>
      <c r="C10" s="53" t="s">
        <v>18</v>
      </c>
      <c r="D10" s="196">
        <v>149.34</v>
      </c>
      <c r="E10" s="178"/>
    </row>
    <row r="11" s="179" customFormat="1" ht="26" customHeight="1" spans="1:5">
      <c r="A11" s="177">
        <v>6</v>
      </c>
      <c r="B11" s="53" t="s">
        <v>19</v>
      </c>
      <c r="C11" s="53" t="s">
        <v>20</v>
      </c>
      <c r="D11" s="196">
        <v>35.885</v>
      </c>
      <c r="E11" s="178"/>
    </row>
    <row r="12" s="179" customFormat="1" ht="26" customHeight="1" spans="1:5">
      <c r="A12" s="177">
        <v>7</v>
      </c>
      <c r="B12" s="53" t="s">
        <v>21</v>
      </c>
      <c r="C12" s="53" t="s">
        <v>22</v>
      </c>
      <c r="D12" s="196">
        <v>150</v>
      </c>
      <c r="E12" s="178"/>
    </row>
    <row r="13" s="179" customFormat="1" ht="26" customHeight="1" spans="1:16384">
      <c r="A13" s="177">
        <v>8</v>
      </c>
      <c r="B13" s="53" t="s">
        <v>23</v>
      </c>
      <c r="C13" s="53" t="s">
        <v>24</v>
      </c>
      <c r="D13" s="196">
        <v>50</v>
      </c>
      <c r="E13" s="178"/>
      <c r="XFC13" s="181"/>
      <c r="XFD13" s="181"/>
    </row>
    <row r="14" s="179" customFormat="1" ht="26" customHeight="1" spans="1:16384">
      <c r="A14" s="177">
        <v>9</v>
      </c>
      <c r="B14" s="53" t="s">
        <v>25</v>
      </c>
      <c r="C14" s="53" t="s">
        <v>26</v>
      </c>
      <c r="D14" s="196">
        <v>171</v>
      </c>
      <c r="E14" s="178"/>
      <c r="XFC14" s="181"/>
      <c r="XFD14" s="181"/>
    </row>
    <row r="15" s="179" customFormat="1" ht="26" customHeight="1" spans="1:16384">
      <c r="A15" s="177">
        <v>10</v>
      </c>
      <c r="B15" s="53" t="s">
        <v>27</v>
      </c>
      <c r="C15" s="53" t="s">
        <v>28</v>
      </c>
      <c r="D15" s="196">
        <v>524.86</v>
      </c>
      <c r="E15" s="178"/>
      <c r="XFC15" s="181"/>
      <c r="XFD15" s="181"/>
    </row>
    <row r="16" s="179" customFormat="1" ht="26" customHeight="1" spans="1:16384">
      <c r="A16" s="177">
        <v>11</v>
      </c>
      <c r="B16" s="53" t="s">
        <v>29</v>
      </c>
      <c r="C16" s="53" t="s">
        <v>30</v>
      </c>
      <c r="D16" s="196">
        <v>58.1</v>
      </c>
      <c r="E16" s="53"/>
      <c r="XFC16" s="181"/>
      <c r="XFD16" s="181"/>
    </row>
    <row r="17" s="179" customFormat="1" ht="26" customHeight="1" spans="1:5">
      <c r="A17" s="177">
        <v>12</v>
      </c>
      <c r="B17" s="53" t="s">
        <v>31</v>
      </c>
      <c r="C17" s="53" t="s">
        <v>32</v>
      </c>
      <c r="D17" s="196">
        <v>20</v>
      </c>
      <c r="E17" s="178"/>
    </row>
    <row r="18" s="179" customFormat="1" ht="26" customHeight="1" spans="1:5">
      <c r="A18" s="177">
        <v>13</v>
      </c>
      <c r="B18" s="53" t="s">
        <v>31</v>
      </c>
      <c r="C18" s="53" t="s">
        <v>33</v>
      </c>
      <c r="D18" s="196">
        <v>2</v>
      </c>
      <c r="E18" s="178"/>
    </row>
    <row r="19" s="179" customFormat="1" ht="26" customHeight="1" spans="1:5">
      <c r="A19" s="177">
        <v>14</v>
      </c>
      <c r="B19" s="53" t="s">
        <v>31</v>
      </c>
      <c r="C19" s="53" t="s">
        <v>34</v>
      </c>
      <c r="D19" s="196">
        <v>2</v>
      </c>
      <c r="E19" s="178"/>
    </row>
    <row r="20" s="179" customFormat="1" ht="26" customHeight="1" spans="1:5">
      <c r="A20" s="177">
        <v>15</v>
      </c>
      <c r="B20" s="53" t="s">
        <v>35</v>
      </c>
      <c r="C20" s="53" t="s">
        <v>36</v>
      </c>
      <c r="D20" s="196">
        <v>9.9</v>
      </c>
      <c r="E20" s="178"/>
    </row>
    <row r="21" s="179" customFormat="1" ht="26" customHeight="1" spans="1:5">
      <c r="A21" s="177">
        <v>16</v>
      </c>
      <c r="B21" s="53" t="s">
        <v>37</v>
      </c>
      <c r="C21" s="53" t="s">
        <v>38</v>
      </c>
      <c r="D21" s="196">
        <v>5.20672</v>
      </c>
      <c r="E21" s="178"/>
    </row>
    <row r="22" s="179" customFormat="1" ht="26" customHeight="1" spans="1:5">
      <c r="A22" s="177">
        <v>17</v>
      </c>
      <c r="B22" s="53" t="s">
        <v>17</v>
      </c>
      <c r="C22" s="53" t="s">
        <v>39</v>
      </c>
      <c r="D22" s="196">
        <v>33.292</v>
      </c>
      <c r="E22" s="178"/>
    </row>
    <row r="23" s="179" customFormat="1" ht="26" customHeight="1" spans="1:5">
      <c r="A23" s="177">
        <v>18</v>
      </c>
      <c r="B23" s="53" t="s">
        <v>40</v>
      </c>
      <c r="C23" s="53" t="s">
        <v>41</v>
      </c>
      <c r="D23" s="196">
        <v>232.9</v>
      </c>
      <c r="E23" s="178"/>
    </row>
    <row r="24" s="179" customFormat="1" ht="26" customHeight="1" spans="1:5">
      <c r="A24" s="177">
        <v>19</v>
      </c>
      <c r="B24" s="53" t="s">
        <v>42</v>
      </c>
      <c r="C24" s="53" t="s">
        <v>43</v>
      </c>
      <c r="D24" s="196">
        <v>20</v>
      </c>
      <c r="E24" s="178"/>
    </row>
    <row r="25" s="179" customFormat="1" ht="26" customHeight="1" spans="1:5">
      <c r="A25" s="177">
        <v>20</v>
      </c>
      <c r="B25" s="53" t="s">
        <v>11</v>
      </c>
      <c r="C25" s="178" t="s">
        <v>44</v>
      </c>
      <c r="D25" s="196">
        <v>10</v>
      </c>
      <c r="E25" s="178"/>
    </row>
    <row r="26" s="179" customFormat="1" ht="26" customHeight="1" spans="1:5">
      <c r="A26" s="177">
        <v>21</v>
      </c>
      <c r="B26" s="53" t="s">
        <v>13</v>
      </c>
      <c r="C26" s="53" t="s">
        <v>45</v>
      </c>
      <c r="D26" s="196">
        <v>400</v>
      </c>
      <c r="E26" s="178"/>
    </row>
    <row r="27" s="179" customFormat="1" ht="26" customHeight="1" spans="1:16384">
      <c r="A27" s="177">
        <v>22</v>
      </c>
      <c r="B27" s="53" t="s">
        <v>13</v>
      </c>
      <c r="C27" s="53" t="s">
        <v>46</v>
      </c>
      <c r="D27" s="196">
        <v>200</v>
      </c>
      <c r="E27" s="53"/>
      <c r="XFC27" s="181"/>
      <c r="XFD27" s="181"/>
    </row>
    <row r="28" s="179" customFormat="1" ht="26" customHeight="1" spans="1:16384">
      <c r="A28" s="177">
        <v>23</v>
      </c>
      <c r="B28" s="53" t="s">
        <v>47</v>
      </c>
      <c r="C28" s="53" t="s">
        <v>48</v>
      </c>
      <c r="D28" s="196">
        <v>665</v>
      </c>
      <c r="E28" s="53"/>
      <c r="XFC28" s="181"/>
      <c r="XFD28" s="181"/>
    </row>
    <row r="29" s="179" customFormat="1" ht="26" customHeight="1" spans="1:16384">
      <c r="A29" s="177">
        <v>24</v>
      </c>
      <c r="B29" s="53" t="s">
        <v>47</v>
      </c>
      <c r="C29" s="53" t="s">
        <v>49</v>
      </c>
      <c r="D29" s="196">
        <v>18.8</v>
      </c>
      <c r="E29" s="53"/>
      <c r="XFC29" s="181"/>
      <c r="XFD29" s="181"/>
    </row>
    <row r="30" s="179" customFormat="1" ht="26" customHeight="1" spans="1:16384">
      <c r="A30" s="177">
        <v>25</v>
      </c>
      <c r="B30" s="53" t="s">
        <v>47</v>
      </c>
      <c r="C30" s="53" t="s">
        <v>50</v>
      </c>
      <c r="D30" s="196">
        <v>12.2</v>
      </c>
      <c r="E30" s="53"/>
      <c r="XFC30" s="181"/>
      <c r="XFD30" s="181"/>
    </row>
    <row r="31" s="179" customFormat="1" ht="26" customHeight="1" spans="1:16384">
      <c r="A31" s="177">
        <v>26</v>
      </c>
      <c r="B31" s="53" t="s">
        <v>51</v>
      </c>
      <c r="C31" s="53" t="s">
        <v>52</v>
      </c>
      <c r="D31" s="196">
        <v>50</v>
      </c>
      <c r="E31" s="53"/>
      <c r="XFC31" s="181"/>
      <c r="XFD31" s="181"/>
    </row>
    <row r="32" s="179" customFormat="1" ht="26" customHeight="1" spans="1:16384">
      <c r="A32" s="177">
        <v>27</v>
      </c>
      <c r="B32" s="53" t="s">
        <v>25</v>
      </c>
      <c r="C32" s="53" t="s">
        <v>53</v>
      </c>
      <c r="D32" s="196">
        <v>61.27</v>
      </c>
      <c r="E32" s="53"/>
      <c r="XFC32" s="181"/>
      <c r="XFD32" s="181"/>
    </row>
    <row r="33" s="179" customFormat="1" ht="26" customHeight="1" spans="1:16384">
      <c r="A33" s="177">
        <v>28</v>
      </c>
      <c r="B33" s="53" t="s">
        <v>54</v>
      </c>
      <c r="C33" s="53" t="s">
        <v>55</v>
      </c>
      <c r="D33" s="196">
        <v>178.1</v>
      </c>
      <c r="E33" s="53"/>
      <c r="XFC33" s="181"/>
      <c r="XFD33" s="181"/>
    </row>
    <row r="34" s="179" customFormat="1" ht="26" customHeight="1" spans="1:16384">
      <c r="A34" s="177">
        <v>29</v>
      </c>
      <c r="B34" s="53" t="s">
        <v>56</v>
      </c>
      <c r="C34" s="53" t="s">
        <v>57</v>
      </c>
      <c r="D34" s="196">
        <v>358</v>
      </c>
      <c r="E34" s="53"/>
      <c r="XFC34" s="181"/>
      <c r="XFD34" s="181"/>
    </row>
    <row r="35" s="179" customFormat="1" ht="26" customHeight="1" spans="1:16384">
      <c r="A35" s="177">
        <v>30</v>
      </c>
      <c r="B35" s="53" t="s">
        <v>56</v>
      </c>
      <c r="C35" s="53" t="s">
        <v>58</v>
      </c>
      <c r="D35" s="196">
        <v>2000</v>
      </c>
      <c r="E35" s="53"/>
      <c r="XFC35" s="181"/>
      <c r="XFD35" s="181"/>
    </row>
    <row r="36" s="179" customFormat="1" ht="26" customHeight="1" spans="1:16384">
      <c r="A36" s="177">
        <v>31</v>
      </c>
      <c r="B36" s="53" t="s">
        <v>56</v>
      </c>
      <c r="C36" s="53" t="s">
        <v>59</v>
      </c>
      <c r="D36" s="196">
        <v>3000</v>
      </c>
      <c r="E36" s="178"/>
      <c r="XFC36" s="181"/>
      <c r="XFD36" s="181"/>
    </row>
  </sheetData>
  <mergeCells count="4">
    <mergeCell ref="A1:E1"/>
    <mergeCell ref="A2:E2"/>
    <mergeCell ref="A3:E3"/>
    <mergeCell ref="A5:C5"/>
  </mergeCells>
  <printOptions horizontalCentered="1"/>
  <pageMargins left="0.700694444444445" right="0.700694444444445" top="0.55" bottom="0.471527777777778" header="0.297916666666667" footer="0.297916666666667"/>
  <pageSetup paperSize="9" scale="9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6"/>
  <sheetViews>
    <sheetView workbookViewId="0">
      <pane ySplit="5" topLeftCell="A6" activePane="bottomLeft" state="frozen"/>
      <selection/>
      <selection pane="bottomLeft" activeCell="H22" sqref="H22"/>
    </sheetView>
  </sheetViews>
  <sheetFormatPr defaultColWidth="9" defaultRowHeight="12.75"/>
  <cols>
    <col min="1" max="1" width="5.625" style="179" customWidth="1"/>
    <col min="2" max="2" width="46.125" style="197" customWidth="1"/>
    <col min="3" max="3" width="51.625" style="173" customWidth="1"/>
    <col min="4" max="4" width="16.875" style="179" customWidth="1"/>
    <col min="5" max="5" width="14.8583333333333" style="179" customWidth="1"/>
    <col min="6" max="7" width="9" style="179"/>
    <col min="8" max="8" width="21.625" style="179" customWidth="1"/>
    <col min="9" max="20" width="9" style="179"/>
    <col min="21" max="16372" width="9.375" style="179"/>
    <col min="16373" max="16382" width="9" style="179"/>
    <col min="16383" max="16384" width="9" style="181"/>
  </cols>
  <sheetData>
    <row r="1" s="179" customFormat="1" ht="25" customHeight="1" spans="1:5">
      <c r="A1" s="65" t="s">
        <v>60</v>
      </c>
      <c r="B1" s="65"/>
      <c r="C1" s="66"/>
      <c r="D1" s="66"/>
      <c r="E1" s="66"/>
    </row>
    <row r="2" s="179" customFormat="1" ht="45" customHeight="1" spans="1:5">
      <c r="A2" s="182" t="s">
        <v>61</v>
      </c>
      <c r="B2" s="198"/>
      <c r="C2" s="182"/>
      <c r="D2" s="182"/>
      <c r="E2" s="182"/>
    </row>
    <row r="3" s="179" customFormat="1" ht="20" customHeight="1" spans="1:5">
      <c r="A3" s="184" t="s">
        <v>2</v>
      </c>
      <c r="B3" s="184"/>
      <c r="C3" s="185"/>
      <c r="D3" s="185"/>
      <c r="E3" s="185"/>
    </row>
    <row r="4" s="180" customFormat="1" ht="26" customHeight="1" spans="1:5">
      <c r="A4" s="186" t="s">
        <v>3</v>
      </c>
      <c r="B4" s="187" t="s">
        <v>4</v>
      </c>
      <c r="C4" s="12" t="s">
        <v>5</v>
      </c>
      <c r="D4" s="188" t="s">
        <v>6</v>
      </c>
      <c r="E4" s="11" t="s">
        <v>7</v>
      </c>
    </row>
    <row r="5" s="179" customFormat="1" ht="26" customHeight="1" spans="1:5">
      <c r="A5" s="189" t="s">
        <v>8</v>
      </c>
      <c r="B5" s="199"/>
      <c r="C5" s="175"/>
      <c r="D5" s="191">
        <f>SUM(D6:D66)</f>
        <v>-4461.156088</v>
      </c>
      <c r="E5" s="192"/>
    </row>
    <row r="6" s="179" customFormat="1" ht="26" customHeight="1" spans="1:5">
      <c r="A6" s="177">
        <v>1</v>
      </c>
      <c r="B6" s="200" t="s">
        <v>62</v>
      </c>
      <c r="C6" s="53" t="s">
        <v>63</v>
      </c>
      <c r="D6" s="196">
        <v>-65.0216</v>
      </c>
      <c r="E6" s="178"/>
    </row>
    <row r="7" s="179" customFormat="1" ht="26" customHeight="1" spans="1:5">
      <c r="A7" s="177">
        <v>2</v>
      </c>
      <c r="B7" s="200" t="s">
        <v>64</v>
      </c>
      <c r="C7" s="53" t="s">
        <v>65</v>
      </c>
      <c r="D7" s="196">
        <v>-28</v>
      </c>
      <c r="E7" s="178"/>
    </row>
    <row r="8" s="179" customFormat="1" ht="26" customHeight="1" spans="1:5">
      <c r="A8" s="177">
        <v>3</v>
      </c>
      <c r="B8" s="200" t="s">
        <v>66</v>
      </c>
      <c r="C8" s="53" t="s">
        <v>67</v>
      </c>
      <c r="D8" s="196">
        <v>-5</v>
      </c>
      <c r="E8" s="178"/>
    </row>
    <row r="9" s="179" customFormat="1" ht="26" customHeight="1" spans="1:5">
      <c r="A9" s="177">
        <v>4</v>
      </c>
      <c r="B9" s="200" t="s">
        <v>68</v>
      </c>
      <c r="C9" s="53" t="s">
        <v>69</v>
      </c>
      <c r="D9" s="196">
        <v>-3</v>
      </c>
      <c r="E9" s="178"/>
    </row>
    <row r="10" s="179" customFormat="1" ht="26" customHeight="1" spans="1:5">
      <c r="A10" s="177">
        <v>5</v>
      </c>
      <c r="B10" s="200" t="s">
        <v>47</v>
      </c>
      <c r="C10" s="53" t="s">
        <v>70</v>
      </c>
      <c r="D10" s="196">
        <v>-30</v>
      </c>
      <c r="E10" s="178"/>
    </row>
    <row r="11" s="179" customFormat="1" ht="26" customHeight="1" spans="1:5">
      <c r="A11" s="177">
        <v>6</v>
      </c>
      <c r="B11" s="200" t="s">
        <v>71</v>
      </c>
      <c r="C11" s="53" t="s">
        <v>72</v>
      </c>
      <c r="D11" s="196">
        <v>-87.782534</v>
      </c>
      <c r="E11" s="178"/>
    </row>
    <row r="12" s="179" customFormat="1" ht="26" customHeight="1" spans="1:5">
      <c r="A12" s="177">
        <v>7</v>
      </c>
      <c r="B12" s="200" t="s">
        <v>71</v>
      </c>
      <c r="C12" s="53" t="s">
        <v>73</v>
      </c>
      <c r="D12" s="196">
        <v>-58.22</v>
      </c>
      <c r="E12" s="178"/>
    </row>
    <row r="13" s="179" customFormat="1" ht="26" customHeight="1" spans="1:5">
      <c r="A13" s="177">
        <v>8</v>
      </c>
      <c r="B13" s="200" t="s">
        <v>74</v>
      </c>
      <c r="C13" s="53" t="s">
        <v>75</v>
      </c>
      <c r="D13" s="196">
        <v>-23.04</v>
      </c>
      <c r="E13" s="178"/>
    </row>
    <row r="14" s="179" customFormat="1" ht="26" customHeight="1" spans="1:5">
      <c r="A14" s="177">
        <v>9</v>
      </c>
      <c r="B14" s="200" t="s">
        <v>76</v>
      </c>
      <c r="C14" s="53" t="s">
        <v>77</v>
      </c>
      <c r="D14" s="196">
        <v>-76.05</v>
      </c>
      <c r="E14" s="178"/>
    </row>
    <row r="15" s="179" customFormat="1" ht="26" customHeight="1" spans="1:5">
      <c r="A15" s="177">
        <v>10</v>
      </c>
      <c r="B15" s="200" t="s">
        <v>78</v>
      </c>
      <c r="C15" s="53" t="s">
        <v>79</v>
      </c>
      <c r="D15" s="196">
        <v>-87.72</v>
      </c>
      <c r="E15" s="178"/>
    </row>
    <row r="16" s="179" customFormat="1" ht="26" customHeight="1" spans="1:5">
      <c r="A16" s="177">
        <v>11</v>
      </c>
      <c r="B16" s="200" t="s">
        <v>80</v>
      </c>
      <c r="C16" s="53" t="s">
        <v>81</v>
      </c>
      <c r="D16" s="196">
        <v>-82.45</v>
      </c>
      <c r="E16" s="178"/>
    </row>
    <row r="17" s="179" customFormat="1" ht="26" customHeight="1" spans="1:5">
      <c r="A17" s="177">
        <v>12</v>
      </c>
      <c r="B17" s="200" t="s">
        <v>82</v>
      </c>
      <c r="C17" s="53" t="s">
        <v>83</v>
      </c>
      <c r="D17" s="196">
        <v>-5</v>
      </c>
      <c r="E17" s="178"/>
    </row>
    <row r="18" s="179" customFormat="1" ht="26" customHeight="1" spans="1:5">
      <c r="A18" s="177">
        <v>13</v>
      </c>
      <c r="B18" s="200" t="s">
        <v>84</v>
      </c>
      <c r="C18" s="53" t="s">
        <v>85</v>
      </c>
      <c r="D18" s="196">
        <v>-130</v>
      </c>
      <c r="E18" s="178"/>
    </row>
    <row r="19" s="179" customFormat="1" ht="26" customHeight="1" spans="1:5">
      <c r="A19" s="177">
        <v>14</v>
      </c>
      <c r="B19" s="200" t="s">
        <v>86</v>
      </c>
      <c r="C19" s="53" t="s">
        <v>87</v>
      </c>
      <c r="D19" s="196">
        <v>-4</v>
      </c>
      <c r="E19" s="178"/>
    </row>
    <row r="20" s="179" customFormat="1" ht="26" customHeight="1" spans="1:5">
      <c r="A20" s="177">
        <v>15</v>
      </c>
      <c r="B20" s="200" t="s">
        <v>88</v>
      </c>
      <c r="C20" s="53" t="s">
        <v>89</v>
      </c>
      <c r="D20" s="196">
        <v>-201.41</v>
      </c>
      <c r="E20" s="178"/>
    </row>
    <row r="21" s="179" customFormat="1" ht="26" customHeight="1" spans="1:5">
      <c r="A21" s="177">
        <v>16</v>
      </c>
      <c r="B21" s="201" t="s">
        <v>88</v>
      </c>
      <c r="C21" s="53" t="s">
        <v>90</v>
      </c>
      <c r="D21" s="196">
        <v>-127.66</v>
      </c>
      <c r="E21" s="178"/>
    </row>
    <row r="22" s="179" customFormat="1" ht="26" customHeight="1" spans="1:5">
      <c r="A22" s="177">
        <v>17</v>
      </c>
      <c r="B22" s="201" t="s">
        <v>91</v>
      </c>
      <c r="C22" s="53" t="s">
        <v>92</v>
      </c>
      <c r="D22" s="196">
        <v>-5.75</v>
      </c>
      <c r="E22" s="178"/>
    </row>
    <row r="23" s="179" customFormat="1" ht="26" customHeight="1" spans="1:5">
      <c r="A23" s="177">
        <v>18</v>
      </c>
      <c r="B23" s="200" t="s">
        <v>93</v>
      </c>
      <c r="C23" s="53" t="s">
        <v>94</v>
      </c>
      <c r="D23" s="196">
        <v>-3.5</v>
      </c>
      <c r="E23" s="178"/>
    </row>
    <row r="24" s="179" customFormat="1" ht="26" customHeight="1" spans="1:5">
      <c r="A24" s="177">
        <v>19</v>
      </c>
      <c r="B24" s="201" t="s">
        <v>93</v>
      </c>
      <c r="C24" s="53" t="s">
        <v>95</v>
      </c>
      <c r="D24" s="196">
        <v>-5</v>
      </c>
      <c r="E24" s="178"/>
    </row>
    <row r="25" s="179" customFormat="1" ht="26" customHeight="1" spans="1:5">
      <c r="A25" s="177">
        <v>20</v>
      </c>
      <c r="B25" s="201" t="s">
        <v>96</v>
      </c>
      <c r="C25" s="53" t="s">
        <v>97</v>
      </c>
      <c r="D25" s="196">
        <v>-3</v>
      </c>
      <c r="E25" s="178"/>
    </row>
    <row r="26" s="179" customFormat="1" ht="26" customHeight="1" spans="1:5">
      <c r="A26" s="177">
        <v>21</v>
      </c>
      <c r="B26" s="200" t="s">
        <v>96</v>
      </c>
      <c r="C26" s="53" t="s">
        <v>98</v>
      </c>
      <c r="D26" s="196">
        <v>-0.72</v>
      </c>
      <c r="E26" s="178"/>
    </row>
    <row r="27" s="179" customFormat="1" ht="26" customHeight="1" spans="1:5">
      <c r="A27" s="177">
        <v>22</v>
      </c>
      <c r="B27" s="200" t="s">
        <v>99</v>
      </c>
      <c r="C27" s="53" t="s">
        <v>100</v>
      </c>
      <c r="D27" s="196">
        <v>-6</v>
      </c>
      <c r="E27" s="178"/>
    </row>
    <row r="28" s="179" customFormat="1" ht="26" customHeight="1" spans="1:5">
      <c r="A28" s="177">
        <v>23</v>
      </c>
      <c r="B28" s="200" t="s">
        <v>99</v>
      </c>
      <c r="C28" s="53" t="s">
        <v>101</v>
      </c>
      <c r="D28" s="196">
        <v>-3.67</v>
      </c>
      <c r="E28" s="178"/>
    </row>
    <row r="29" s="179" customFormat="1" ht="26" customHeight="1" spans="1:5">
      <c r="A29" s="177">
        <v>24</v>
      </c>
      <c r="B29" s="200" t="s">
        <v>102</v>
      </c>
      <c r="C29" s="55" t="s">
        <v>103</v>
      </c>
      <c r="D29" s="196">
        <v>-9.89</v>
      </c>
      <c r="E29" s="79"/>
    </row>
    <row r="30" s="179" customFormat="1" ht="26" customHeight="1" spans="1:5">
      <c r="A30" s="177">
        <v>25</v>
      </c>
      <c r="B30" s="200" t="s">
        <v>104</v>
      </c>
      <c r="C30" s="53" t="s">
        <v>105</v>
      </c>
      <c r="D30" s="196">
        <v>-10</v>
      </c>
      <c r="E30" s="178"/>
    </row>
    <row r="31" s="179" customFormat="1" ht="26" customHeight="1" spans="1:5">
      <c r="A31" s="177">
        <v>26</v>
      </c>
      <c r="B31" s="200" t="s">
        <v>106</v>
      </c>
      <c r="C31" s="178" t="s">
        <v>107</v>
      </c>
      <c r="D31" s="196">
        <v>-10</v>
      </c>
      <c r="E31" s="178"/>
    </row>
    <row r="32" s="179" customFormat="1" ht="26" customHeight="1" spans="1:5">
      <c r="A32" s="177">
        <v>27</v>
      </c>
      <c r="B32" s="200" t="s">
        <v>108</v>
      </c>
      <c r="C32" s="53" t="s">
        <v>109</v>
      </c>
      <c r="D32" s="196">
        <v>-5</v>
      </c>
      <c r="E32" s="178"/>
    </row>
    <row r="33" s="179" customFormat="1" ht="26" customHeight="1" spans="1:5">
      <c r="A33" s="177">
        <v>28</v>
      </c>
      <c r="B33" s="200" t="s">
        <v>110</v>
      </c>
      <c r="C33" s="53" t="s">
        <v>111</v>
      </c>
      <c r="D33" s="196">
        <v>-10</v>
      </c>
      <c r="E33" s="178"/>
    </row>
    <row r="34" s="179" customFormat="1" ht="26" customHeight="1" spans="1:5">
      <c r="A34" s="177">
        <v>29</v>
      </c>
      <c r="B34" s="200" t="s">
        <v>110</v>
      </c>
      <c r="C34" s="53" t="s">
        <v>112</v>
      </c>
      <c r="D34" s="196">
        <v>-184.066331</v>
      </c>
      <c r="E34" s="178"/>
    </row>
    <row r="35" s="179" customFormat="1" ht="26" customHeight="1" spans="1:5">
      <c r="A35" s="177">
        <v>30</v>
      </c>
      <c r="B35" s="200" t="s">
        <v>110</v>
      </c>
      <c r="C35" s="53" t="s">
        <v>113</v>
      </c>
      <c r="D35" s="196">
        <v>-30</v>
      </c>
      <c r="E35" s="178"/>
    </row>
    <row r="36" s="179" customFormat="1" ht="26" customHeight="1" spans="1:5">
      <c r="A36" s="177">
        <v>31</v>
      </c>
      <c r="B36" s="200" t="s">
        <v>110</v>
      </c>
      <c r="C36" s="55" t="s">
        <v>114</v>
      </c>
      <c r="D36" s="196">
        <v>-2.64</v>
      </c>
      <c r="E36" s="79"/>
    </row>
    <row r="37" s="179" customFormat="1" ht="26" customHeight="1" spans="1:5">
      <c r="A37" s="177">
        <v>32</v>
      </c>
      <c r="B37" s="200" t="s">
        <v>115</v>
      </c>
      <c r="C37" s="53" t="s">
        <v>116</v>
      </c>
      <c r="D37" s="196">
        <v>-15</v>
      </c>
      <c r="E37" s="178"/>
    </row>
    <row r="38" s="179" customFormat="1" ht="26" customHeight="1" spans="1:5">
      <c r="A38" s="177">
        <v>33</v>
      </c>
      <c r="B38" s="200" t="s">
        <v>115</v>
      </c>
      <c r="C38" s="53" t="s">
        <v>117</v>
      </c>
      <c r="D38" s="196">
        <v>-12</v>
      </c>
      <c r="E38" s="178"/>
    </row>
    <row r="39" s="179" customFormat="1" ht="26" customHeight="1" spans="1:5">
      <c r="A39" s="177">
        <v>34</v>
      </c>
      <c r="B39" s="200" t="s">
        <v>118</v>
      </c>
      <c r="C39" s="53" t="s">
        <v>119</v>
      </c>
      <c r="D39" s="196">
        <v>-26.668373</v>
      </c>
      <c r="E39" s="178"/>
    </row>
    <row r="40" s="179" customFormat="1" ht="26" customHeight="1" spans="1:5">
      <c r="A40" s="177">
        <v>35</v>
      </c>
      <c r="B40" s="200" t="s">
        <v>120</v>
      </c>
      <c r="C40" s="53" t="s">
        <v>121</v>
      </c>
      <c r="D40" s="196">
        <v>-18.6</v>
      </c>
      <c r="E40" s="178"/>
    </row>
    <row r="41" s="179" customFormat="1" ht="26" customHeight="1" spans="1:5">
      <c r="A41" s="177">
        <v>36</v>
      </c>
      <c r="B41" s="200" t="s">
        <v>122</v>
      </c>
      <c r="C41" s="53" t="s">
        <v>123</v>
      </c>
      <c r="D41" s="196">
        <v>-5</v>
      </c>
      <c r="E41" s="178"/>
    </row>
    <row r="42" s="179" customFormat="1" ht="26" customHeight="1" spans="1:16384">
      <c r="A42" s="177">
        <v>37</v>
      </c>
      <c r="B42" s="200" t="s">
        <v>122</v>
      </c>
      <c r="C42" s="53" t="s">
        <v>124</v>
      </c>
      <c r="D42" s="196">
        <v>-10</v>
      </c>
      <c r="E42" s="178"/>
      <c r="XFC42" s="181"/>
      <c r="XFD42" s="181"/>
    </row>
    <row r="43" s="179" customFormat="1" ht="26" customHeight="1" spans="1:5">
      <c r="A43" s="177">
        <v>38</v>
      </c>
      <c r="B43" s="200" t="s">
        <v>125</v>
      </c>
      <c r="C43" s="53" t="s">
        <v>126</v>
      </c>
      <c r="D43" s="196">
        <v>-9</v>
      </c>
      <c r="E43" s="178"/>
    </row>
    <row r="44" s="179" customFormat="1" ht="26" customHeight="1" spans="1:5">
      <c r="A44" s="177">
        <v>39</v>
      </c>
      <c r="B44" s="200" t="s">
        <v>127</v>
      </c>
      <c r="C44" s="53" t="s">
        <v>128</v>
      </c>
      <c r="D44" s="196">
        <v>-20</v>
      </c>
      <c r="E44" s="178"/>
    </row>
    <row r="45" s="179" customFormat="1" ht="26" customHeight="1" spans="1:5">
      <c r="A45" s="177">
        <v>40</v>
      </c>
      <c r="B45" s="200" t="s">
        <v>129</v>
      </c>
      <c r="C45" s="53" t="s">
        <v>130</v>
      </c>
      <c r="D45" s="196">
        <v>-2</v>
      </c>
      <c r="E45" s="178"/>
    </row>
    <row r="46" s="179" customFormat="1" ht="26" customHeight="1" spans="1:5">
      <c r="A46" s="177">
        <v>41</v>
      </c>
      <c r="B46" s="200" t="s">
        <v>131</v>
      </c>
      <c r="C46" s="53" t="s">
        <v>132</v>
      </c>
      <c r="D46" s="196">
        <v>-22.61</v>
      </c>
      <c r="E46" s="178"/>
    </row>
    <row r="47" s="179" customFormat="1" ht="26" customHeight="1" spans="1:5">
      <c r="A47" s="177">
        <v>42</v>
      </c>
      <c r="B47" s="200" t="s">
        <v>131</v>
      </c>
      <c r="C47" s="53" t="s">
        <v>133</v>
      </c>
      <c r="D47" s="196">
        <v>-57.115</v>
      </c>
      <c r="E47" s="178"/>
    </row>
    <row r="48" s="179" customFormat="1" ht="26" customHeight="1" spans="1:5">
      <c r="A48" s="177">
        <v>43</v>
      </c>
      <c r="B48" s="200" t="s">
        <v>131</v>
      </c>
      <c r="C48" s="53" t="s">
        <v>134</v>
      </c>
      <c r="D48" s="196">
        <v>-78.5</v>
      </c>
      <c r="E48" s="178"/>
    </row>
    <row r="49" s="179" customFormat="1" ht="26" customHeight="1" spans="1:5">
      <c r="A49" s="177">
        <v>44</v>
      </c>
      <c r="B49" s="200" t="s">
        <v>131</v>
      </c>
      <c r="C49" s="53" t="s">
        <v>135</v>
      </c>
      <c r="D49" s="196">
        <v>-14</v>
      </c>
      <c r="E49" s="178"/>
    </row>
    <row r="50" s="179" customFormat="1" ht="26" customHeight="1" spans="1:5">
      <c r="A50" s="177">
        <v>45</v>
      </c>
      <c r="B50" s="200" t="s">
        <v>17</v>
      </c>
      <c r="C50" s="53" t="s">
        <v>136</v>
      </c>
      <c r="D50" s="196">
        <v>-89.828</v>
      </c>
      <c r="E50" s="178"/>
    </row>
    <row r="51" s="179" customFormat="1" ht="26" customHeight="1" spans="1:5">
      <c r="A51" s="177">
        <v>46</v>
      </c>
      <c r="B51" s="200" t="s">
        <v>17</v>
      </c>
      <c r="C51" s="55" t="s">
        <v>137</v>
      </c>
      <c r="D51" s="196">
        <v>-5.09</v>
      </c>
      <c r="E51" s="79"/>
    </row>
    <row r="52" s="179" customFormat="1" ht="26" customHeight="1" spans="1:5">
      <c r="A52" s="177">
        <v>47</v>
      </c>
      <c r="B52" s="200" t="s">
        <v>17</v>
      </c>
      <c r="C52" s="53" t="s">
        <v>138</v>
      </c>
      <c r="D52" s="196">
        <v>-1</v>
      </c>
      <c r="E52" s="178"/>
    </row>
    <row r="53" s="179" customFormat="1" ht="26" customHeight="1" spans="1:5">
      <c r="A53" s="177">
        <v>48</v>
      </c>
      <c r="B53" s="200" t="s">
        <v>17</v>
      </c>
      <c r="C53" s="53" t="s">
        <v>139</v>
      </c>
      <c r="D53" s="196">
        <v>-5</v>
      </c>
      <c r="E53" s="178"/>
    </row>
    <row r="54" s="179" customFormat="1" ht="26" customHeight="1" spans="1:5">
      <c r="A54" s="177">
        <v>49</v>
      </c>
      <c r="B54" s="200" t="s">
        <v>17</v>
      </c>
      <c r="C54" s="55" t="s">
        <v>140</v>
      </c>
      <c r="D54" s="196">
        <v>-10</v>
      </c>
      <c r="E54" s="79"/>
    </row>
    <row r="55" s="179" customFormat="1" ht="26" customHeight="1" spans="1:5">
      <c r="A55" s="177">
        <v>50</v>
      </c>
      <c r="B55" s="200" t="s">
        <v>17</v>
      </c>
      <c r="C55" s="53" t="s">
        <v>141</v>
      </c>
      <c r="D55" s="196">
        <v>-2.5</v>
      </c>
      <c r="E55" s="178"/>
    </row>
    <row r="56" s="179" customFormat="1" ht="26" customHeight="1" spans="1:5">
      <c r="A56" s="177">
        <v>51</v>
      </c>
      <c r="B56" s="200" t="s">
        <v>17</v>
      </c>
      <c r="C56" s="53" t="s">
        <v>142</v>
      </c>
      <c r="D56" s="196">
        <v>-76.77</v>
      </c>
      <c r="E56" s="178"/>
    </row>
    <row r="57" s="179" customFormat="1" ht="26" customHeight="1" spans="1:5">
      <c r="A57" s="177">
        <v>52</v>
      </c>
      <c r="B57" s="200" t="s">
        <v>143</v>
      </c>
      <c r="C57" s="178" t="s">
        <v>144</v>
      </c>
      <c r="D57" s="196">
        <v>-9.17</v>
      </c>
      <c r="E57" s="178"/>
    </row>
    <row r="58" s="179" customFormat="1" ht="26" customHeight="1" spans="1:5">
      <c r="A58" s="177">
        <v>53</v>
      </c>
      <c r="B58" s="200" t="s">
        <v>145</v>
      </c>
      <c r="C58" s="53" t="s">
        <v>146</v>
      </c>
      <c r="D58" s="196">
        <v>-80</v>
      </c>
      <c r="E58" s="178"/>
    </row>
    <row r="59" s="179" customFormat="1" ht="26" customHeight="1" spans="1:5">
      <c r="A59" s="177">
        <v>54</v>
      </c>
      <c r="B59" s="201" t="s">
        <v>27</v>
      </c>
      <c r="C59" s="53" t="s">
        <v>147</v>
      </c>
      <c r="D59" s="196">
        <v>-6.02237</v>
      </c>
      <c r="E59" s="178"/>
    </row>
    <row r="60" s="179" customFormat="1" ht="26" customHeight="1" spans="1:5">
      <c r="A60" s="177">
        <v>55</v>
      </c>
      <c r="B60" s="201" t="s">
        <v>148</v>
      </c>
      <c r="C60" s="53" t="s">
        <v>149</v>
      </c>
      <c r="D60" s="196">
        <v>-14</v>
      </c>
      <c r="E60" s="178"/>
    </row>
    <row r="61" s="179" customFormat="1" ht="26" customHeight="1" spans="1:5">
      <c r="A61" s="177">
        <v>56</v>
      </c>
      <c r="B61" s="201" t="s">
        <v>40</v>
      </c>
      <c r="C61" s="53" t="s">
        <v>150</v>
      </c>
      <c r="D61" s="196">
        <v>-5.3988</v>
      </c>
      <c r="E61" s="178"/>
    </row>
    <row r="62" s="179" customFormat="1" ht="26" customHeight="1" spans="1:5">
      <c r="A62" s="177">
        <v>57</v>
      </c>
      <c r="B62" s="201" t="s">
        <v>151</v>
      </c>
      <c r="C62" s="178" t="s">
        <v>152</v>
      </c>
      <c r="D62" s="196">
        <v>-8.54308</v>
      </c>
      <c r="E62" s="178"/>
    </row>
    <row r="63" s="179" customFormat="1" ht="26" customHeight="1" spans="1:5">
      <c r="A63" s="177">
        <v>58</v>
      </c>
      <c r="B63" s="201" t="s">
        <v>153</v>
      </c>
      <c r="C63" s="53" t="s">
        <v>154</v>
      </c>
      <c r="D63" s="196">
        <v>-4.85</v>
      </c>
      <c r="E63" s="178"/>
    </row>
    <row r="64" s="179" customFormat="1" ht="26" customHeight="1" spans="1:5">
      <c r="A64" s="177">
        <v>59</v>
      </c>
      <c r="B64" s="200" t="s">
        <v>56</v>
      </c>
      <c r="C64" s="53" t="s">
        <v>155</v>
      </c>
      <c r="D64" s="196">
        <v>-2371</v>
      </c>
      <c r="E64" s="178"/>
    </row>
    <row r="65" s="179" customFormat="1" ht="26" customHeight="1" spans="1:5">
      <c r="A65" s="177">
        <v>60</v>
      </c>
      <c r="B65" s="200" t="s">
        <v>156</v>
      </c>
      <c r="C65" s="53" t="s">
        <v>157</v>
      </c>
      <c r="D65" s="196">
        <v>-117.9</v>
      </c>
      <c r="E65" s="178"/>
    </row>
    <row r="66" s="179" customFormat="1" ht="26" customHeight="1" spans="1:5">
      <c r="A66" s="177">
        <v>61</v>
      </c>
      <c r="B66" s="200" t="s">
        <v>40</v>
      </c>
      <c r="C66" s="53" t="s">
        <v>158</v>
      </c>
      <c r="D66" s="196">
        <v>-60</v>
      </c>
      <c r="E66" s="178"/>
    </row>
  </sheetData>
  <mergeCells count="4">
    <mergeCell ref="A1:E1"/>
    <mergeCell ref="A2:E2"/>
    <mergeCell ref="A3:E3"/>
    <mergeCell ref="A5:C5"/>
  </mergeCells>
  <printOptions horizontalCentered="1"/>
  <pageMargins left="0.700694444444445" right="0.700694444444445" top="0.590277777777778" bottom="0.55" header="0.297916666666667" footer="0.297916666666667"/>
  <pageSetup paperSize="9" scale="95"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29"/>
  <sheetViews>
    <sheetView workbookViewId="0">
      <pane ySplit="5" topLeftCell="A6" activePane="bottomLeft" state="frozen"/>
      <selection/>
      <selection pane="bottomLeft" activeCell="H22" sqref="H22"/>
    </sheetView>
  </sheetViews>
  <sheetFormatPr defaultColWidth="9" defaultRowHeight="12.75"/>
  <cols>
    <col min="1" max="1" width="5.625" style="179" customWidth="1"/>
    <col min="2" max="2" width="34.5" style="179" customWidth="1"/>
    <col min="3" max="3" width="32.75" style="173" customWidth="1"/>
    <col min="4" max="4" width="23" style="179" customWidth="1"/>
    <col min="5" max="5" width="18" style="179" customWidth="1"/>
    <col min="6" max="16383" width="9" style="179"/>
    <col min="16384" max="16384" width="9" style="181"/>
  </cols>
  <sheetData>
    <row r="1" s="179" customFormat="1" ht="25" customHeight="1" spans="1:5">
      <c r="A1" s="65" t="s">
        <v>159</v>
      </c>
      <c r="B1" s="66"/>
      <c r="C1" s="66"/>
      <c r="D1" s="66"/>
      <c r="E1" s="66"/>
    </row>
    <row r="2" s="179" customFormat="1" ht="45" customHeight="1" spans="1:5">
      <c r="A2" s="182" t="s">
        <v>160</v>
      </c>
      <c r="B2" s="182"/>
      <c r="C2" s="183"/>
      <c r="D2" s="182"/>
      <c r="E2" s="182"/>
    </row>
    <row r="3" s="179" customFormat="1" ht="20" customHeight="1" spans="1:5">
      <c r="A3" s="184" t="s">
        <v>2</v>
      </c>
      <c r="B3" s="185"/>
      <c r="C3" s="66"/>
      <c r="D3" s="185"/>
      <c r="E3" s="185"/>
    </row>
    <row r="4" s="180" customFormat="1" ht="26" customHeight="1" spans="1:5">
      <c r="A4" s="186" t="s">
        <v>3</v>
      </c>
      <c r="B4" s="187" t="s">
        <v>4</v>
      </c>
      <c r="C4" s="12" t="s">
        <v>5</v>
      </c>
      <c r="D4" s="188" t="s">
        <v>161</v>
      </c>
      <c r="E4" s="11" t="s">
        <v>7</v>
      </c>
    </row>
    <row r="5" s="179" customFormat="1" ht="26" customHeight="1" spans="1:5">
      <c r="A5" s="189" t="s">
        <v>8</v>
      </c>
      <c r="B5" s="190"/>
      <c r="C5" s="175"/>
      <c r="D5" s="191">
        <f>SUM(D6:D10)</f>
        <v>15488.6</v>
      </c>
      <c r="E5" s="192"/>
    </row>
    <row r="6" s="179" customFormat="1" ht="26" customHeight="1" spans="1:5">
      <c r="A6" s="193">
        <v>1</v>
      </c>
      <c r="B6" s="194" t="s">
        <v>162</v>
      </c>
      <c r="C6" s="194" t="s">
        <v>163</v>
      </c>
      <c r="D6" s="195">
        <v>76</v>
      </c>
      <c r="E6" s="192"/>
    </row>
    <row r="7" s="179" customFormat="1" ht="26" customHeight="1" spans="1:5">
      <c r="A7" s="193">
        <v>2</v>
      </c>
      <c r="B7" s="194" t="s">
        <v>164</v>
      </c>
      <c r="C7" s="194" t="s">
        <v>165</v>
      </c>
      <c r="D7" s="195">
        <v>7704</v>
      </c>
      <c r="E7" s="192"/>
    </row>
    <row r="8" s="179" customFormat="1" ht="26" customHeight="1" spans="1:5">
      <c r="A8" s="193">
        <v>3</v>
      </c>
      <c r="B8" s="53" t="s">
        <v>156</v>
      </c>
      <c r="C8" s="53" t="s">
        <v>166</v>
      </c>
      <c r="D8" s="196">
        <v>7065</v>
      </c>
      <c r="E8" s="178"/>
    </row>
    <row r="9" s="179" customFormat="1" ht="26" customHeight="1" spans="1:5">
      <c r="A9" s="193">
        <v>4</v>
      </c>
      <c r="B9" s="194" t="s">
        <v>167</v>
      </c>
      <c r="C9" s="194" t="s">
        <v>168</v>
      </c>
      <c r="D9" s="195">
        <v>500</v>
      </c>
      <c r="E9" s="192"/>
    </row>
    <row r="10" s="179" customFormat="1" ht="26" customHeight="1" spans="1:16384">
      <c r="A10" s="193">
        <v>5</v>
      </c>
      <c r="B10" s="194" t="s">
        <v>54</v>
      </c>
      <c r="C10" s="55" t="s">
        <v>169</v>
      </c>
      <c r="D10" s="195">
        <v>143.6</v>
      </c>
      <c r="E10" s="192"/>
      <c r="XFD10" s="181"/>
    </row>
    <row r="11" s="179" customFormat="1" spans="3:3">
      <c r="C11" s="173"/>
    </row>
    <row r="12" s="179" customFormat="1" spans="3:3">
      <c r="C12" s="173"/>
    </row>
    <row r="13" s="179" customFormat="1" spans="3:3">
      <c r="C13" s="173"/>
    </row>
    <row r="14" s="179" customFormat="1" spans="3:3">
      <c r="C14" s="173"/>
    </row>
    <row r="15" s="179" customFormat="1" spans="3:3">
      <c r="C15" s="173"/>
    </row>
    <row r="16" s="179" customFormat="1" spans="3:3">
      <c r="C16" s="173"/>
    </row>
    <row r="17" s="179" customFormat="1" spans="3:3">
      <c r="C17" s="173"/>
    </row>
    <row r="18" s="179" customFormat="1" spans="3:3">
      <c r="C18" s="173"/>
    </row>
    <row r="19" s="179" customFormat="1" spans="3:3">
      <c r="C19" s="173"/>
    </row>
    <row r="20" s="179" customFormat="1" spans="3:3">
      <c r="C20" s="173"/>
    </row>
    <row r="21" s="179" customFormat="1" spans="3:3">
      <c r="C21" s="173"/>
    </row>
    <row r="22" s="179" customFormat="1" spans="3:3">
      <c r="C22" s="173"/>
    </row>
    <row r="23" s="179" customFormat="1" spans="3:3">
      <c r="C23" s="173"/>
    </row>
    <row r="24" s="179" customFormat="1" spans="3:3">
      <c r="C24" s="173"/>
    </row>
    <row r="25" s="179" customFormat="1" spans="3:3">
      <c r="C25" s="173"/>
    </row>
    <row r="26" s="179" customFormat="1" spans="3:3">
      <c r="C26" s="173"/>
    </row>
    <row r="27" s="179" customFormat="1" spans="3:3">
      <c r="C27" s="173"/>
    </row>
    <row r="28" s="179" customFormat="1" spans="3:3">
      <c r="C28" s="173"/>
    </row>
    <row r="29" s="179" customFormat="1" spans="3:3">
      <c r="C29" s="173"/>
    </row>
    <row r="30" s="179" customFormat="1" spans="3:3">
      <c r="C30" s="173"/>
    </row>
    <row r="31" s="179" customFormat="1" spans="3:3">
      <c r="C31" s="173"/>
    </row>
    <row r="32" s="179" customFormat="1" spans="3:3">
      <c r="C32" s="173"/>
    </row>
    <row r="33" s="179" customFormat="1" spans="3:3">
      <c r="C33" s="173"/>
    </row>
    <row r="34" s="179" customFormat="1" spans="3:3">
      <c r="C34" s="173"/>
    </row>
    <row r="35" s="179" customFormat="1" spans="3:3">
      <c r="C35" s="173"/>
    </row>
    <row r="36" s="179" customFormat="1" spans="3:3">
      <c r="C36" s="173"/>
    </row>
    <row r="37" s="179" customFormat="1" spans="3:3">
      <c r="C37" s="173"/>
    </row>
    <row r="38" s="179" customFormat="1" spans="3:3">
      <c r="C38" s="173"/>
    </row>
    <row r="39" s="179" customFormat="1" spans="3:3">
      <c r="C39" s="173"/>
    </row>
    <row r="40" s="179" customFormat="1" spans="3:3">
      <c r="C40" s="173"/>
    </row>
    <row r="41" s="179" customFormat="1" spans="3:3">
      <c r="C41" s="173"/>
    </row>
    <row r="42" s="179" customFormat="1" spans="3:3">
      <c r="C42" s="173"/>
    </row>
    <row r="43" s="179" customFormat="1" spans="3:3">
      <c r="C43" s="173"/>
    </row>
    <row r="44" s="179" customFormat="1" spans="3:3">
      <c r="C44" s="173"/>
    </row>
    <row r="45" s="179" customFormat="1" spans="3:3">
      <c r="C45" s="173"/>
    </row>
    <row r="46" s="179" customFormat="1" spans="3:3">
      <c r="C46" s="173"/>
    </row>
    <row r="47" s="179" customFormat="1" spans="3:3">
      <c r="C47" s="173"/>
    </row>
    <row r="48" s="179" customFormat="1" spans="3:3">
      <c r="C48" s="173"/>
    </row>
    <row r="49" s="179" customFormat="1" spans="3:3">
      <c r="C49" s="173"/>
    </row>
    <row r="50" s="179" customFormat="1" spans="3:3">
      <c r="C50" s="173"/>
    </row>
    <row r="51" s="179" customFormat="1" spans="3:3">
      <c r="C51" s="173"/>
    </row>
    <row r="52" s="179" customFormat="1" spans="3:3">
      <c r="C52" s="173"/>
    </row>
    <row r="53" s="179" customFormat="1" spans="3:3">
      <c r="C53" s="173"/>
    </row>
    <row r="54" s="179" customFormat="1" spans="3:3">
      <c r="C54" s="173"/>
    </row>
    <row r="55" s="179" customFormat="1" spans="3:3">
      <c r="C55" s="173"/>
    </row>
    <row r="56" s="179" customFormat="1" spans="3:3">
      <c r="C56" s="173"/>
    </row>
    <row r="57" s="179" customFormat="1" spans="3:3">
      <c r="C57" s="173"/>
    </row>
    <row r="58" s="179" customFormat="1" spans="3:3">
      <c r="C58" s="173"/>
    </row>
    <row r="59" s="179" customFormat="1" spans="3:3">
      <c r="C59" s="173"/>
    </row>
    <row r="60" s="179" customFormat="1" spans="3:3">
      <c r="C60" s="173"/>
    </row>
    <row r="61" s="179" customFormat="1" spans="3:3">
      <c r="C61" s="173"/>
    </row>
    <row r="62" s="179" customFormat="1" spans="3:3">
      <c r="C62" s="173"/>
    </row>
    <row r="63" s="179" customFormat="1" spans="3:3">
      <c r="C63" s="173"/>
    </row>
    <row r="64" s="179" customFormat="1" spans="3:3">
      <c r="C64" s="173"/>
    </row>
    <row r="65" s="179" customFormat="1" spans="3:3">
      <c r="C65" s="173"/>
    </row>
    <row r="66" s="179" customFormat="1" spans="3:3">
      <c r="C66" s="173"/>
    </row>
    <row r="67" s="179" customFormat="1" spans="3:3">
      <c r="C67" s="173"/>
    </row>
    <row r="68" s="179" customFormat="1" spans="3:3">
      <c r="C68" s="173"/>
    </row>
    <row r="69" s="179" customFormat="1" spans="3:3">
      <c r="C69" s="173"/>
    </row>
    <row r="70" s="179" customFormat="1" spans="3:3">
      <c r="C70" s="173"/>
    </row>
    <row r="71" s="179" customFormat="1" spans="3:3">
      <c r="C71" s="173"/>
    </row>
    <row r="72" s="179" customFormat="1" spans="3:3">
      <c r="C72" s="173"/>
    </row>
    <row r="73" s="179" customFormat="1" spans="3:3">
      <c r="C73" s="173"/>
    </row>
    <row r="74" s="179" customFormat="1" spans="3:3">
      <c r="C74" s="173"/>
    </row>
    <row r="75" s="179" customFormat="1" spans="3:3">
      <c r="C75" s="173"/>
    </row>
    <row r="76" s="179" customFormat="1" spans="3:3">
      <c r="C76" s="173"/>
    </row>
    <row r="77" s="179" customFormat="1" spans="3:3">
      <c r="C77" s="173"/>
    </row>
    <row r="78" s="179" customFormat="1" spans="3:3">
      <c r="C78" s="173"/>
    </row>
    <row r="79" s="179" customFormat="1" spans="3:3">
      <c r="C79" s="173"/>
    </row>
    <row r="80" s="179" customFormat="1" spans="3:3">
      <c r="C80" s="173"/>
    </row>
    <row r="81" s="179" customFormat="1" spans="3:3">
      <c r="C81" s="173"/>
    </row>
    <row r="82" s="179" customFormat="1" spans="3:3">
      <c r="C82" s="173"/>
    </row>
    <row r="83" s="179" customFormat="1" spans="3:3">
      <c r="C83" s="173"/>
    </row>
    <row r="84" s="179" customFormat="1" spans="3:3">
      <c r="C84" s="173"/>
    </row>
    <row r="85" s="179" customFormat="1" spans="3:3">
      <c r="C85" s="173"/>
    </row>
    <row r="86" s="179" customFormat="1" spans="3:3">
      <c r="C86" s="173"/>
    </row>
    <row r="87" s="179" customFormat="1" spans="3:3">
      <c r="C87" s="173"/>
    </row>
    <row r="88" s="179" customFormat="1" spans="3:3">
      <c r="C88" s="173"/>
    </row>
    <row r="89" s="179" customFormat="1" spans="3:3">
      <c r="C89" s="173"/>
    </row>
    <row r="90" s="179" customFormat="1" spans="3:3">
      <c r="C90" s="173"/>
    </row>
    <row r="91" s="179" customFormat="1" spans="3:3">
      <c r="C91" s="173"/>
    </row>
    <row r="92" s="179" customFormat="1" spans="3:3">
      <c r="C92" s="173"/>
    </row>
    <row r="93" s="179" customFormat="1" spans="3:3">
      <c r="C93" s="173"/>
    </row>
    <row r="94" s="179" customFormat="1" spans="3:3">
      <c r="C94" s="173"/>
    </row>
    <row r="95" s="179" customFormat="1" spans="3:3">
      <c r="C95" s="173"/>
    </row>
    <row r="96" s="179" customFormat="1" spans="3:3">
      <c r="C96" s="173"/>
    </row>
    <row r="97" s="179" customFormat="1" spans="3:3">
      <c r="C97" s="173"/>
    </row>
    <row r="98" s="179" customFormat="1" spans="3:3">
      <c r="C98" s="173"/>
    </row>
    <row r="99" s="179" customFormat="1" spans="3:3">
      <c r="C99" s="173"/>
    </row>
    <row r="100" s="179" customFormat="1" spans="3:3">
      <c r="C100" s="173"/>
    </row>
    <row r="101" s="179" customFormat="1" spans="3:3">
      <c r="C101" s="173"/>
    </row>
    <row r="102" s="179" customFormat="1" spans="3:3">
      <c r="C102" s="173"/>
    </row>
    <row r="103" s="179" customFormat="1" spans="3:3">
      <c r="C103" s="173"/>
    </row>
    <row r="104" s="179" customFormat="1" spans="3:3">
      <c r="C104" s="173"/>
    </row>
    <row r="105" s="179" customFormat="1" spans="3:3">
      <c r="C105" s="173"/>
    </row>
    <row r="106" s="179" customFormat="1" spans="3:3">
      <c r="C106" s="173"/>
    </row>
    <row r="107" s="179" customFormat="1" spans="3:3">
      <c r="C107" s="173"/>
    </row>
    <row r="108" s="179" customFormat="1" spans="3:3">
      <c r="C108" s="173"/>
    </row>
    <row r="109" s="179" customFormat="1" spans="3:3">
      <c r="C109" s="173"/>
    </row>
    <row r="110" s="179" customFormat="1" spans="3:3">
      <c r="C110" s="173"/>
    </row>
    <row r="111" s="179" customFormat="1" spans="3:3">
      <c r="C111" s="173"/>
    </row>
    <row r="112" s="179" customFormat="1" spans="3:3">
      <c r="C112" s="173"/>
    </row>
    <row r="113" s="179" customFormat="1" spans="3:3">
      <c r="C113" s="173"/>
    </row>
    <row r="114" s="179" customFormat="1" spans="3:3">
      <c r="C114" s="173"/>
    </row>
    <row r="115" s="179" customFormat="1" spans="3:3">
      <c r="C115" s="173"/>
    </row>
    <row r="116" s="179" customFormat="1" spans="3:3">
      <c r="C116" s="173"/>
    </row>
    <row r="117" s="179" customFormat="1" spans="3:3">
      <c r="C117" s="173"/>
    </row>
    <row r="118" s="179" customFormat="1" spans="3:3">
      <c r="C118" s="173"/>
    </row>
    <row r="119" s="179" customFormat="1" spans="3:3">
      <c r="C119" s="173"/>
    </row>
    <row r="120" s="179" customFormat="1" spans="3:3">
      <c r="C120" s="173"/>
    </row>
    <row r="121" s="179" customFormat="1" spans="3:3">
      <c r="C121" s="173"/>
    </row>
    <row r="122" s="179" customFormat="1" spans="3:3">
      <c r="C122" s="173"/>
    </row>
    <row r="123" s="179" customFormat="1" spans="3:3">
      <c r="C123" s="173"/>
    </row>
    <row r="124" s="179" customFormat="1" spans="3:3">
      <c r="C124" s="173"/>
    </row>
    <row r="125" s="179" customFormat="1" spans="3:3">
      <c r="C125" s="173"/>
    </row>
    <row r="126" s="179" customFormat="1" spans="3:3">
      <c r="C126" s="173"/>
    </row>
    <row r="127" s="179" customFormat="1" spans="3:3">
      <c r="C127" s="173"/>
    </row>
    <row r="128" s="179" customFormat="1" spans="3:3">
      <c r="C128" s="173"/>
    </row>
    <row r="129" s="179" customFormat="1" spans="3:3">
      <c r="C129" s="173"/>
    </row>
  </sheetData>
  <mergeCells count="4">
    <mergeCell ref="A1:E1"/>
    <mergeCell ref="A2:E2"/>
    <mergeCell ref="A3:E3"/>
    <mergeCell ref="A5:C5"/>
  </mergeCells>
  <printOptions horizontalCentered="1"/>
  <pageMargins left="0.700694444444445" right="0.700694444444445" top="0.751388888888889" bottom="0.357638888888889" header="0.297916666666667" footer="0.297916666666667"/>
  <pageSetup paperSize="9"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47"/>
  <sheetViews>
    <sheetView workbookViewId="0">
      <pane ySplit="5" topLeftCell="A6" activePane="bottomLeft" state="frozen"/>
      <selection/>
      <selection pane="bottomLeft" activeCell="H22" sqref="H22"/>
    </sheetView>
  </sheetViews>
  <sheetFormatPr defaultColWidth="9" defaultRowHeight="12.75"/>
  <cols>
    <col min="1" max="1" width="5.625" style="35" customWidth="1"/>
    <col min="2" max="2" width="26.625" style="35" customWidth="1"/>
    <col min="3" max="3" width="58.125" style="173" customWidth="1"/>
    <col min="4" max="4" width="21.625" style="35" customWidth="1"/>
    <col min="5" max="5" width="17.2166666666667" style="35" customWidth="1"/>
    <col min="6" max="21" width="9" style="35"/>
    <col min="22" max="16373" width="9.375" style="35"/>
    <col min="16374" max="16383" width="9" style="35"/>
    <col min="16384" max="16384" width="9" style="87"/>
  </cols>
  <sheetData>
    <row r="1" s="35" customFormat="1" ht="25" customHeight="1" spans="1:5">
      <c r="A1" s="37" t="s">
        <v>170</v>
      </c>
      <c r="B1" s="38"/>
      <c r="C1" s="38"/>
      <c r="D1" s="38"/>
      <c r="E1" s="38"/>
    </row>
    <row r="2" s="35" customFormat="1" ht="60" customHeight="1" spans="1:5">
      <c r="A2" s="39" t="s">
        <v>171</v>
      </c>
      <c r="B2" s="39"/>
      <c r="C2" s="39"/>
      <c r="D2" s="39"/>
      <c r="E2" s="39"/>
    </row>
    <row r="3" s="35" customFormat="1" ht="20" customHeight="1" spans="1:5">
      <c r="A3" s="42" t="s">
        <v>2</v>
      </c>
      <c r="B3" s="43"/>
      <c r="C3" s="43"/>
      <c r="D3" s="43"/>
      <c r="E3" s="43"/>
    </row>
    <row r="4" s="33" customFormat="1" ht="26" customHeight="1" spans="1:5">
      <c r="A4" s="11" t="s">
        <v>3</v>
      </c>
      <c r="B4" s="12" t="s">
        <v>4</v>
      </c>
      <c r="C4" s="12" t="s">
        <v>5</v>
      </c>
      <c r="D4" s="44" t="s">
        <v>6</v>
      </c>
      <c r="E4" s="11" t="s">
        <v>7</v>
      </c>
    </row>
    <row r="5" s="35" customFormat="1" ht="26" customHeight="1" spans="1:5">
      <c r="A5" s="45" t="s">
        <v>8</v>
      </c>
      <c r="B5" s="174"/>
      <c r="C5" s="175"/>
      <c r="D5" s="48">
        <f>SUM(D6:D1115)</f>
        <v>-31401.669499</v>
      </c>
      <c r="E5" s="176"/>
    </row>
    <row r="6" s="35" customFormat="1" ht="26" customHeight="1" spans="1:5">
      <c r="A6" s="177">
        <v>1</v>
      </c>
      <c r="B6" s="53" t="s">
        <v>102</v>
      </c>
      <c r="C6" s="53" t="s">
        <v>172</v>
      </c>
      <c r="D6" s="56">
        <f>-880.81+626</f>
        <v>-254.81</v>
      </c>
      <c r="E6" s="178"/>
    </row>
    <row r="7" s="35" customFormat="1" ht="26" customHeight="1" spans="1:5">
      <c r="A7" s="177">
        <v>2</v>
      </c>
      <c r="B7" s="53" t="s">
        <v>173</v>
      </c>
      <c r="C7" s="55" t="s">
        <v>174</v>
      </c>
      <c r="D7" s="56">
        <v>-616</v>
      </c>
      <c r="E7" s="79"/>
    </row>
    <row r="8" s="35" customFormat="1" ht="26" customHeight="1" spans="1:5">
      <c r="A8" s="177">
        <v>3</v>
      </c>
      <c r="B8" s="53" t="s">
        <v>13</v>
      </c>
      <c r="C8" s="53" t="s">
        <v>175</v>
      </c>
      <c r="D8" s="56">
        <f>-9390.66+1646-626</f>
        <v>-8370.66</v>
      </c>
      <c r="E8" s="178"/>
    </row>
    <row r="9" s="35" customFormat="1" ht="26" customHeight="1" spans="1:5">
      <c r="A9" s="177">
        <v>4</v>
      </c>
      <c r="B9" s="53" t="s">
        <v>176</v>
      </c>
      <c r="C9" s="53" t="s">
        <v>177</v>
      </c>
      <c r="D9" s="56">
        <v>-1</v>
      </c>
      <c r="E9" s="178"/>
    </row>
    <row r="10" s="35" customFormat="1" ht="26" customHeight="1" spans="1:5">
      <c r="A10" s="177">
        <v>5</v>
      </c>
      <c r="B10" s="53" t="s">
        <v>176</v>
      </c>
      <c r="C10" s="53" t="s">
        <v>178</v>
      </c>
      <c r="D10" s="56">
        <v>-54.73</v>
      </c>
      <c r="E10" s="178"/>
    </row>
    <row r="11" s="35" customFormat="1" ht="26" customHeight="1" spans="1:5">
      <c r="A11" s="177">
        <v>6</v>
      </c>
      <c r="B11" s="53" t="s">
        <v>11</v>
      </c>
      <c r="C11" s="53" t="s">
        <v>179</v>
      </c>
      <c r="D11" s="56">
        <v>-368.94</v>
      </c>
      <c r="E11" s="178"/>
    </row>
    <row r="12" s="35" customFormat="1" ht="26" customHeight="1" spans="1:5">
      <c r="A12" s="177">
        <v>7</v>
      </c>
      <c r="B12" s="53" t="s">
        <v>11</v>
      </c>
      <c r="C12" s="53" t="s">
        <v>180</v>
      </c>
      <c r="D12" s="56">
        <v>-1838.081714</v>
      </c>
      <c r="E12" s="178"/>
    </row>
    <row r="13" s="35" customFormat="1" ht="26" customHeight="1" spans="1:5">
      <c r="A13" s="177">
        <v>8</v>
      </c>
      <c r="B13" s="53" t="s">
        <v>173</v>
      </c>
      <c r="C13" s="53" t="s">
        <v>181</v>
      </c>
      <c r="D13" s="56">
        <v>-200</v>
      </c>
      <c r="E13" s="178"/>
    </row>
    <row r="14" s="35" customFormat="1" ht="26" customHeight="1" spans="1:5">
      <c r="A14" s="177">
        <v>9</v>
      </c>
      <c r="B14" s="53" t="s">
        <v>173</v>
      </c>
      <c r="C14" s="53" t="s">
        <v>182</v>
      </c>
      <c r="D14" s="56">
        <v>-302</v>
      </c>
      <c r="E14" s="178"/>
    </row>
    <row r="15" s="35" customFormat="1" ht="26" customHeight="1" spans="1:5">
      <c r="A15" s="177">
        <v>10</v>
      </c>
      <c r="B15" s="53" t="s">
        <v>13</v>
      </c>
      <c r="C15" s="53" t="s">
        <v>45</v>
      </c>
      <c r="D15" s="56">
        <v>-760.6</v>
      </c>
      <c r="E15" s="178"/>
    </row>
    <row r="16" s="35" customFormat="1" ht="26" customHeight="1" spans="1:5">
      <c r="A16" s="177">
        <v>11</v>
      </c>
      <c r="B16" s="53" t="s">
        <v>13</v>
      </c>
      <c r="C16" s="53" t="s">
        <v>183</v>
      </c>
      <c r="D16" s="56">
        <v>-50</v>
      </c>
      <c r="E16" s="178"/>
    </row>
    <row r="17" s="35" customFormat="1" ht="26" customHeight="1" spans="1:5">
      <c r="A17" s="177">
        <v>12</v>
      </c>
      <c r="B17" s="53" t="s">
        <v>13</v>
      </c>
      <c r="C17" s="53" t="s">
        <v>184</v>
      </c>
      <c r="D17" s="56">
        <v>-150</v>
      </c>
      <c r="E17" s="178"/>
    </row>
    <row r="18" s="35" customFormat="1" ht="26" customHeight="1" spans="1:5">
      <c r="A18" s="177">
        <v>13</v>
      </c>
      <c r="B18" s="53" t="s">
        <v>185</v>
      </c>
      <c r="C18" s="53" t="s">
        <v>46</v>
      </c>
      <c r="D18" s="56">
        <v>-765</v>
      </c>
      <c r="E18" s="178"/>
    </row>
    <row r="19" s="35" customFormat="1" ht="26" customHeight="1" spans="1:5">
      <c r="A19" s="177">
        <v>14</v>
      </c>
      <c r="B19" s="53" t="s">
        <v>47</v>
      </c>
      <c r="C19" s="53" t="s">
        <v>48</v>
      </c>
      <c r="D19" s="56">
        <v>-1000</v>
      </c>
      <c r="E19" s="178"/>
    </row>
    <row r="20" s="35" customFormat="1" ht="26" customHeight="1" spans="1:5">
      <c r="A20" s="177">
        <v>15</v>
      </c>
      <c r="B20" s="53" t="s">
        <v>186</v>
      </c>
      <c r="C20" s="53" t="s">
        <v>187</v>
      </c>
      <c r="D20" s="56">
        <v>-43.398975</v>
      </c>
      <c r="E20" s="178"/>
    </row>
    <row r="21" s="35" customFormat="1" ht="26" customHeight="1" spans="1:5">
      <c r="A21" s="177">
        <v>16</v>
      </c>
      <c r="B21" s="53" t="s">
        <v>186</v>
      </c>
      <c r="C21" s="53" t="s">
        <v>188</v>
      </c>
      <c r="D21" s="56">
        <v>-49.932158</v>
      </c>
      <c r="E21" s="178"/>
    </row>
    <row r="22" s="35" customFormat="1" ht="26" customHeight="1" spans="1:5">
      <c r="A22" s="177">
        <v>17</v>
      </c>
      <c r="B22" s="53" t="s">
        <v>189</v>
      </c>
      <c r="C22" s="53" t="s">
        <v>190</v>
      </c>
      <c r="D22" s="56">
        <v>-170</v>
      </c>
      <c r="E22" s="178"/>
    </row>
    <row r="23" s="35" customFormat="1" ht="26" customHeight="1" spans="1:5">
      <c r="A23" s="177">
        <v>18</v>
      </c>
      <c r="B23" s="53" t="s">
        <v>15</v>
      </c>
      <c r="C23" s="53" t="s">
        <v>16</v>
      </c>
      <c r="D23" s="56">
        <v>-932.23</v>
      </c>
      <c r="E23" s="178"/>
    </row>
    <row r="24" s="35" customFormat="1" ht="26" customHeight="1" spans="1:5">
      <c r="A24" s="177">
        <v>19</v>
      </c>
      <c r="B24" s="53" t="s">
        <v>9</v>
      </c>
      <c r="C24" s="53" t="s">
        <v>191</v>
      </c>
      <c r="D24" s="56">
        <v>-495.36</v>
      </c>
      <c r="E24" s="178"/>
    </row>
    <row r="25" s="35" customFormat="1" ht="26" customHeight="1" spans="1:5">
      <c r="A25" s="177">
        <v>20</v>
      </c>
      <c r="B25" s="53" t="s">
        <v>192</v>
      </c>
      <c r="C25" s="53" t="s">
        <v>193</v>
      </c>
      <c r="D25" s="56">
        <v>-53.9343</v>
      </c>
      <c r="E25" s="178"/>
    </row>
    <row r="26" s="35" customFormat="1" ht="26" customHeight="1" spans="1:5">
      <c r="A26" s="177">
        <v>21</v>
      </c>
      <c r="B26" s="53" t="s">
        <v>192</v>
      </c>
      <c r="C26" s="53" t="s">
        <v>20</v>
      </c>
      <c r="D26" s="56">
        <v>-7.96</v>
      </c>
      <c r="E26" s="178"/>
    </row>
    <row r="27" s="35" customFormat="1" ht="26" customHeight="1" spans="1:5">
      <c r="A27" s="177">
        <v>22</v>
      </c>
      <c r="B27" s="53" t="s">
        <v>23</v>
      </c>
      <c r="C27" s="178" t="s">
        <v>194</v>
      </c>
      <c r="D27" s="56">
        <v>-122.95545</v>
      </c>
      <c r="E27" s="178"/>
    </row>
    <row r="28" s="35" customFormat="1" ht="26" customHeight="1" spans="1:5">
      <c r="A28" s="177">
        <v>23</v>
      </c>
      <c r="B28" s="53" t="s">
        <v>23</v>
      </c>
      <c r="C28" s="178" t="s">
        <v>195</v>
      </c>
      <c r="D28" s="56">
        <v>-234</v>
      </c>
      <c r="E28" s="178"/>
    </row>
    <row r="29" s="35" customFormat="1" ht="26" customHeight="1" spans="1:5">
      <c r="A29" s="177">
        <v>24</v>
      </c>
      <c r="B29" s="53" t="s">
        <v>115</v>
      </c>
      <c r="C29" s="53" t="s">
        <v>196</v>
      </c>
      <c r="D29" s="56">
        <v>-44.41118</v>
      </c>
      <c r="E29" s="178"/>
    </row>
    <row r="30" s="35" customFormat="1" ht="26" customHeight="1" spans="1:5">
      <c r="A30" s="177">
        <v>25</v>
      </c>
      <c r="B30" s="53" t="s">
        <v>197</v>
      </c>
      <c r="C30" s="53" t="s">
        <v>198</v>
      </c>
      <c r="D30" s="56">
        <v>-45.035722</v>
      </c>
      <c r="E30" s="178"/>
    </row>
    <row r="31" s="35" customFormat="1" ht="26" customHeight="1" spans="1:5">
      <c r="A31" s="177">
        <v>26</v>
      </c>
      <c r="B31" s="53" t="s">
        <v>42</v>
      </c>
      <c r="C31" s="53" t="s">
        <v>43</v>
      </c>
      <c r="D31" s="56">
        <v>-80</v>
      </c>
      <c r="E31" s="178"/>
    </row>
    <row r="32" s="35" customFormat="1" ht="26" customHeight="1" spans="1:5">
      <c r="A32" s="177">
        <v>27</v>
      </c>
      <c r="B32" s="53" t="s">
        <v>199</v>
      </c>
      <c r="C32" s="53" t="s">
        <v>200</v>
      </c>
      <c r="D32" s="56">
        <v>-100</v>
      </c>
      <c r="E32" s="178"/>
    </row>
    <row r="33" s="35" customFormat="1" ht="26" customHeight="1" spans="1:5">
      <c r="A33" s="177">
        <v>28</v>
      </c>
      <c r="B33" s="53" t="s">
        <v>199</v>
      </c>
      <c r="C33" s="53" t="s">
        <v>201</v>
      </c>
      <c r="D33" s="56">
        <v>-180</v>
      </c>
      <c r="E33" s="178"/>
    </row>
    <row r="34" s="35" customFormat="1" ht="26" customHeight="1" spans="1:5">
      <c r="A34" s="177">
        <v>29</v>
      </c>
      <c r="B34" s="53" t="s">
        <v>199</v>
      </c>
      <c r="C34" s="53" t="s">
        <v>202</v>
      </c>
      <c r="D34" s="56">
        <v>-50</v>
      </c>
      <c r="E34" s="178"/>
    </row>
    <row r="35" s="35" customFormat="1" ht="26" customHeight="1" spans="1:5">
      <c r="A35" s="177">
        <v>30</v>
      </c>
      <c r="B35" s="53" t="s">
        <v>25</v>
      </c>
      <c r="C35" s="53" t="s">
        <v>53</v>
      </c>
      <c r="D35" s="56">
        <v>-257.89</v>
      </c>
      <c r="E35" s="178"/>
    </row>
    <row r="36" s="35" customFormat="1" ht="26" customHeight="1" spans="1:5">
      <c r="A36" s="177">
        <v>31</v>
      </c>
      <c r="B36" s="53" t="s">
        <v>25</v>
      </c>
      <c r="C36" s="53" t="s">
        <v>203</v>
      </c>
      <c r="D36" s="56">
        <v>-250</v>
      </c>
      <c r="E36" s="178"/>
    </row>
    <row r="37" s="35" customFormat="1" ht="26" customHeight="1" spans="1:5">
      <c r="A37" s="177">
        <v>32</v>
      </c>
      <c r="B37" s="53" t="s">
        <v>204</v>
      </c>
      <c r="C37" s="53" t="s">
        <v>52</v>
      </c>
      <c r="D37" s="56">
        <v>-146.36</v>
      </c>
      <c r="E37" s="178"/>
    </row>
    <row r="38" s="35" customFormat="1" ht="26" customHeight="1" spans="1:5">
      <c r="A38" s="177">
        <v>33</v>
      </c>
      <c r="B38" s="53" t="s">
        <v>204</v>
      </c>
      <c r="C38" s="53" t="s">
        <v>205</v>
      </c>
      <c r="D38" s="56">
        <v>-30</v>
      </c>
      <c r="E38" s="178"/>
    </row>
    <row r="39" s="35" customFormat="1" ht="26" customHeight="1" spans="1:5">
      <c r="A39" s="177">
        <v>34</v>
      </c>
      <c r="B39" s="53" t="s">
        <v>131</v>
      </c>
      <c r="C39" s="53" t="s">
        <v>206</v>
      </c>
      <c r="D39" s="56">
        <v>-104</v>
      </c>
      <c r="E39" s="178"/>
    </row>
    <row r="40" s="35" customFormat="1" ht="26" customHeight="1" spans="1:5">
      <c r="A40" s="177">
        <v>35</v>
      </c>
      <c r="B40" s="53" t="s">
        <v>17</v>
      </c>
      <c r="C40" s="53" t="s">
        <v>207</v>
      </c>
      <c r="D40" s="56">
        <v>-500</v>
      </c>
      <c r="E40" s="178"/>
    </row>
    <row r="41" s="35" customFormat="1" ht="26" customHeight="1" spans="1:5">
      <c r="A41" s="177">
        <v>36</v>
      </c>
      <c r="B41" s="53" t="s">
        <v>40</v>
      </c>
      <c r="C41" s="53" t="s">
        <v>208</v>
      </c>
      <c r="D41" s="56">
        <v>-100</v>
      </c>
      <c r="E41" s="178"/>
    </row>
    <row r="42" s="35" customFormat="1" ht="26" customHeight="1" spans="1:5">
      <c r="A42" s="177">
        <v>37</v>
      </c>
      <c r="B42" s="53" t="s">
        <v>56</v>
      </c>
      <c r="C42" s="53" t="s">
        <v>209</v>
      </c>
      <c r="D42" s="56">
        <v>-1500</v>
      </c>
      <c r="E42" s="178"/>
    </row>
    <row r="43" s="35" customFormat="1" ht="26" customHeight="1" spans="1:5">
      <c r="A43" s="177">
        <v>38</v>
      </c>
      <c r="B43" s="53" t="s">
        <v>56</v>
      </c>
      <c r="C43" s="53" t="s">
        <v>59</v>
      </c>
      <c r="D43" s="56">
        <v>-7984.29</v>
      </c>
      <c r="E43" s="178"/>
    </row>
    <row r="44" s="35" customFormat="1" ht="26" customHeight="1" spans="1:5">
      <c r="A44" s="177">
        <v>39</v>
      </c>
      <c r="B44" s="53" t="s">
        <v>56</v>
      </c>
      <c r="C44" s="53" t="s">
        <v>210</v>
      </c>
      <c r="D44" s="56">
        <v>-1920</v>
      </c>
      <c r="E44" s="178"/>
    </row>
    <row r="45" s="35" customFormat="1" ht="26" customHeight="1" spans="1:16384">
      <c r="A45" s="177">
        <v>40</v>
      </c>
      <c r="B45" s="53" t="s">
        <v>211</v>
      </c>
      <c r="C45" s="53" t="s">
        <v>212</v>
      </c>
      <c r="D45" s="56">
        <v>-1263</v>
      </c>
      <c r="E45" s="178"/>
      <c r="XFD45" s="87"/>
    </row>
    <row r="46" s="35" customFormat="1" ht="26" customHeight="1" spans="1:16384">
      <c r="A46" s="177">
        <v>41</v>
      </c>
      <c r="B46" s="53" t="s">
        <v>162</v>
      </c>
      <c r="C46" s="53" t="s">
        <v>213</v>
      </c>
      <c r="D46" s="56">
        <v>-5.09</v>
      </c>
      <c r="E46" s="178"/>
      <c r="XFD46" s="87"/>
    </row>
    <row r="47" ht="26" customHeight="1"/>
  </sheetData>
  <mergeCells count="4">
    <mergeCell ref="A1:E1"/>
    <mergeCell ref="A2:E2"/>
    <mergeCell ref="A3:E3"/>
    <mergeCell ref="A5:C5"/>
  </mergeCells>
  <printOptions horizontalCentered="1"/>
  <pageMargins left="0.700694444444445" right="0.700694444444445" top="0.751388888888889" bottom="0.590277777777778" header="0.511805555555556" footer="0.747916666666667"/>
  <pageSetup paperSize="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68"/>
  <sheetViews>
    <sheetView zoomScale="70" zoomScaleNormal="70" topLeftCell="I46" workbookViewId="0">
      <selection activeCell="H22" sqref="H22"/>
    </sheetView>
  </sheetViews>
  <sheetFormatPr defaultColWidth="9" defaultRowHeight="12.75"/>
  <cols>
    <col min="1" max="1" width="9.25833333333333" style="85" customWidth="1"/>
    <col min="2" max="2" width="8.63333333333333" style="1" customWidth="1"/>
    <col min="3" max="3" width="8.38333333333333" style="1" customWidth="1"/>
    <col min="4" max="5" width="8.63333333333333" style="1" customWidth="1"/>
    <col min="6" max="6" width="14.5" style="5" customWidth="1"/>
    <col min="7" max="7" width="10.8833333333333" style="1" customWidth="1"/>
    <col min="8" max="8" width="12.75" style="5" customWidth="1"/>
    <col min="9" max="9" width="8.63333333333333" style="1" customWidth="1"/>
    <col min="10" max="10" width="9" style="5" customWidth="1"/>
    <col min="11" max="11" width="9.25" style="5" customWidth="1"/>
    <col min="12" max="12" width="9.38333333333333" style="5" customWidth="1"/>
    <col min="13" max="13" width="29" style="5" customWidth="1"/>
    <col min="14" max="14" width="11.5" style="22" customWidth="1"/>
    <col min="15" max="15" width="14" style="87" customWidth="1"/>
    <col min="16" max="16" width="9.5" style="1" customWidth="1"/>
    <col min="17" max="17" width="13.5" style="5" customWidth="1"/>
    <col min="18" max="18" width="9.5" style="1" customWidth="1"/>
    <col min="19" max="21" width="10.75" style="5" customWidth="1"/>
    <col min="22" max="22" width="27.8833333333333" style="5" customWidth="1"/>
    <col min="23" max="23" width="16.6333333333333" style="22" customWidth="1"/>
    <col min="24" max="24" width="13.875" style="91" customWidth="1"/>
    <col min="25" max="16384" width="9" style="85"/>
  </cols>
  <sheetData>
    <row r="1" s="85" customFormat="1" ht="26" customHeight="1" spans="1:24">
      <c r="A1" s="7" t="s">
        <v>214</v>
      </c>
      <c r="B1" s="1"/>
      <c r="C1" s="1"/>
      <c r="D1" s="1"/>
      <c r="E1" s="1"/>
      <c r="F1" s="5"/>
      <c r="G1" s="1"/>
      <c r="H1" s="5"/>
      <c r="I1" s="1"/>
      <c r="J1" s="5"/>
      <c r="K1" s="5"/>
      <c r="L1" s="5"/>
      <c r="M1" s="5"/>
      <c r="N1" s="22"/>
      <c r="O1" s="87"/>
      <c r="P1" s="1"/>
      <c r="Q1" s="5"/>
      <c r="R1" s="1"/>
      <c r="S1" s="5"/>
      <c r="T1" s="5"/>
      <c r="U1" s="5"/>
      <c r="V1" s="5"/>
      <c r="W1" s="22"/>
      <c r="X1" s="91"/>
    </row>
    <row r="2" s="86" customFormat="1" ht="50" customHeight="1" spans="1:24">
      <c r="A2" s="92" t="s">
        <v>215</v>
      </c>
      <c r="B2" s="8"/>
      <c r="C2" s="8"/>
      <c r="D2" s="8"/>
      <c r="E2" s="8"/>
      <c r="F2" s="8"/>
      <c r="G2" s="8"/>
      <c r="H2" s="8"/>
      <c r="I2" s="8"/>
      <c r="J2" s="8"/>
      <c r="K2" s="8"/>
      <c r="L2" s="8"/>
      <c r="M2" s="8"/>
      <c r="N2" s="113"/>
      <c r="O2" s="8"/>
      <c r="P2" s="8"/>
      <c r="Q2" s="8"/>
      <c r="R2" s="8"/>
      <c r="S2" s="8"/>
      <c r="T2" s="8"/>
      <c r="U2" s="8"/>
      <c r="V2" s="8"/>
      <c r="W2" s="113"/>
      <c r="X2" s="148"/>
    </row>
    <row r="3" s="87" customFormat="1" ht="39" customHeight="1" spans="1:24">
      <c r="A3" s="10" t="s">
        <v>216</v>
      </c>
      <c r="B3" s="5"/>
      <c r="C3" s="5"/>
      <c r="D3" s="5"/>
      <c r="E3" s="5"/>
      <c r="F3" s="5"/>
      <c r="G3" s="5"/>
      <c r="H3" s="5"/>
      <c r="I3" s="5"/>
      <c r="J3" s="5"/>
      <c r="K3" s="5"/>
      <c r="L3" s="5"/>
      <c r="M3" s="5"/>
      <c r="N3" s="22"/>
      <c r="O3" s="10"/>
      <c r="P3" s="5"/>
      <c r="Q3" s="5"/>
      <c r="R3" s="5"/>
      <c r="S3" s="5"/>
      <c r="T3" s="5"/>
      <c r="U3" s="5"/>
      <c r="V3" s="5"/>
      <c r="W3" s="22"/>
      <c r="X3" s="91"/>
    </row>
    <row r="4" s="88" customFormat="1" ht="30" customHeight="1" spans="1:24">
      <c r="A4" s="93" t="s">
        <v>3</v>
      </c>
      <c r="B4" s="93" t="s">
        <v>217</v>
      </c>
      <c r="C4" s="93" t="s">
        <v>218</v>
      </c>
      <c r="D4" s="94" t="s">
        <v>219</v>
      </c>
      <c r="E4" s="93" t="s">
        <v>220</v>
      </c>
      <c r="F4" s="94" t="s">
        <v>4</v>
      </c>
      <c r="G4" s="95" t="s">
        <v>221</v>
      </c>
      <c r="H4" s="95"/>
      <c r="I4" s="95"/>
      <c r="J4" s="95"/>
      <c r="K4" s="95"/>
      <c r="L4" s="95"/>
      <c r="M4" s="95"/>
      <c r="N4" s="114"/>
      <c r="O4" s="115" t="s">
        <v>222</v>
      </c>
      <c r="P4" s="116"/>
      <c r="Q4" s="116"/>
      <c r="R4" s="116"/>
      <c r="S4" s="116"/>
      <c r="T4" s="116"/>
      <c r="U4" s="116"/>
      <c r="V4" s="116"/>
      <c r="W4" s="149"/>
      <c r="X4" s="94" t="s">
        <v>7</v>
      </c>
    </row>
    <row r="5" s="88" customFormat="1" ht="24" spans="1:24">
      <c r="A5" s="96"/>
      <c r="B5" s="96"/>
      <c r="C5" s="96"/>
      <c r="D5" s="97"/>
      <c r="E5" s="96"/>
      <c r="F5" s="97"/>
      <c r="G5" s="93" t="s">
        <v>223</v>
      </c>
      <c r="H5" s="94" t="s">
        <v>224</v>
      </c>
      <c r="I5" s="94" t="s">
        <v>225</v>
      </c>
      <c r="J5" s="94" t="s">
        <v>226</v>
      </c>
      <c r="K5" s="94" t="s">
        <v>227</v>
      </c>
      <c r="L5" s="94" t="s">
        <v>228</v>
      </c>
      <c r="M5" s="94" t="s">
        <v>5</v>
      </c>
      <c r="N5" s="117" t="s">
        <v>161</v>
      </c>
      <c r="O5" s="94" t="s">
        <v>229</v>
      </c>
      <c r="P5" s="93" t="s">
        <v>223</v>
      </c>
      <c r="Q5" s="94" t="s">
        <v>224</v>
      </c>
      <c r="R5" s="94" t="s">
        <v>225</v>
      </c>
      <c r="S5" s="94" t="s">
        <v>226</v>
      </c>
      <c r="T5" s="94" t="s">
        <v>227</v>
      </c>
      <c r="U5" s="94" t="s">
        <v>228</v>
      </c>
      <c r="V5" s="95" t="s">
        <v>5</v>
      </c>
      <c r="W5" s="150" t="s">
        <v>161</v>
      </c>
      <c r="X5" s="151"/>
    </row>
    <row r="6" s="4" customFormat="1" ht="30" customHeight="1" spans="1:24">
      <c r="A6" s="98" t="s">
        <v>230</v>
      </c>
      <c r="B6" s="98"/>
      <c r="C6" s="98"/>
      <c r="D6" s="98"/>
      <c r="E6" s="98"/>
      <c r="F6" s="98"/>
      <c r="G6" s="98"/>
      <c r="H6" s="98"/>
      <c r="I6" s="98"/>
      <c r="J6" s="98"/>
      <c r="K6" s="98"/>
      <c r="L6" s="98"/>
      <c r="M6" s="98"/>
      <c r="N6" s="118">
        <f>SUM(N7:N54)</f>
        <v>9907.5763</v>
      </c>
      <c r="O6" s="119" t="s">
        <v>230</v>
      </c>
      <c r="P6" s="119"/>
      <c r="Q6" s="119"/>
      <c r="R6" s="119"/>
      <c r="S6" s="119"/>
      <c r="T6" s="119"/>
      <c r="U6" s="119"/>
      <c r="V6" s="119"/>
      <c r="W6" s="25">
        <f>SUM(W7:W54)</f>
        <v>9808.4732</v>
      </c>
      <c r="X6" s="152"/>
    </row>
    <row r="7" s="5" customFormat="1" ht="48" spans="1:24">
      <c r="A7" s="99">
        <v>1</v>
      </c>
      <c r="B7" s="100" t="s">
        <v>231</v>
      </c>
      <c r="C7" s="100">
        <v>117</v>
      </c>
      <c r="D7" s="100" t="s">
        <v>232</v>
      </c>
      <c r="E7" s="99">
        <v>117005</v>
      </c>
      <c r="F7" s="19" t="s">
        <v>233</v>
      </c>
      <c r="G7" s="99">
        <v>2080109</v>
      </c>
      <c r="H7" s="19" t="s">
        <v>234</v>
      </c>
      <c r="I7" s="99">
        <v>50201</v>
      </c>
      <c r="J7" s="19" t="s">
        <v>235</v>
      </c>
      <c r="K7" s="19">
        <v>30201</v>
      </c>
      <c r="L7" s="19" t="s">
        <v>236</v>
      </c>
      <c r="M7" s="120" t="s">
        <v>237</v>
      </c>
      <c r="N7" s="121">
        <v>2.97</v>
      </c>
      <c r="O7" s="120" t="s">
        <v>238</v>
      </c>
      <c r="P7" s="99">
        <v>2080109</v>
      </c>
      <c r="Q7" s="19" t="s">
        <v>234</v>
      </c>
      <c r="R7" s="99">
        <v>50202</v>
      </c>
      <c r="S7" s="19" t="s">
        <v>239</v>
      </c>
      <c r="T7" s="19">
        <v>30215</v>
      </c>
      <c r="U7" s="19" t="s">
        <v>239</v>
      </c>
      <c r="V7" s="120" t="s">
        <v>237</v>
      </c>
      <c r="W7" s="29">
        <v>0.12</v>
      </c>
      <c r="X7" s="153"/>
    </row>
    <row r="8" s="5" customFormat="1" ht="59" customHeight="1" spans="1:24">
      <c r="A8" s="99">
        <v>2</v>
      </c>
      <c r="B8" s="100" t="s">
        <v>231</v>
      </c>
      <c r="C8" s="100">
        <v>117</v>
      </c>
      <c r="D8" s="100" t="s">
        <v>232</v>
      </c>
      <c r="E8" s="99">
        <v>117004</v>
      </c>
      <c r="F8" s="19" t="s">
        <v>240</v>
      </c>
      <c r="G8" s="99">
        <v>2082602</v>
      </c>
      <c r="H8" s="19" t="s">
        <v>241</v>
      </c>
      <c r="I8" s="99">
        <v>50901</v>
      </c>
      <c r="J8" s="19" t="s">
        <v>242</v>
      </c>
      <c r="K8" s="19">
        <v>30311</v>
      </c>
      <c r="L8" s="19" t="s">
        <v>243</v>
      </c>
      <c r="M8" s="120" t="s">
        <v>244</v>
      </c>
      <c r="N8" s="121">
        <v>26.833</v>
      </c>
      <c r="O8" s="120" t="s">
        <v>245</v>
      </c>
      <c r="P8" s="99">
        <v>2083001</v>
      </c>
      <c r="Q8" s="19" t="s">
        <v>246</v>
      </c>
      <c r="R8" s="99">
        <v>50901</v>
      </c>
      <c r="S8" s="19" t="s">
        <v>242</v>
      </c>
      <c r="T8" s="19">
        <v>30311</v>
      </c>
      <c r="U8" s="19" t="s">
        <v>243</v>
      </c>
      <c r="V8" s="120" t="s">
        <v>244</v>
      </c>
      <c r="W8" s="29">
        <v>26.83</v>
      </c>
      <c r="X8" s="153"/>
    </row>
    <row r="9" s="5" customFormat="1" ht="59" customHeight="1" spans="1:24">
      <c r="A9" s="99">
        <v>3</v>
      </c>
      <c r="B9" s="100" t="s">
        <v>247</v>
      </c>
      <c r="C9" s="100">
        <v>101</v>
      </c>
      <c r="D9" s="100" t="s">
        <v>248</v>
      </c>
      <c r="E9" s="99">
        <v>101004</v>
      </c>
      <c r="F9" s="19" t="s">
        <v>249</v>
      </c>
      <c r="G9" s="99">
        <v>2010305</v>
      </c>
      <c r="H9" s="19" t="s">
        <v>250</v>
      </c>
      <c r="I9" s="99">
        <v>50502</v>
      </c>
      <c r="J9" s="19" t="s">
        <v>251</v>
      </c>
      <c r="K9" s="19">
        <v>30213</v>
      </c>
      <c r="L9" s="19" t="s">
        <v>252</v>
      </c>
      <c r="M9" s="120" t="s">
        <v>253</v>
      </c>
      <c r="N9" s="121">
        <v>73.2</v>
      </c>
      <c r="O9" s="120" t="s">
        <v>238</v>
      </c>
      <c r="P9" s="99">
        <v>2010305</v>
      </c>
      <c r="Q9" s="19" t="s">
        <v>250</v>
      </c>
      <c r="R9" s="99">
        <v>50502</v>
      </c>
      <c r="S9" s="19" t="s">
        <v>251</v>
      </c>
      <c r="T9" s="19">
        <v>30205</v>
      </c>
      <c r="U9" s="19" t="s">
        <v>254</v>
      </c>
      <c r="V9" s="120" t="s">
        <v>253</v>
      </c>
      <c r="W9" s="29">
        <v>1.8</v>
      </c>
      <c r="X9" s="153"/>
    </row>
    <row r="10" s="5" customFormat="1" ht="59" customHeight="1" spans="1:24">
      <c r="A10" s="99">
        <v>4</v>
      </c>
      <c r="B10" s="100" t="s">
        <v>247</v>
      </c>
      <c r="C10" s="100">
        <v>101</v>
      </c>
      <c r="D10" s="100" t="s">
        <v>248</v>
      </c>
      <c r="E10" s="99">
        <v>101004</v>
      </c>
      <c r="F10" s="19" t="s">
        <v>249</v>
      </c>
      <c r="G10" s="99">
        <v>2010305</v>
      </c>
      <c r="H10" s="19" t="s">
        <v>250</v>
      </c>
      <c r="I10" s="99">
        <v>50502</v>
      </c>
      <c r="J10" s="19" t="s">
        <v>251</v>
      </c>
      <c r="K10" s="19">
        <v>30227</v>
      </c>
      <c r="L10" s="19" t="s">
        <v>255</v>
      </c>
      <c r="M10" s="120" t="s">
        <v>253</v>
      </c>
      <c r="N10" s="121">
        <v>8.4</v>
      </c>
      <c r="O10" s="120" t="s">
        <v>238</v>
      </c>
      <c r="P10" s="99">
        <v>2010305</v>
      </c>
      <c r="Q10" s="19" t="s">
        <v>250</v>
      </c>
      <c r="R10" s="99">
        <v>50502</v>
      </c>
      <c r="S10" s="19" t="s">
        <v>251</v>
      </c>
      <c r="T10" s="19">
        <v>30205</v>
      </c>
      <c r="U10" s="19" t="s">
        <v>254</v>
      </c>
      <c r="V10" s="120" t="s">
        <v>253</v>
      </c>
      <c r="W10" s="29">
        <v>3.9</v>
      </c>
      <c r="X10" s="153"/>
    </row>
    <row r="11" s="5" customFormat="1" ht="35" customHeight="1" spans="1:24">
      <c r="A11" s="99">
        <v>5</v>
      </c>
      <c r="B11" s="100" t="s">
        <v>247</v>
      </c>
      <c r="C11" s="100">
        <v>101</v>
      </c>
      <c r="D11" s="100" t="s">
        <v>248</v>
      </c>
      <c r="E11" s="99">
        <v>101004</v>
      </c>
      <c r="F11" s="19" t="s">
        <v>249</v>
      </c>
      <c r="G11" s="99">
        <v>2010305</v>
      </c>
      <c r="H11" s="19" t="s">
        <v>250</v>
      </c>
      <c r="I11" s="99">
        <v>50502</v>
      </c>
      <c r="J11" s="19" t="s">
        <v>251</v>
      </c>
      <c r="K11" s="19">
        <v>30299</v>
      </c>
      <c r="L11" s="19" t="s">
        <v>256</v>
      </c>
      <c r="M11" s="120" t="s">
        <v>253</v>
      </c>
      <c r="N11" s="121">
        <v>18</v>
      </c>
      <c r="O11" s="120" t="s">
        <v>238</v>
      </c>
      <c r="P11" s="99">
        <v>2010305</v>
      </c>
      <c r="Q11" s="19" t="s">
        <v>250</v>
      </c>
      <c r="R11" s="99">
        <v>50502</v>
      </c>
      <c r="S11" s="19" t="s">
        <v>251</v>
      </c>
      <c r="T11" s="19">
        <v>30205</v>
      </c>
      <c r="U11" s="19" t="s">
        <v>254</v>
      </c>
      <c r="V11" s="120" t="s">
        <v>253</v>
      </c>
      <c r="W11" s="29">
        <v>1.3</v>
      </c>
      <c r="X11" s="153"/>
    </row>
    <row r="12" s="5" customFormat="1" ht="72" spans="1:24">
      <c r="A12" s="99">
        <v>6</v>
      </c>
      <c r="B12" s="100" t="s">
        <v>247</v>
      </c>
      <c r="C12" s="100">
        <v>263</v>
      </c>
      <c r="D12" s="100" t="s">
        <v>257</v>
      </c>
      <c r="E12" s="99">
        <v>263001</v>
      </c>
      <c r="F12" s="19" t="s">
        <v>257</v>
      </c>
      <c r="G12" s="99">
        <v>2019999</v>
      </c>
      <c r="H12" s="19" t="s">
        <v>258</v>
      </c>
      <c r="I12" s="99">
        <v>50201</v>
      </c>
      <c r="J12" s="19" t="s">
        <v>236</v>
      </c>
      <c r="K12" s="19">
        <v>30201</v>
      </c>
      <c r="L12" s="19" t="s">
        <v>236</v>
      </c>
      <c r="M12" s="120" t="s">
        <v>259</v>
      </c>
      <c r="N12" s="121">
        <v>1.4</v>
      </c>
      <c r="O12" s="120" t="s">
        <v>238</v>
      </c>
      <c r="P12" s="99">
        <v>2019999</v>
      </c>
      <c r="Q12" s="19" t="s">
        <v>258</v>
      </c>
      <c r="R12" s="99">
        <v>50205</v>
      </c>
      <c r="S12" s="19" t="s">
        <v>255</v>
      </c>
      <c r="T12" s="19">
        <v>30227</v>
      </c>
      <c r="U12" s="19" t="s">
        <v>255</v>
      </c>
      <c r="V12" s="120" t="s">
        <v>259</v>
      </c>
      <c r="W12" s="29">
        <v>1.4</v>
      </c>
      <c r="X12" s="153"/>
    </row>
    <row r="13" s="5" customFormat="1" ht="72" spans="1:24">
      <c r="A13" s="99">
        <v>7</v>
      </c>
      <c r="B13" s="100" t="s">
        <v>247</v>
      </c>
      <c r="C13" s="100">
        <v>263</v>
      </c>
      <c r="D13" s="100" t="s">
        <v>257</v>
      </c>
      <c r="E13" s="99">
        <v>263001</v>
      </c>
      <c r="F13" s="19" t="s">
        <v>257</v>
      </c>
      <c r="G13" s="99">
        <v>2019999</v>
      </c>
      <c r="H13" s="19" t="s">
        <v>258</v>
      </c>
      <c r="I13" s="99">
        <v>50201</v>
      </c>
      <c r="J13" s="19" t="s">
        <v>236</v>
      </c>
      <c r="K13" s="19">
        <v>30201</v>
      </c>
      <c r="L13" s="19" t="s">
        <v>236</v>
      </c>
      <c r="M13" s="120" t="s">
        <v>259</v>
      </c>
      <c r="N13" s="121">
        <v>0.2</v>
      </c>
      <c r="O13" s="120" t="s">
        <v>238</v>
      </c>
      <c r="P13" s="99">
        <v>2019999</v>
      </c>
      <c r="Q13" s="19" t="s">
        <v>258</v>
      </c>
      <c r="R13" s="99">
        <v>50205</v>
      </c>
      <c r="S13" s="19" t="s">
        <v>255</v>
      </c>
      <c r="T13" s="19">
        <v>30227</v>
      </c>
      <c r="U13" s="19" t="s">
        <v>255</v>
      </c>
      <c r="V13" s="120" t="s">
        <v>259</v>
      </c>
      <c r="W13" s="29">
        <v>0.2</v>
      </c>
      <c r="X13" s="153"/>
    </row>
    <row r="14" s="5" customFormat="1" ht="72" spans="1:24">
      <c r="A14" s="99">
        <v>8</v>
      </c>
      <c r="B14" s="100" t="s">
        <v>247</v>
      </c>
      <c r="C14" s="100">
        <v>263</v>
      </c>
      <c r="D14" s="100" t="s">
        <v>257</v>
      </c>
      <c r="E14" s="99">
        <v>263001</v>
      </c>
      <c r="F14" s="19" t="s">
        <v>257</v>
      </c>
      <c r="G14" s="99">
        <v>2019999</v>
      </c>
      <c r="H14" s="19" t="s">
        <v>258</v>
      </c>
      <c r="I14" s="99">
        <v>50201</v>
      </c>
      <c r="J14" s="19" t="s">
        <v>236</v>
      </c>
      <c r="K14" s="19">
        <v>30201</v>
      </c>
      <c r="L14" s="19" t="s">
        <v>236</v>
      </c>
      <c r="M14" s="120" t="s">
        <v>259</v>
      </c>
      <c r="N14" s="121">
        <v>0.75</v>
      </c>
      <c r="O14" s="120" t="s">
        <v>238</v>
      </c>
      <c r="P14" s="99">
        <v>2019999</v>
      </c>
      <c r="Q14" s="19" t="s">
        <v>258</v>
      </c>
      <c r="R14" s="99">
        <v>50205</v>
      </c>
      <c r="S14" s="19" t="s">
        <v>255</v>
      </c>
      <c r="T14" s="19">
        <v>30227</v>
      </c>
      <c r="U14" s="19" t="s">
        <v>255</v>
      </c>
      <c r="V14" s="120" t="s">
        <v>259</v>
      </c>
      <c r="W14" s="29">
        <v>0.75</v>
      </c>
      <c r="X14" s="153"/>
    </row>
    <row r="15" s="5" customFormat="1" ht="72" spans="1:24">
      <c r="A15" s="99">
        <v>9</v>
      </c>
      <c r="B15" s="100" t="s">
        <v>247</v>
      </c>
      <c r="C15" s="100">
        <v>263</v>
      </c>
      <c r="D15" s="100" t="s">
        <v>257</v>
      </c>
      <c r="E15" s="99">
        <v>263001</v>
      </c>
      <c r="F15" s="19" t="s">
        <v>257</v>
      </c>
      <c r="G15" s="99">
        <v>2019999</v>
      </c>
      <c r="H15" s="19" t="s">
        <v>258</v>
      </c>
      <c r="I15" s="99">
        <v>50299</v>
      </c>
      <c r="J15" s="19" t="s">
        <v>256</v>
      </c>
      <c r="K15" s="19">
        <v>30299</v>
      </c>
      <c r="L15" s="19" t="s">
        <v>256</v>
      </c>
      <c r="M15" s="120" t="s">
        <v>259</v>
      </c>
      <c r="N15" s="121">
        <v>0.3</v>
      </c>
      <c r="O15" s="120" t="s">
        <v>238</v>
      </c>
      <c r="P15" s="99">
        <v>2019999</v>
      </c>
      <c r="Q15" s="19" t="s">
        <v>258</v>
      </c>
      <c r="R15" s="99">
        <v>50205</v>
      </c>
      <c r="S15" s="19" t="s">
        <v>255</v>
      </c>
      <c r="T15" s="19">
        <v>30227</v>
      </c>
      <c r="U15" s="19" t="s">
        <v>255</v>
      </c>
      <c r="V15" s="120" t="s">
        <v>259</v>
      </c>
      <c r="W15" s="29">
        <v>0.3</v>
      </c>
      <c r="X15" s="153"/>
    </row>
    <row r="16" s="5" customFormat="1" ht="30" customHeight="1" spans="1:24">
      <c r="A16" s="99">
        <v>10</v>
      </c>
      <c r="B16" s="100" t="s">
        <v>247</v>
      </c>
      <c r="C16" s="100">
        <v>119</v>
      </c>
      <c r="D16" s="100" t="s">
        <v>260</v>
      </c>
      <c r="E16" s="99">
        <v>119001</v>
      </c>
      <c r="F16" s="19" t="s">
        <v>260</v>
      </c>
      <c r="G16" s="99">
        <v>2010699</v>
      </c>
      <c r="H16" s="19" t="s">
        <v>261</v>
      </c>
      <c r="I16" s="99">
        <v>50203</v>
      </c>
      <c r="J16" s="19" t="s">
        <v>262</v>
      </c>
      <c r="K16" s="19">
        <v>30216</v>
      </c>
      <c r="L16" s="19" t="s">
        <v>262</v>
      </c>
      <c r="M16" s="120" t="s">
        <v>263</v>
      </c>
      <c r="N16" s="121">
        <v>3</v>
      </c>
      <c r="O16" s="120" t="s">
        <v>238</v>
      </c>
      <c r="P16" s="99">
        <v>2010699</v>
      </c>
      <c r="Q16" s="19" t="s">
        <v>261</v>
      </c>
      <c r="R16" s="99">
        <v>50201</v>
      </c>
      <c r="S16" s="19" t="s">
        <v>235</v>
      </c>
      <c r="T16" s="19">
        <v>30227</v>
      </c>
      <c r="U16" s="18" t="s">
        <v>264</v>
      </c>
      <c r="V16" s="120" t="s">
        <v>263</v>
      </c>
      <c r="W16" s="29">
        <v>2.85</v>
      </c>
      <c r="X16" s="153"/>
    </row>
    <row r="17" s="5" customFormat="1" ht="30" customHeight="1" spans="1:24">
      <c r="A17" s="99">
        <v>11</v>
      </c>
      <c r="B17" s="100" t="s">
        <v>247</v>
      </c>
      <c r="C17" s="100">
        <v>119</v>
      </c>
      <c r="D17" s="100" t="s">
        <v>260</v>
      </c>
      <c r="E17" s="99">
        <v>119001</v>
      </c>
      <c r="F17" s="19" t="s">
        <v>260</v>
      </c>
      <c r="G17" s="99" t="s">
        <v>265</v>
      </c>
      <c r="H17" s="19" t="s">
        <v>266</v>
      </c>
      <c r="I17" s="99" t="s">
        <v>267</v>
      </c>
      <c r="J17" s="19" t="s">
        <v>252</v>
      </c>
      <c r="K17" s="19">
        <v>30213</v>
      </c>
      <c r="L17" s="19" t="s">
        <v>252</v>
      </c>
      <c r="M17" s="120" t="s">
        <v>268</v>
      </c>
      <c r="N17" s="121">
        <v>10</v>
      </c>
      <c r="O17" s="120" t="s">
        <v>269</v>
      </c>
      <c r="P17" s="99">
        <v>2010699</v>
      </c>
      <c r="Q17" s="19" t="s">
        <v>261</v>
      </c>
      <c r="R17" s="99">
        <v>50201</v>
      </c>
      <c r="S17" s="19" t="s">
        <v>235</v>
      </c>
      <c r="T17" s="19">
        <v>30227</v>
      </c>
      <c r="U17" s="18" t="s">
        <v>264</v>
      </c>
      <c r="V17" s="120" t="s">
        <v>263</v>
      </c>
      <c r="W17" s="29">
        <v>6.5</v>
      </c>
      <c r="X17" s="153"/>
    </row>
    <row r="18" s="5" customFormat="1" ht="30" customHeight="1" spans="1:24">
      <c r="A18" s="99">
        <v>12</v>
      </c>
      <c r="B18" s="100" t="s">
        <v>247</v>
      </c>
      <c r="C18" s="100">
        <v>150</v>
      </c>
      <c r="D18" s="100" t="s">
        <v>270</v>
      </c>
      <c r="E18" s="99">
        <v>150001</v>
      </c>
      <c r="F18" s="19" t="s">
        <v>270</v>
      </c>
      <c r="G18" s="99">
        <v>2013816</v>
      </c>
      <c r="H18" s="19" t="s">
        <v>271</v>
      </c>
      <c r="I18" s="99">
        <v>50201</v>
      </c>
      <c r="J18" s="19" t="s">
        <v>235</v>
      </c>
      <c r="K18" s="19">
        <v>30202</v>
      </c>
      <c r="L18" s="19" t="s">
        <v>272</v>
      </c>
      <c r="M18" s="120" t="s">
        <v>273</v>
      </c>
      <c r="N18" s="121">
        <v>1.945</v>
      </c>
      <c r="O18" s="120" t="s">
        <v>238</v>
      </c>
      <c r="P18" s="99">
        <v>2013816</v>
      </c>
      <c r="Q18" s="19" t="s">
        <v>271</v>
      </c>
      <c r="R18" s="99" t="s">
        <v>274</v>
      </c>
      <c r="S18" s="19" t="s">
        <v>255</v>
      </c>
      <c r="T18" s="19">
        <v>30227</v>
      </c>
      <c r="U18" s="18" t="s">
        <v>264</v>
      </c>
      <c r="V18" s="120" t="s">
        <v>273</v>
      </c>
      <c r="W18" s="29">
        <v>1.945</v>
      </c>
      <c r="X18" s="153"/>
    </row>
    <row r="19" s="5" customFormat="1" ht="30" customHeight="1" spans="1:24">
      <c r="A19" s="99">
        <v>13</v>
      </c>
      <c r="B19" s="100" t="s">
        <v>247</v>
      </c>
      <c r="C19" s="100">
        <v>150</v>
      </c>
      <c r="D19" s="100" t="s">
        <v>270</v>
      </c>
      <c r="E19" s="99">
        <v>150001</v>
      </c>
      <c r="F19" s="19" t="s">
        <v>270</v>
      </c>
      <c r="G19" s="99">
        <v>2013816</v>
      </c>
      <c r="H19" s="19" t="s">
        <v>271</v>
      </c>
      <c r="I19" s="99" t="s">
        <v>274</v>
      </c>
      <c r="J19" s="19" t="s">
        <v>255</v>
      </c>
      <c r="K19" s="19">
        <v>30227</v>
      </c>
      <c r="L19" s="19" t="s">
        <v>255</v>
      </c>
      <c r="M19" s="120" t="s">
        <v>273</v>
      </c>
      <c r="N19" s="121">
        <v>4</v>
      </c>
      <c r="O19" s="120" t="s">
        <v>238</v>
      </c>
      <c r="P19" s="99">
        <v>2013816</v>
      </c>
      <c r="Q19" s="19" t="s">
        <v>271</v>
      </c>
      <c r="R19" s="99" t="s">
        <v>274</v>
      </c>
      <c r="S19" s="19" t="s">
        <v>255</v>
      </c>
      <c r="T19" s="19">
        <v>30227</v>
      </c>
      <c r="U19" s="19" t="s">
        <v>255</v>
      </c>
      <c r="V19" s="120" t="s">
        <v>273</v>
      </c>
      <c r="W19" s="29">
        <v>4</v>
      </c>
      <c r="X19" s="153"/>
    </row>
    <row r="20" s="5" customFormat="1" ht="30" customHeight="1" spans="1:24">
      <c r="A20" s="99">
        <v>14</v>
      </c>
      <c r="B20" s="100" t="s">
        <v>247</v>
      </c>
      <c r="C20" s="100">
        <v>150</v>
      </c>
      <c r="D20" s="100" t="s">
        <v>270</v>
      </c>
      <c r="E20" s="99">
        <v>150001</v>
      </c>
      <c r="F20" s="19" t="s">
        <v>270</v>
      </c>
      <c r="G20" s="99">
        <v>2013816</v>
      </c>
      <c r="H20" s="19" t="s">
        <v>271</v>
      </c>
      <c r="I20" s="99" t="s">
        <v>274</v>
      </c>
      <c r="J20" s="19" t="s">
        <v>255</v>
      </c>
      <c r="K20" s="19">
        <v>30227</v>
      </c>
      <c r="L20" s="19" t="s">
        <v>255</v>
      </c>
      <c r="M20" s="120" t="s">
        <v>273</v>
      </c>
      <c r="N20" s="121">
        <v>4</v>
      </c>
      <c r="O20" s="120" t="s">
        <v>238</v>
      </c>
      <c r="P20" s="99">
        <v>2013816</v>
      </c>
      <c r="Q20" s="19" t="s">
        <v>271</v>
      </c>
      <c r="R20" s="99" t="s">
        <v>274</v>
      </c>
      <c r="S20" s="19" t="s">
        <v>255</v>
      </c>
      <c r="T20" s="19">
        <v>30227</v>
      </c>
      <c r="U20" s="19" t="s">
        <v>255</v>
      </c>
      <c r="V20" s="120" t="s">
        <v>273</v>
      </c>
      <c r="W20" s="29">
        <v>4</v>
      </c>
      <c r="X20" s="153"/>
    </row>
    <row r="21" s="5" customFormat="1" ht="30" customHeight="1" spans="1:24">
      <c r="A21" s="99">
        <v>15</v>
      </c>
      <c r="B21" s="100" t="s">
        <v>247</v>
      </c>
      <c r="C21" s="100">
        <v>150</v>
      </c>
      <c r="D21" s="100" t="s">
        <v>270</v>
      </c>
      <c r="E21" s="99">
        <v>150001</v>
      </c>
      <c r="F21" s="19" t="s">
        <v>270</v>
      </c>
      <c r="G21" s="99">
        <v>2013816</v>
      </c>
      <c r="H21" s="19" t="s">
        <v>271</v>
      </c>
      <c r="I21" s="99" t="s">
        <v>275</v>
      </c>
      <c r="J21" s="19" t="s">
        <v>235</v>
      </c>
      <c r="K21" s="19">
        <v>30201</v>
      </c>
      <c r="L21" s="19" t="s">
        <v>236</v>
      </c>
      <c r="M21" s="120" t="s">
        <v>273</v>
      </c>
      <c r="N21" s="121">
        <v>2</v>
      </c>
      <c r="O21" s="120" t="s">
        <v>238</v>
      </c>
      <c r="P21" s="99">
        <v>2013816</v>
      </c>
      <c r="Q21" s="19" t="s">
        <v>271</v>
      </c>
      <c r="R21" s="99" t="s">
        <v>274</v>
      </c>
      <c r="S21" s="19" t="s">
        <v>255</v>
      </c>
      <c r="T21" s="19">
        <v>30227</v>
      </c>
      <c r="U21" s="19" t="s">
        <v>255</v>
      </c>
      <c r="V21" s="120" t="s">
        <v>273</v>
      </c>
      <c r="W21" s="29">
        <v>2</v>
      </c>
      <c r="X21" s="153"/>
    </row>
    <row r="22" s="5" customFormat="1" ht="30" customHeight="1" spans="1:24">
      <c r="A22" s="99">
        <v>16</v>
      </c>
      <c r="B22" s="100" t="s">
        <v>247</v>
      </c>
      <c r="C22" s="100">
        <v>150</v>
      </c>
      <c r="D22" s="100" t="s">
        <v>270</v>
      </c>
      <c r="E22" s="99">
        <v>150001</v>
      </c>
      <c r="F22" s="19" t="s">
        <v>270</v>
      </c>
      <c r="G22" s="99">
        <v>2013899</v>
      </c>
      <c r="H22" s="19" t="s">
        <v>276</v>
      </c>
      <c r="I22" s="99" t="s">
        <v>277</v>
      </c>
      <c r="J22" s="19" t="s">
        <v>278</v>
      </c>
      <c r="K22" s="19">
        <v>31204</v>
      </c>
      <c r="L22" s="19" t="s">
        <v>278</v>
      </c>
      <c r="M22" s="120" t="s">
        <v>273</v>
      </c>
      <c r="N22" s="121">
        <v>9</v>
      </c>
      <c r="O22" s="120" t="s">
        <v>238</v>
      </c>
      <c r="P22" s="99">
        <v>2013816</v>
      </c>
      <c r="Q22" s="19" t="s">
        <v>271</v>
      </c>
      <c r="R22" s="99" t="s">
        <v>274</v>
      </c>
      <c r="S22" s="19" t="s">
        <v>255</v>
      </c>
      <c r="T22" s="19">
        <v>30227</v>
      </c>
      <c r="U22" s="19" t="s">
        <v>255</v>
      </c>
      <c r="V22" s="120" t="s">
        <v>273</v>
      </c>
      <c r="W22" s="29">
        <v>9</v>
      </c>
      <c r="X22" s="153"/>
    </row>
    <row r="23" s="5" customFormat="1" ht="30" customHeight="1" spans="1:24">
      <c r="A23" s="99">
        <v>17</v>
      </c>
      <c r="B23" s="100" t="s">
        <v>247</v>
      </c>
      <c r="C23" s="100">
        <v>150</v>
      </c>
      <c r="D23" s="100" t="s">
        <v>270</v>
      </c>
      <c r="E23" s="99">
        <v>150001</v>
      </c>
      <c r="F23" s="19" t="s">
        <v>270</v>
      </c>
      <c r="G23" s="99">
        <v>2013812</v>
      </c>
      <c r="H23" s="19" t="s">
        <v>279</v>
      </c>
      <c r="I23" s="99">
        <v>50201</v>
      </c>
      <c r="J23" s="19" t="s">
        <v>235</v>
      </c>
      <c r="K23" s="19">
        <v>30202</v>
      </c>
      <c r="L23" s="19" t="s">
        <v>272</v>
      </c>
      <c r="M23" s="120" t="s">
        <v>273</v>
      </c>
      <c r="N23" s="121">
        <v>1</v>
      </c>
      <c r="O23" s="120" t="s">
        <v>238</v>
      </c>
      <c r="P23" s="99">
        <v>2013816</v>
      </c>
      <c r="Q23" s="19" t="s">
        <v>271</v>
      </c>
      <c r="R23" s="99" t="s">
        <v>274</v>
      </c>
      <c r="S23" s="19" t="s">
        <v>255</v>
      </c>
      <c r="T23" s="19">
        <v>30227</v>
      </c>
      <c r="U23" s="19" t="s">
        <v>255</v>
      </c>
      <c r="V23" s="120" t="s">
        <v>273</v>
      </c>
      <c r="W23" s="29">
        <v>1</v>
      </c>
      <c r="X23" s="153"/>
    </row>
    <row r="24" s="5" customFormat="1" ht="30" customHeight="1" spans="1:24">
      <c r="A24" s="99">
        <v>18</v>
      </c>
      <c r="B24" s="100" t="s">
        <v>247</v>
      </c>
      <c r="C24" s="100">
        <v>143</v>
      </c>
      <c r="D24" s="100" t="s">
        <v>280</v>
      </c>
      <c r="E24" s="99">
        <v>143001</v>
      </c>
      <c r="F24" s="19" t="s">
        <v>280</v>
      </c>
      <c r="G24" s="99" t="s">
        <v>281</v>
      </c>
      <c r="H24" s="19" t="s">
        <v>282</v>
      </c>
      <c r="I24" s="99" t="s">
        <v>283</v>
      </c>
      <c r="J24" s="19" t="s">
        <v>284</v>
      </c>
      <c r="K24" s="19" t="s">
        <v>285</v>
      </c>
      <c r="L24" s="19" t="s">
        <v>286</v>
      </c>
      <c r="M24" s="120" t="s">
        <v>287</v>
      </c>
      <c r="N24" s="121">
        <v>6.5</v>
      </c>
      <c r="O24" s="120" t="s">
        <v>238</v>
      </c>
      <c r="P24" s="99" t="s">
        <v>288</v>
      </c>
      <c r="Q24" s="19" t="s">
        <v>282</v>
      </c>
      <c r="R24" s="99" t="s">
        <v>289</v>
      </c>
      <c r="S24" s="19" t="s">
        <v>262</v>
      </c>
      <c r="T24" s="19">
        <v>30216</v>
      </c>
      <c r="U24" s="19" t="s">
        <v>262</v>
      </c>
      <c r="V24" s="120" t="s">
        <v>287</v>
      </c>
      <c r="W24" s="29">
        <v>6.5</v>
      </c>
      <c r="X24" s="153"/>
    </row>
    <row r="25" s="5" customFormat="1" ht="30" customHeight="1" spans="1:24">
      <c r="A25" s="99">
        <v>19</v>
      </c>
      <c r="B25" s="100" t="s">
        <v>247</v>
      </c>
      <c r="C25" s="100">
        <v>143</v>
      </c>
      <c r="D25" s="100" t="s">
        <v>280</v>
      </c>
      <c r="E25" s="99">
        <v>143001</v>
      </c>
      <c r="F25" s="19" t="s">
        <v>280</v>
      </c>
      <c r="G25" s="99" t="s">
        <v>281</v>
      </c>
      <c r="H25" s="19" t="s">
        <v>282</v>
      </c>
      <c r="I25" s="99" t="s">
        <v>290</v>
      </c>
      <c r="J25" s="19" t="s">
        <v>284</v>
      </c>
      <c r="K25" s="19" t="s">
        <v>291</v>
      </c>
      <c r="L25" s="19" t="s">
        <v>292</v>
      </c>
      <c r="M25" s="120" t="s">
        <v>287</v>
      </c>
      <c r="N25" s="121">
        <v>21</v>
      </c>
      <c r="O25" s="120" t="s">
        <v>238</v>
      </c>
      <c r="P25" s="99" t="s">
        <v>288</v>
      </c>
      <c r="Q25" s="19" t="s">
        <v>282</v>
      </c>
      <c r="R25" s="99" t="s">
        <v>275</v>
      </c>
      <c r="S25" s="19" t="s">
        <v>235</v>
      </c>
      <c r="T25" s="19">
        <v>30201</v>
      </c>
      <c r="U25" s="19" t="s">
        <v>236</v>
      </c>
      <c r="V25" s="120" t="s">
        <v>287</v>
      </c>
      <c r="W25" s="29">
        <v>21</v>
      </c>
      <c r="X25" s="153"/>
    </row>
    <row r="26" s="5" customFormat="1" ht="30" customHeight="1" spans="1:24">
      <c r="A26" s="99">
        <v>20</v>
      </c>
      <c r="B26" s="100" t="s">
        <v>247</v>
      </c>
      <c r="C26" s="100">
        <v>143</v>
      </c>
      <c r="D26" s="100" t="s">
        <v>280</v>
      </c>
      <c r="E26" s="99">
        <v>143001</v>
      </c>
      <c r="F26" s="19" t="s">
        <v>280</v>
      </c>
      <c r="G26" s="99" t="s">
        <v>281</v>
      </c>
      <c r="H26" s="19" t="s">
        <v>282</v>
      </c>
      <c r="I26" s="99" t="s">
        <v>290</v>
      </c>
      <c r="J26" s="19" t="s">
        <v>284</v>
      </c>
      <c r="K26" s="19" t="s">
        <v>285</v>
      </c>
      <c r="L26" s="19" t="s">
        <v>286</v>
      </c>
      <c r="M26" s="120" t="s">
        <v>287</v>
      </c>
      <c r="N26" s="121">
        <v>2</v>
      </c>
      <c r="O26" s="120" t="s">
        <v>238</v>
      </c>
      <c r="P26" s="99" t="s">
        <v>288</v>
      </c>
      <c r="Q26" s="19" t="s">
        <v>282</v>
      </c>
      <c r="R26" s="99" t="s">
        <v>293</v>
      </c>
      <c r="S26" s="19" t="s">
        <v>239</v>
      </c>
      <c r="T26" s="19">
        <v>30215</v>
      </c>
      <c r="U26" s="19" t="s">
        <v>239</v>
      </c>
      <c r="V26" s="120" t="s">
        <v>287</v>
      </c>
      <c r="W26" s="29">
        <v>2</v>
      </c>
      <c r="X26" s="153"/>
    </row>
    <row r="27" s="5" customFormat="1" ht="30" customHeight="1" spans="1:24">
      <c r="A27" s="99">
        <v>21</v>
      </c>
      <c r="B27" s="100" t="s">
        <v>247</v>
      </c>
      <c r="C27" s="100">
        <v>207</v>
      </c>
      <c r="D27" s="100" t="s">
        <v>294</v>
      </c>
      <c r="E27" s="99">
        <v>207001</v>
      </c>
      <c r="F27" s="19" t="s">
        <v>294</v>
      </c>
      <c r="G27" s="99" t="s">
        <v>295</v>
      </c>
      <c r="H27" s="19" t="s">
        <v>296</v>
      </c>
      <c r="I27" s="99">
        <v>50201</v>
      </c>
      <c r="J27" s="19" t="s">
        <v>235</v>
      </c>
      <c r="K27" s="19">
        <v>30205</v>
      </c>
      <c r="L27" s="19" t="s">
        <v>254</v>
      </c>
      <c r="M27" s="120" t="s">
        <v>254</v>
      </c>
      <c r="N27" s="121">
        <v>0.03</v>
      </c>
      <c r="O27" s="120" t="s">
        <v>238</v>
      </c>
      <c r="P27" s="99">
        <v>2012901</v>
      </c>
      <c r="Q27" s="19" t="s">
        <v>296</v>
      </c>
      <c r="R27" s="99">
        <v>50201</v>
      </c>
      <c r="S27" s="19" t="s">
        <v>235</v>
      </c>
      <c r="T27" s="19">
        <v>30201</v>
      </c>
      <c r="U27" s="19" t="s">
        <v>236</v>
      </c>
      <c r="V27" s="120" t="s">
        <v>236</v>
      </c>
      <c r="W27" s="29">
        <v>0.03</v>
      </c>
      <c r="X27" s="153"/>
    </row>
    <row r="28" s="5" customFormat="1" ht="30" customHeight="1" spans="1:24">
      <c r="A28" s="99">
        <v>22</v>
      </c>
      <c r="B28" s="100" t="s">
        <v>247</v>
      </c>
      <c r="C28" s="100">
        <v>207</v>
      </c>
      <c r="D28" s="100" t="s">
        <v>294</v>
      </c>
      <c r="E28" s="99">
        <v>207001</v>
      </c>
      <c r="F28" s="19" t="s">
        <v>294</v>
      </c>
      <c r="G28" s="99" t="s">
        <v>295</v>
      </c>
      <c r="H28" s="19" t="s">
        <v>296</v>
      </c>
      <c r="I28" s="99">
        <v>50201</v>
      </c>
      <c r="J28" s="19" t="s">
        <v>235</v>
      </c>
      <c r="K28" s="19">
        <v>30206</v>
      </c>
      <c r="L28" s="19" t="s">
        <v>297</v>
      </c>
      <c r="M28" s="120" t="s">
        <v>297</v>
      </c>
      <c r="N28" s="121">
        <v>0.07</v>
      </c>
      <c r="O28" s="120" t="s">
        <v>238</v>
      </c>
      <c r="P28" s="99">
        <v>2012901</v>
      </c>
      <c r="Q28" s="19" t="s">
        <v>296</v>
      </c>
      <c r="R28" s="99">
        <v>50201</v>
      </c>
      <c r="S28" s="19" t="s">
        <v>235</v>
      </c>
      <c r="T28" s="19">
        <v>30201</v>
      </c>
      <c r="U28" s="19" t="s">
        <v>236</v>
      </c>
      <c r="V28" s="120" t="s">
        <v>236</v>
      </c>
      <c r="W28" s="29">
        <v>0.07</v>
      </c>
      <c r="X28" s="153"/>
    </row>
    <row r="29" s="5" customFormat="1" ht="30" customHeight="1" spans="1:24">
      <c r="A29" s="99">
        <v>23</v>
      </c>
      <c r="B29" s="100" t="s">
        <v>247</v>
      </c>
      <c r="C29" s="100">
        <v>207</v>
      </c>
      <c r="D29" s="100" t="s">
        <v>294</v>
      </c>
      <c r="E29" s="99">
        <v>207001</v>
      </c>
      <c r="F29" s="19" t="s">
        <v>294</v>
      </c>
      <c r="G29" s="99">
        <v>2012901</v>
      </c>
      <c r="H29" s="19" t="s">
        <v>296</v>
      </c>
      <c r="I29" s="99">
        <v>50201</v>
      </c>
      <c r="J29" s="19" t="s">
        <v>235</v>
      </c>
      <c r="K29" s="19">
        <v>30204</v>
      </c>
      <c r="L29" s="19" t="s">
        <v>298</v>
      </c>
      <c r="M29" s="120" t="s">
        <v>298</v>
      </c>
      <c r="N29" s="121">
        <v>0.288</v>
      </c>
      <c r="O29" s="120" t="s">
        <v>238</v>
      </c>
      <c r="P29" s="99">
        <v>2012901</v>
      </c>
      <c r="Q29" s="19" t="s">
        <v>296</v>
      </c>
      <c r="R29" s="99">
        <v>50201</v>
      </c>
      <c r="S29" s="19" t="s">
        <v>235</v>
      </c>
      <c r="T29" s="19">
        <v>30201</v>
      </c>
      <c r="U29" s="19" t="s">
        <v>236</v>
      </c>
      <c r="V29" s="120" t="s">
        <v>236</v>
      </c>
      <c r="W29" s="29">
        <v>0.288</v>
      </c>
      <c r="X29" s="153"/>
    </row>
    <row r="30" s="5" customFormat="1" ht="30" customHeight="1" spans="1:24">
      <c r="A30" s="99">
        <v>24</v>
      </c>
      <c r="B30" s="100" t="s">
        <v>247</v>
      </c>
      <c r="C30" s="100">
        <v>207</v>
      </c>
      <c r="D30" s="100" t="s">
        <v>294</v>
      </c>
      <c r="E30" s="99">
        <v>207001</v>
      </c>
      <c r="F30" s="19" t="s">
        <v>294</v>
      </c>
      <c r="G30" s="99" t="s">
        <v>295</v>
      </c>
      <c r="H30" s="19" t="s">
        <v>296</v>
      </c>
      <c r="I30" s="99">
        <v>50205</v>
      </c>
      <c r="J30" s="19" t="s">
        <v>255</v>
      </c>
      <c r="K30" s="19">
        <v>30227</v>
      </c>
      <c r="L30" s="19" t="s">
        <v>255</v>
      </c>
      <c r="M30" s="120" t="s">
        <v>255</v>
      </c>
      <c r="N30" s="121">
        <v>1.212</v>
      </c>
      <c r="O30" s="120" t="s">
        <v>238</v>
      </c>
      <c r="P30" s="99">
        <v>2012901</v>
      </c>
      <c r="Q30" s="19" t="s">
        <v>296</v>
      </c>
      <c r="R30" s="99">
        <v>50201</v>
      </c>
      <c r="S30" s="19" t="s">
        <v>235</v>
      </c>
      <c r="T30" s="19">
        <v>30201</v>
      </c>
      <c r="U30" s="19" t="s">
        <v>236</v>
      </c>
      <c r="V30" s="120" t="s">
        <v>236</v>
      </c>
      <c r="W30" s="29">
        <v>1.212</v>
      </c>
      <c r="X30" s="153"/>
    </row>
    <row r="31" s="5" customFormat="1" ht="48" spans="1:24">
      <c r="A31" s="99">
        <v>25</v>
      </c>
      <c r="B31" s="100" t="s">
        <v>247</v>
      </c>
      <c r="C31" s="100">
        <v>197</v>
      </c>
      <c r="D31" s="100" t="s">
        <v>299</v>
      </c>
      <c r="E31" s="99">
        <v>197001</v>
      </c>
      <c r="F31" s="19" t="s">
        <v>299</v>
      </c>
      <c r="G31" s="99" t="s">
        <v>300</v>
      </c>
      <c r="H31" s="19" t="s">
        <v>301</v>
      </c>
      <c r="I31" s="99" t="s">
        <v>302</v>
      </c>
      <c r="J31" s="19" t="s">
        <v>262</v>
      </c>
      <c r="K31" s="19">
        <v>30216</v>
      </c>
      <c r="L31" s="19" t="s">
        <v>262</v>
      </c>
      <c r="M31" s="120" t="s">
        <v>303</v>
      </c>
      <c r="N31" s="121">
        <v>9.89</v>
      </c>
      <c r="O31" s="120" t="s">
        <v>238</v>
      </c>
      <c r="P31" s="99" t="s">
        <v>300</v>
      </c>
      <c r="Q31" s="19" t="s">
        <v>301</v>
      </c>
      <c r="R31" s="99" t="s">
        <v>275</v>
      </c>
      <c r="S31" s="19" t="s">
        <v>235</v>
      </c>
      <c r="T31" s="19">
        <v>30227</v>
      </c>
      <c r="U31" s="19" t="s">
        <v>255</v>
      </c>
      <c r="V31" s="120" t="s">
        <v>303</v>
      </c>
      <c r="W31" s="29">
        <v>9.89</v>
      </c>
      <c r="X31" s="153"/>
    </row>
    <row r="32" s="89" customFormat="1" ht="30" customHeight="1" spans="1:24">
      <c r="A32" s="99">
        <v>26</v>
      </c>
      <c r="B32" s="101" t="s">
        <v>304</v>
      </c>
      <c r="C32" s="101">
        <v>340</v>
      </c>
      <c r="D32" s="101" t="s">
        <v>305</v>
      </c>
      <c r="E32" s="101">
        <v>340001</v>
      </c>
      <c r="F32" s="101" t="s">
        <v>305</v>
      </c>
      <c r="G32" s="102">
        <v>2120399</v>
      </c>
      <c r="H32" s="102" t="s">
        <v>306</v>
      </c>
      <c r="I32" s="102">
        <v>50209</v>
      </c>
      <c r="J32" s="102" t="s">
        <v>307</v>
      </c>
      <c r="K32" s="102">
        <v>30213</v>
      </c>
      <c r="L32" s="102" t="s">
        <v>307</v>
      </c>
      <c r="M32" s="102" t="s">
        <v>308</v>
      </c>
      <c r="N32" s="122">
        <v>34.28</v>
      </c>
      <c r="O32" s="123" t="s">
        <v>309</v>
      </c>
      <c r="P32" s="124">
        <v>2120199</v>
      </c>
      <c r="Q32" s="154" t="s">
        <v>310</v>
      </c>
      <c r="R32" s="124">
        <v>50502</v>
      </c>
      <c r="S32" s="154" t="s">
        <v>311</v>
      </c>
      <c r="T32" s="154">
        <v>30206</v>
      </c>
      <c r="U32" s="154" t="s">
        <v>312</v>
      </c>
      <c r="V32" s="123" t="s">
        <v>313</v>
      </c>
      <c r="W32" s="155">
        <v>42.6927</v>
      </c>
      <c r="X32" s="156"/>
    </row>
    <row r="33" s="89" customFormat="1" ht="30" customHeight="1" spans="1:24">
      <c r="A33" s="99">
        <v>27</v>
      </c>
      <c r="B33" s="101"/>
      <c r="C33" s="101"/>
      <c r="D33" s="101"/>
      <c r="E33" s="101"/>
      <c r="F33" s="101"/>
      <c r="G33" s="102">
        <v>2129999</v>
      </c>
      <c r="H33" s="102" t="s">
        <v>314</v>
      </c>
      <c r="I33" s="102">
        <v>50209</v>
      </c>
      <c r="J33" s="102" t="s">
        <v>307</v>
      </c>
      <c r="K33" s="102">
        <v>30213</v>
      </c>
      <c r="L33" s="102" t="s">
        <v>307</v>
      </c>
      <c r="M33" s="102" t="s">
        <v>315</v>
      </c>
      <c r="N33" s="122">
        <v>3.6727</v>
      </c>
      <c r="O33" s="125"/>
      <c r="P33" s="126"/>
      <c r="Q33" s="157"/>
      <c r="R33" s="126"/>
      <c r="S33" s="157"/>
      <c r="T33" s="157"/>
      <c r="U33" s="157"/>
      <c r="V33" s="125"/>
      <c r="W33" s="158"/>
      <c r="X33" s="159"/>
    </row>
    <row r="34" s="89" customFormat="1" ht="30" customHeight="1" spans="1:24">
      <c r="A34" s="99">
        <v>28</v>
      </c>
      <c r="B34" s="102"/>
      <c r="C34" s="102"/>
      <c r="D34" s="102"/>
      <c r="E34" s="102"/>
      <c r="F34" s="102"/>
      <c r="G34" s="102">
        <v>2129999</v>
      </c>
      <c r="H34" s="102" t="s">
        <v>314</v>
      </c>
      <c r="I34" s="102">
        <v>50209</v>
      </c>
      <c r="J34" s="102" t="s">
        <v>307</v>
      </c>
      <c r="K34" s="102">
        <v>30213</v>
      </c>
      <c r="L34" s="102" t="s">
        <v>307</v>
      </c>
      <c r="M34" s="102" t="s">
        <v>316</v>
      </c>
      <c r="N34" s="122">
        <v>4.74</v>
      </c>
      <c r="O34" s="127"/>
      <c r="P34" s="128"/>
      <c r="Q34" s="160"/>
      <c r="R34" s="128"/>
      <c r="S34" s="160"/>
      <c r="T34" s="160"/>
      <c r="U34" s="160"/>
      <c r="V34" s="127"/>
      <c r="W34" s="161"/>
      <c r="X34" s="162"/>
    </row>
    <row r="35" s="5" customFormat="1" ht="30" customHeight="1" spans="1:24">
      <c r="A35" s="99">
        <v>29</v>
      </c>
      <c r="B35" s="100" t="s">
        <v>231</v>
      </c>
      <c r="C35" s="100">
        <v>118</v>
      </c>
      <c r="D35" s="100" t="s">
        <v>317</v>
      </c>
      <c r="E35" s="100">
        <v>118001</v>
      </c>
      <c r="F35" s="99" t="s">
        <v>317</v>
      </c>
      <c r="G35" s="19">
        <v>2081902</v>
      </c>
      <c r="H35" s="19" t="s">
        <v>318</v>
      </c>
      <c r="I35" s="99">
        <v>50901</v>
      </c>
      <c r="J35" s="19" t="s">
        <v>242</v>
      </c>
      <c r="K35" s="19">
        <v>30306</v>
      </c>
      <c r="L35" s="19" t="s">
        <v>319</v>
      </c>
      <c r="M35" s="120" t="s">
        <v>320</v>
      </c>
      <c r="N35" s="121">
        <v>106.8</v>
      </c>
      <c r="O35" s="120" t="s">
        <v>269</v>
      </c>
      <c r="P35" s="99" t="s">
        <v>321</v>
      </c>
      <c r="Q35" s="18" t="s">
        <v>322</v>
      </c>
      <c r="R35" s="99">
        <v>50901</v>
      </c>
      <c r="S35" s="19" t="s">
        <v>242</v>
      </c>
      <c r="T35" s="19">
        <v>30305</v>
      </c>
      <c r="U35" s="19" t="s">
        <v>323</v>
      </c>
      <c r="V35" s="120" t="s">
        <v>324</v>
      </c>
      <c r="W35" s="29">
        <v>106.8</v>
      </c>
      <c r="X35" s="153"/>
    </row>
    <row r="36" s="5" customFormat="1" ht="30" customHeight="1" spans="1:24">
      <c r="A36" s="99">
        <v>30</v>
      </c>
      <c r="B36" s="100" t="s">
        <v>231</v>
      </c>
      <c r="C36" s="100">
        <v>131</v>
      </c>
      <c r="D36" s="100" t="s">
        <v>325</v>
      </c>
      <c r="E36" s="99">
        <v>131001</v>
      </c>
      <c r="F36" s="19" t="s">
        <v>325</v>
      </c>
      <c r="G36" s="99">
        <v>2100408</v>
      </c>
      <c r="H36" s="19" t="s">
        <v>326</v>
      </c>
      <c r="I36" s="99">
        <v>50205</v>
      </c>
      <c r="J36" s="19" t="s">
        <v>255</v>
      </c>
      <c r="K36" s="19">
        <v>30227</v>
      </c>
      <c r="L36" s="19" t="s">
        <v>255</v>
      </c>
      <c r="M36" s="120" t="s">
        <v>327</v>
      </c>
      <c r="N36" s="121">
        <v>4</v>
      </c>
      <c r="O36" s="120" t="s">
        <v>269</v>
      </c>
      <c r="P36" s="108">
        <v>2100405</v>
      </c>
      <c r="Q36" s="107" t="s">
        <v>328</v>
      </c>
      <c r="R36" s="108">
        <v>50205</v>
      </c>
      <c r="S36" s="107" t="s">
        <v>255</v>
      </c>
      <c r="T36" s="107">
        <v>30227</v>
      </c>
      <c r="U36" s="107" t="s">
        <v>255</v>
      </c>
      <c r="V36" s="139" t="s">
        <v>329</v>
      </c>
      <c r="W36" s="163">
        <v>20</v>
      </c>
      <c r="X36" s="164"/>
    </row>
    <row r="37" s="5" customFormat="1" ht="30" customHeight="1" spans="1:24">
      <c r="A37" s="99">
        <v>31</v>
      </c>
      <c r="B37" s="100" t="s">
        <v>231</v>
      </c>
      <c r="C37" s="100">
        <v>131</v>
      </c>
      <c r="D37" s="100" t="s">
        <v>325</v>
      </c>
      <c r="E37" s="99">
        <v>131001</v>
      </c>
      <c r="F37" s="19" t="s">
        <v>325</v>
      </c>
      <c r="G37" s="99">
        <v>2101601</v>
      </c>
      <c r="H37" s="19" t="s">
        <v>330</v>
      </c>
      <c r="I37" s="99">
        <v>50205</v>
      </c>
      <c r="J37" s="19" t="s">
        <v>255</v>
      </c>
      <c r="K37" s="19">
        <v>30227</v>
      </c>
      <c r="L37" s="19" t="s">
        <v>255</v>
      </c>
      <c r="M37" s="120" t="s">
        <v>331</v>
      </c>
      <c r="N37" s="121">
        <v>16</v>
      </c>
      <c r="O37" s="120" t="s">
        <v>269</v>
      </c>
      <c r="P37" s="110"/>
      <c r="Q37" s="109"/>
      <c r="R37" s="110"/>
      <c r="S37" s="109"/>
      <c r="T37" s="109"/>
      <c r="U37" s="109"/>
      <c r="V37" s="142"/>
      <c r="W37" s="165"/>
      <c r="X37" s="166"/>
    </row>
    <row r="38" s="87" customFormat="1" ht="50" customHeight="1" spans="1:24">
      <c r="A38" s="99">
        <v>32</v>
      </c>
      <c r="B38" s="103" t="s">
        <v>247</v>
      </c>
      <c r="C38" s="103">
        <v>105</v>
      </c>
      <c r="D38" s="103" t="s">
        <v>332</v>
      </c>
      <c r="E38" s="103">
        <v>105001</v>
      </c>
      <c r="F38" s="103" t="s">
        <v>332</v>
      </c>
      <c r="G38" s="103">
        <v>2050299</v>
      </c>
      <c r="H38" s="103" t="s">
        <v>333</v>
      </c>
      <c r="I38" s="103">
        <v>50502</v>
      </c>
      <c r="J38" s="103" t="s">
        <v>251</v>
      </c>
      <c r="K38" s="103">
        <v>30201</v>
      </c>
      <c r="L38" s="103" t="s">
        <v>236</v>
      </c>
      <c r="M38" s="103" t="s">
        <v>334</v>
      </c>
      <c r="N38" s="129">
        <v>58.0998</v>
      </c>
      <c r="O38" s="130" t="s">
        <v>269</v>
      </c>
      <c r="P38" s="15">
        <v>2050202</v>
      </c>
      <c r="Q38" s="15" t="s">
        <v>335</v>
      </c>
      <c r="R38" s="103">
        <v>50902</v>
      </c>
      <c r="S38" s="103" t="s">
        <v>336</v>
      </c>
      <c r="T38" s="103">
        <v>30308</v>
      </c>
      <c r="U38" s="103" t="s">
        <v>336</v>
      </c>
      <c r="V38" s="103" t="s">
        <v>337</v>
      </c>
      <c r="W38" s="135">
        <v>32.0998</v>
      </c>
      <c r="X38" s="164"/>
    </row>
    <row r="39" s="87" customFormat="1" ht="50" customHeight="1" spans="1:24">
      <c r="A39" s="99">
        <v>33</v>
      </c>
      <c r="B39" s="104"/>
      <c r="C39" s="104"/>
      <c r="D39" s="104"/>
      <c r="E39" s="104"/>
      <c r="F39" s="104"/>
      <c r="G39" s="104"/>
      <c r="H39" s="104"/>
      <c r="I39" s="104"/>
      <c r="J39" s="104"/>
      <c r="K39" s="104"/>
      <c r="L39" s="104"/>
      <c r="M39" s="104"/>
      <c r="N39" s="131"/>
      <c r="O39" s="132"/>
      <c r="P39" s="15">
        <v>2050203</v>
      </c>
      <c r="Q39" s="15" t="s">
        <v>338</v>
      </c>
      <c r="R39" s="104"/>
      <c r="S39" s="104"/>
      <c r="T39" s="104"/>
      <c r="U39" s="104"/>
      <c r="V39" s="104"/>
      <c r="W39" s="135">
        <v>26</v>
      </c>
      <c r="X39" s="166"/>
    </row>
    <row r="40" s="87" customFormat="1" ht="50" customHeight="1" spans="1:24">
      <c r="A40" s="99">
        <v>34</v>
      </c>
      <c r="B40" s="103" t="s">
        <v>247</v>
      </c>
      <c r="C40" s="103">
        <v>105</v>
      </c>
      <c r="D40" s="103" t="s">
        <v>332</v>
      </c>
      <c r="E40" s="103">
        <v>105001</v>
      </c>
      <c r="F40" s="103" t="s">
        <v>332</v>
      </c>
      <c r="G40" s="103">
        <v>2050203</v>
      </c>
      <c r="H40" s="103" t="s">
        <v>338</v>
      </c>
      <c r="I40" s="103">
        <v>50902</v>
      </c>
      <c r="J40" s="103" t="s">
        <v>336</v>
      </c>
      <c r="K40" s="103">
        <v>30308</v>
      </c>
      <c r="L40" s="103" t="s">
        <v>336</v>
      </c>
      <c r="M40" s="103" t="s">
        <v>339</v>
      </c>
      <c r="N40" s="133">
        <v>75.1492</v>
      </c>
      <c r="O40" s="103" t="s">
        <v>269</v>
      </c>
      <c r="P40" s="15">
        <v>2050202</v>
      </c>
      <c r="Q40" s="15" t="s">
        <v>335</v>
      </c>
      <c r="R40" s="103">
        <v>50902</v>
      </c>
      <c r="S40" s="103" t="s">
        <v>336</v>
      </c>
      <c r="T40" s="103">
        <v>30308</v>
      </c>
      <c r="U40" s="103" t="s">
        <v>336</v>
      </c>
      <c r="V40" s="103" t="s">
        <v>337</v>
      </c>
      <c r="W40" s="135">
        <v>75.1492</v>
      </c>
      <c r="X40" s="167"/>
    </row>
    <row r="41" s="87" customFormat="1" ht="50" customHeight="1" spans="1:24">
      <c r="A41" s="99">
        <v>35</v>
      </c>
      <c r="B41" s="103" t="s">
        <v>247</v>
      </c>
      <c r="C41" s="103">
        <v>105</v>
      </c>
      <c r="D41" s="103" t="s">
        <v>332</v>
      </c>
      <c r="E41" s="103">
        <v>105002</v>
      </c>
      <c r="F41" s="103" t="s">
        <v>340</v>
      </c>
      <c r="G41" s="103">
        <v>2050201</v>
      </c>
      <c r="H41" s="103" t="s">
        <v>341</v>
      </c>
      <c r="I41" s="103">
        <v>50502</v>
      </c>
      <c r="J41" s="103" t="s">
        <v>251</v>
      </c>
      <c r="K41" s="103">
        <v>30213</v>
      </c>
      <c r="L41" s="103" t="s">
        <v>252</v>
      </c>
      <c r="M41" s="103" t="s">
        <v>342</v>
      </c>
      <c r="N41" s="133">
        <v>179.9056</v>
      </c>
      <c r="O41" s="103" t="s">
        <v>269</v>
      </c>
      <c r="P41" s="15">
        <v>2050202</v>
      </c>
      <c r="Q41" s="15" t="s">
        <v>335</v>
      </c>
      <c r="R41" s="103">
        <v>50902</v>
      </c>
      <c r="S41" s="103" t="s">
        <v>336</v>
      </c>
      <c r="T41" s="103">
        <v>30308</v>
      </c>
      <c r="U41" s="103" t="s">
        <v>336</v>
      </c>
      <c r="V41" s="103" t="s">
        <v>337</v>
      </c>
      <c r="W41" s="168">
        <v>101.11</v>
      </c>
      <c r="X41" s="167"/>
    </row>
    <row r="42" s="87" customFormat="1" ht="50" customHeight="1" spans="1:24">
      <c r="A42" s="99">
        <v>36</v>
      </c>
      <c r="B42" s="104"/>
      <c r="C42" s="104"/>
      <c r="D42" s="104"/>
      <c r="E42" s="104"/>
      <c r="F42" s="104"/>
      <c r="G42" s="104"/>
      <c r="H42" s="104"/>
      <c r="I42" s="104"/>
      <c r="J42" s="104"/>
      <c r="K42" s="104"/>
      <c r="L42" s="104"/>
      <c r="M42" s="104"/>
      <c r="N42" s="134"/>
      <c r="O42" s="104"/>
      <c r="P42" s="15">
        <v>2050203</v>
      </c>
      <c r="Q42" s="15" t="s">
        <v>338</v>
      </c>
      <c r="R42" s="104"/>
      <c r="S42" s="104"/>
      <c r="T42" s="104"/>
      <c r="U42" s="104"/>
      <c r="V42" s="104"/>
      <c r="W42" s="168">
        <v>78.7955</v>
      </c>
      <c r="X42" s="169"/>
    </row>
    <row r="43" s="87" customFormat="1" ht="42" customHeight="1" spans="1:24">
      <c r="A43" s="99">
        <v>37</v>
      </c>
      <c r="B43" s="15" t="s">
        <v>247</v>
      </c>
      <c r="C43" s="15">
        <v>105</v>
      </c>
      <c r="D43" s="105" t="s">
        <v>332</v>
      </c>
      <c r="E43" s="15">
        <v>105021</v>
      </c>
      <c r="F43" s="15" t="s">
        <v>343</v>
      </c>
      <c r="G43" s="15">
        <v>2050299</v>
      </c>
      <c r="H43" s="15" t="s">
        <v>333</v>
      </c>
      <c r="I43" s="15">
        <v>50502</v>
      </c>
      <c r="J43" s="15" t="s">
        <v>251</v>
      </c>
      <c r="K43" s="15">
        <v>30201</v>
      </c>
      <c r="L43" s="15" t="s">
        <v>236</v>
      </c>
      <c r="M43" s="15" t="s">
        <v>344</v>
      </c>
      <c r="N43" s="135">
        <v>23.15</v>
      </c>
      <c r="O43" s="136" t="s">
        <v>269</v>
      </c>
      <c r="P43" s="15">
        <v>2050203</v>
      </c>
      <c r="Q43" s="15" t="s">
        <v>338</v>
      </c>
      <c r="R43" s="15">
        <v>50902</v>
      </c>
      <c r="S43" s="15" t="s">
        <v>336</v>
      </c>
      <c r="T43" s="15">
        <v>30308</v>
      </c>
      <c r="U43" s="15" t="s">
        <v>336</v>
      </c>
      <c r="V43" s="15" t="s">
        <v>337</v>
      </c>
      <c r="W43" s="168">
        <v>23.15</v>
      </c>
      <c r="X43" s="153"/>
    </row>
    <row r="44" s="5" customFormat="1" ht="48" spans="1:24">
      <c r="A44" s="99">
        <v>38</v>
      </c>
      <c r="B44" s="15" t="s">
        <v>247</v>
      </c>
      <c r="C44" s="15">
        <v>189</v>
      </c>
      <c r="D44" s="15" t="s">
        <v>345</v>
      </c>
      <c r="E44" s="15">
        <v>189001</v>
      </c>
      <c r="F44" s="15" t="s">
        <v>345</v>
      </c>
      <c r="G44" s="106">
        <v>2120899</v>
      </c>
      <c r="H44" s="106" t="s">
        <v>346</v>
      </c>
      <c r="I44" s="106">
        <v>30201</v>
      </c>
      <c r="J44" s="106" t="s">
        <v>347</v>
      </c>
      <c r="K44" s="15">
        <v>50201</v>
      </c>
      <c r="L44" s="15" t="s">
        <v>235</v>
      </c>
      <c r="M44" s="75" t="s">
        <v>348</v>
      </c>
      <c r="N44" s="135">
        <v>34.802</v>
      </c>
      <c r="O44" s="120" t="s">
        <v>269</v>
      </c>
      <c r="P44" s="106">
        <v>2120899</v>
      </c>
      <c r="Q44" s="106" t="s">
        <v>346</v>
      </c>
      <c r="R44" s="106">
        <v>30227</v>
      </c>
      <c r="S44" s="106" t="s">
        <v>349</v>
      </c>
      <c r="T44" s="15">
        <v>30227</v>
      </c>
      <c r="U44" s="15" t="s">
        <v>255</v>
      </c>
      <c r="V44" s="75" t="s">
        <v>350</v>
      </c>
      <c r="W44" s="170">
        <v>34.802</v>
      </c>
      <c r="X44" s="171" t="s">
        <v>351</v>
      </c>
    </row>
    <row r="45" s="5" customFormat="1" ht="48" spans="1:24">
      <c r="A45" s="99">
        <v>39</v>
      </c>
      <c r="B45" s="15" t="s">
        <v>247</v>
      </c>
      <c r="C45" s="15">
        <v>189</v>
      </c>
      <c r="D45" s="15" t="s">
        <v>345</v>
      </c>
      <c r="E45" s="15">
        <v>189001</v>
      </c>
      <c r="F45" s="15" t="s">
        <v>345</v>
      </c>
      <c r="G45" s="106">
        <v>2013304</v>
      </c>
      <c r="H45" s="106" t="s">
        <v>352</v>
      </c>
      <c r="I45" s="106">
        <v>30201</v>
      </c>
      <c r="J45" s="106" t="s">
        <v>347</v>
      </c>
      <c r="K45" s="15">
        <v>50201</v>
      </c>
      <c r="L45" s="15" t="s">
        <v>235</v>
      </c>
      <c r="M45" s="75" t="s">
        <v>353</v>
      </c>
      <c r="N45" s="135">
        <v>8</v>
      </c>
      <c r="O45" s="120" t="s">
        <v>269</v>
      </c>
      <c r="P45" s="106">
        <v>2013304</v>
      </c>
      <c r="Q45" s="106" t="s">
        <v>352</v>
      </c>
      <c r="R45" s="106">
        <v>30227</v>
      </c>
      <c r="S45" s="106" t="s">
        <v>349</v>
      </c>
      <c r="T45" s="15">
        <v>30227</v>
      </c>
      <c r="U45" s="15" t="s">
        <v>255</v>
      </c>
      <c r="V45" s="75" t="s">
        <v>350</v>
      </c>
      <c r="W45" s="170">
        <v>8</v>
      </c>
      <c r="X45" s="153"/>
    </row>
    <row r="46" s="5" customFormat="1" ht="48" spans="1:24">
      <c r="A46" s="99">
        <v>40</v>
      </c>
      <c r="B46" s="15" t="s">
        <v>247</v>
      </c>
      <c r="C46" s="15">
        <v>189</v>
      </c>
      <c r="D46" s="15" t="s">
        <v>345</v>
      </c>
      <c r="E46" s="15">
        <v>189001</v>
      </c>
      <c r="F46" s="15" t="s">
        <v>345</v>
      </c>
      <c r="G46" s="106">
        <v>2013304</v>
      </c>
      <c r="H46" s="106" t="s">
        <v>352</v>
      </c>
      <c r="I46" s="106">
        <v>30227</v>
      </c>
      <c r="J46" s="106" t="s">
        <v>349</v>
      </c>
      <c r="K46" s="137">
        <v>30227</v>
      </c>
      <c r="L46" s="137" t="s">
        <v>255</v>
      </c>
      <c r="M46" s="106" t="s">
        <v>354</v>
      </c>
      <c r="N46" s="135">
        <v>104.989</v>
      </c>
      <c r="O46" s="120" t="s">
        <v>269</v>
      </c>
      <c r="P46" s="106">
        <v>2013304</v>
      </c>
      <c r="Q46" s="106" t="s">
        <v>352</v>
      </c>
      <c r="R46" s="106">
        <v>30227</v>
      </c>
      <c r="S46" s="106" t="s">
        <v>349</v>
      </c>
      <c r="T46" s="137">
        <v>30227</v>
      </c>
      <c r="U46" s="137" t="s">
        <v>255</v>
      </c>
      <c r="V46" s="75" t="s">
        <v>350</v>
      </c>
      <c r="W46" s="168">
        <v>104.989</v>
      </c>
      <c r="X46" s="153"/>
    </row>
    <row r="47" s="87" customFormat="1" ht="30" customHeight="1" spans="1:24">
      <c r="A47" s="99">
        <v>41</v>
      </c>
      <c r="B47" s="100" t="s">
        <v>355</v>
      </c>
      <c r="C47" s="100">
        <v>990</v>
      </c>
      <c r="D47" s="100" t="s">
        <v>260</v>
      </c>
      <c r="E47" s="99" t="s">
        <v>356</v>
      </c>
      <c r="F47" s="19" t="s">
        <v>357</v>
      </c>
      <c r="G47" s="99" t="s">
        <v>358</v>
      </c>
      <c r="H47" s="19" t="s">
        <v>359</v>
      </c>
      <c r="I47" s="99" t="s">
        <v>360</v>
      </c>
      <c r="J47" s="19" t="s">
        <v>361</v>
      </c>
      <c r="K47" s="19">
        <v>30103</v>
      </c>
      <c r="L47" s="19" t="s">
        <v>362</v>
      </c>
      <c r="M47" s="120" t="s">
        <v>363</v>
      </c>
      <c r="N47" s="138">
        <v>1448</v>
      </c>
      <c r="O47" s="136" t="s">
        <v>269</v>
      </c>
      <c r="P47" s="99" t="s">
        <v>364</v>
      </c>
      <c r="Q47" s="19" t="s">
        <v>365</v>
      </c>
      <c r="R47" s="99" t="s">
        <v>274</v>
      </c>
      <c r="S47" s="19" t="s">
        <v>255</v>
      </c>
      <c r="T47" s="19">
        <v>30227</v>
      </c>
      <c r="U47" s="19" t="s">
        <v>255</v>
      </c>
      <c r="V47" s="120" t="s">
        <v>366</v>
      </c>
      <c r="W47" s="138">
        <v>1448</v>
      </c>
      <c r="X47" s="172"/>
    </row>
    <row r="48" s="87" customFormat="1" ht="30" customHeight="1" spans="1:24">
      <c r="A48" s="99">
        <v>42</v>
      </c>
      <c r="B48" s="107" t="s">
        <v>367</v>
      </c>
      <c r="C48" s="107">
        <v>990</v>
      </c>
      <c r="D48" s="107" t="s">
        <v>260</v>
      </c>
      <c r="E48" s="107">
        <v>990006</v>
      </c>
      <c r="F48" s="107" t="s">
        <v>368</v>
      </c>
      <c r="G48" s="108" t="s">
        <v>369</v>
      </c>
      <c r="H48" s="107" t="s">
        <v>261</v>
      </c>
      <c r="I48" s="139" t="s">
        <v>370</v>
      </c>
      <c r="J48" s="139" t="s">
        <v>371</v>
      </c>
      <c r="K48" s="139">
        <v>30199</v>
      </c>
      <c r="L48" s="139" t="s">
        <v>371</v>
      </c>
      <c r="M48" s="139" t="s">
        <v>372</v>
      </c>
      <c r="N48" s="140">
        <v>2524</v>
      </c>
      <c r="O48" s="141" t="s">
        <v>269</v>
      </c>
      <c r="P48" s="99" t="s">
        <v>364</v>
      </c>
      <c r="Q48" s="19" t="s">
        <v>365</v>
      </c>
      <c r="R48" s="99" t="s">
        <v>274</v>
      </c>
      <c r="S48" s="19" t="s">
        <v>255</v>
      </c>
      <c r="T48" s="19">
        <v>30227</v>
      </c>
      <c r="U48" s="19" t="s">
        <v>255</v>
      </c>
      <c r="V48" s="120" t="s">
        <v>366</v>
      </c>
      <c r="W48" s="140">
        <v>2524</v>
      </c>
      <c r="X48" s="172"/>
    </row>
    <row r="49" s="87" customFormat="1" ht="24" spans="1:24">
      <c r="A49" s="99">
        <v>43</v>
      </c>
      <c r="B49" s="109"/>
      <c r="C49" s="109"/>
      <c r="D49" s="109"/>
      <c r="E49" s="109"/>
      <c r="F49" s="109"/>
      <c r="G49" s="110"/>
      <c r="H49" s="109"/>
      <c r="I49" s="142"/>
      <c r="J49" s="142"/>
      <c r="K49" s="142"/>
      <c r="L49" s="142"/>
      <c r="M49" s="142"/>
      <c r="N49" s="143"/>
      <c r="O49" s="132"/>
      <c r="P49" s="99" t="s">
        <v>373</v>
      </c>
      <c r="Q49" s="19" t="s">
        <v>374</v>
      </c>
      <c r="R49" s="99" t="s">
        <v>375</v>
      </c>
      <c r="S49" s="19" t="s">
        <v>376</v>
      </c>
      <c r="T49" s="19">
        <v>30399</v>
      </c>
      <c r="U49" s="19" t="s">
        <v>376</v>
      </c>
      <c r="V49" s="120" t="s">
        <v>377</v>
      </c>
      <c r="W49" s="143"/>
      <c r="X49" s="172"/>
    </row>
    <row r="50" s="87" customFormat="1" ht="30" customHeight="1" spans="1:24">
      <c r="A50" s="99">
        <v>44</v>
      </c>
      <c r="B50" s="107" t="s">
        <v>231</v>
      </c>
      <c r="C50" s="107">
        <v>990</v>
      </c>
      <c r="D50" s="107" t="s">
        <v>260</v>
      </c>
      <c r="E50" s="107">
        <v>990002</v>
      </c>
      <c r="F50" s="107" t="s">
        <v>378</v>
      </c>
      <c r="G50" s="108" t="s">
        <v>379</v>
      </c>
      <c r="H50" s="108" t="s">
        <v>380</v>
      </c>
      <c r="I50" s="108" t="s">
        <v>381</v>
      </c>
      <c r="J50" s="108" t="s">
        <v>382</v>
      </c>
      <c r="K50" s="108" t="s">
        <v>383</v>
      </c>
      <c r="L50" s="108" t="s">
        <v>382</v>
      </c>
      <c r="M50" s="108" t="s">
        <v>384</v>
      </c>
      <c r="N50" s="144">
        <v>1028</v>
      </c>
      <c r="O50" s="141" t="s">
        <v>269</v>
      </c>
      <c r="P50" s="99" t="s">
        <v>364</v>
      </c>
      <c r="Q50" s="19" t="s">
        <v>365</v>
      </c>
      <c r="R50" s="99" t="s">
        <v>274</v>
      </c>
      <c r="S50" s="19" t="s">
        <v>255</v>
      </c>
      <c r="T50" s="19">
        <v>30227</v>
      </c>
      <c r="U50" s="19" t="s">
        <v>255</v>
      </c>
      <c r="V50" s="120" t="s">
        <v>366</v>
      </c>
      <c r="W50" s="144">
        <v>1028</v>
      </c>
      <c r="X50" s="172"/>
    </row>
    <row r="51" s="87" customFormat="1" ht="24" spans="1:24">
      <c r="A51" s="99">
        <v>45</v>
      </c>
      <c r="B51" s="109"/>
      <c r="C51" s="109"/>
      <c r="D51" s="109"/>
      <c r="E51" s="109"/>
      <c r="F51" s="109"/>
      <c r="G51" s="110"/>
      <c r="H51" s="110"/>
      <c r="I51" s="110"/>
      <c r="J51" s="110"/>
      <c r="K51" s="110"/>
      <c r="L51" s="110"/>
      <c r="M51" s="110"/>
      <c r="N51" s="145"/>
      <c r="O51" s="132"/>
      <c r="P51" s="99" t="s">
        <v>373</v>
      </c>
      <c r="Q51" s="19" t="s">
        <v>374</v>
      </c>
      <c r="R51" s="99" t="s">
        <v>375</v>
      </c>
      <c r="S51" s="19" t="s">
        <v>376</v>
      </c>
      <c r="T51" s="19">
        <v>30399</v>
      </c>
      <c r="U51" s="19" t="s">
        <v>376</v>
      </c>
      <c r="V51" s="120" t="s">
        <v>385</v>
      </c>
      <c r="W51" s="145"/>
      <c r="X51" s="172"/>
    </row>
    <row r="52" s="87" customFormat="1" ht="25.5" spans="1:24">
      <c r="A52" s="99">
        <v>46</v>
      </c>
      <c r="B52" s="100" t="s">
        <v>355</v>
      </c>
      <c r="C52" s="100">
        <v>990</v>
      </c>
      <c r="D52" s="100" t="s">
        <v>260</v>
      </c>
      <c r="E52" s="99"/>
      <c r="F52" s="19" t="s">
        <v>386</v>
      </c>
      <c r="G52" s="99" t="s">
        <v>387</v>
      </c>
      <c r="H52" s="19" t="s">
        <v>388</v>
      </c>
      <c r="I52" s="99" t="s">
        <v>389</v>
      </c>
      <c r="J52" s="19" t="s">
        <v>390</v>
      </c>
      <c r="K52" s="19">
        <v>30302</v>
      </c>
      <c r="L52" s="19" t="s">
        <v>391</v>
      </c>
      <c r="M52" s="120" t="s">
        <v>392</v>
      </c>
      <c r="N52" s="138">
        <v>3000</v>
      </c>
      <c r="O52" s="136" t="s">
        <v>269</v>
      </c>
      <c r="P52" s="99" t="s">
        <v>373</v>
      </c>
      <c r="Q52" s="19" t="s">
        <v>374</v>
      </c>
      <c r="R52" s="99" t="s">
        <v>375</v>
      </c>
      <c r="S52" s="19" t="s">
        <v>376</v>
      </c>
      <c r="T52" s="19">
        <v>30399</v>
      </c>
      <c r="U52" s="19" t="s">
        <v>376</v>
      </c>
      <c r="V52" s="120" t="s">
        <v>385</v>
      </c>
      <c r="W52" s="138">
        <v>3000</v>
      </c>
      <c r="X52" s="172"/>
    </row>
    <row r="53" s="87" customFormat="1" ht="48" spans="1:24">
      <c r="A53" s="99">
        <v>47</v>
      </c>
      <c r="B53" s="100" t="s">
        <v>247</v>
      </c>
      <c r="C53" s="100">
        <v>306</v>
      </c>
      <c r="D53" s="100" t="s">
        <v>393</v>
      </c>
      <c r="E53" s="99">
        <v>306301</v>
      </c>
      <c r="F53" s="19" t="s">
        <v>393</v>
      </c>
      <c r="G53" s="99">
        <v>2011101</v>
      </c>
      <c r="H53" s="19" t="s">
        <v>296</v>
      </c>
      <c r="I53" s="99">
        <v>50201</v>
      </c>
      <c r="J53" s="19" t="s">
        <v>236</v>
      </c>
      <c r="K53" s="19">
        <v>30201</v>
      </c>
      <c r="L53" s="19" t="s">
        <v>236</v>
      </c>
      <c r="M53" s="120" t="s">
        <v>394</v>
      </c>
      <c r="N53" s="138">
        <v>26</v>
      </c>
      <c r="O53" s="136" t="s">
        <v>269</v>
      </c>
      <c r="P53" s="99">
        <v>2011101</v>
      </c>
      <c r="Q53" s="19" t="s">
        <v>296</v>
      </c>
      <c r="R53" s="99">
        <v>50201</v>
      </c>
      <c r="S53" s="19" t="s">
        <v>236</v>
      </c>
      <c r="T53" s="19">
        <v>30201</v>
      </c>
      <c r="U53" s="19" t="s">
        <v>236</v>
      </c>
      <c r="V53" s="120" t="s">
        <v>395</v>
      </c>
      <c r="W53" s="138">
        <v>26</v>
      </c>
      <c r="X53" s="136"/>
    </row>
    <row r="54" s="90" customFormat="1" ht="54" customHeight="1" spans="1:24">
      <c r="A54" s="99">
        <v>48</v>
      </c>
      <c r="B54" s="111" t="s">
        <v>62</v>
      </c>
      <c r="C54" s="100">
        <v>120</v>
      </c>
      <c r="D54" s="111" t="s">
        <v>13</v>
      </c>
      <c r="E54" s="99">
        <v>120001</v>
      </c>
      <c r="F54" s="18" t="s">
        <v>13</v>
      </c>
      <c r="G54" s="99" t="s">
        <v>396</v>
      </c>
      <c r="H54" s="112" t="s">
        <v>397</v>
      </c>
      <c r="I54" s="99">
        <v>50205</v>
      </c>
      <c r="J54" s="112" t="s">
        <v>264</v>
      </c>
      <c r="K54" s="19">
        <v>30227</v>
      </c>
      <c r="L54" s="112" t="s">
        <v>264</v>
      </c>
      <c r="M54" s="146" t="s">
        <v>175</v>
      </c>
      <c r="N54" s="138">
        <v>1020</v>
      </c>
      <c r="O54" s="147" t="s">
        <v>398</v>
      </c>
      <c r="P54" s="99" t="s">
        <v>396</v>
      </c>
      <c r="Q54" s="112" t="s">
        <v>397</v>
      </c>
      <c r="R54" s="99">
        <v>50205</v>
      </c>
      <c r="S54" s="112" t="s">
        <v>264</v>
      </c>
      <c r="T54" s="19">
        <v>30227</v>
      </c>
      <c r="U54" s="112" t="s">
        <v>264</v>
      </c>
      <c r="V54" s="147" t="s">
        <v>399</v>
      </c>
      <c r="W54" s="138">
        <v>1020</v>
      </c>
      <c r="X54" s="172" t="s">
        <v>351</v>
      </c>
    </row>
    <row r="55" s="85" customFormat="1" ht="30" customHeight="1" spans="2:24">
      <c r="B55" s="1"/>
      <c r="C55" s="1"/>
      <c r="D55" s="1"/>
      <c r="E55" s="1"/>
      <c r="F55" s="5"/>
      <c r="G55" s="1"/>
      <c r="H55" s="5"/>
      <c r="I55" s="1"/>
      <c r="J55" s="5"/>
      <c r="K55" s="5"/>
      <c r="L55" s="5"/>
      <c r="M55" s="5"/>
      <c r="N55" s="22"/>
      <c r="O55" s="87"/>
      <c r="P55" s="1"/>
      <c r="Q55" s="5"/>
      <c r="R55" s="1"/>
      <c r="S55" s="5"/>
      <c r="T55" s="5"/>
      <c r="U55" s="5"/>
      <c r="V55" s="5"/>
      <c r="W55" s="22"/>
      <c r="X55" s="91"/>
    </row>
    <row r="56" s="85" customFormat="1" ht="30" customHeight="1" spans="2:24">
      <c r="B56" s="1"/>
      <c r="C56" s="1"/>
      <c r="D56" s="1"/>
      <c r="E56" s="1"/>
      <c r="F56" s="5"/>
      <c r="G56" s="1"/>
      <c r="H56" s="5"/>
      <c r="I56" s="1"/>
      <c r="J56" s="5"/>
      <c r="K56" s="5"/>
      <c r="L56" s="5"/>
      <c r="M56" s="5"/>
      <c r="N56" s="22"/>
      <c r="O56" s="87"/>
      <c r="P56" s="1"/>
      <c r="Q56" s="5"/>
      <c r="R56" s="1"/>
      <c r="S56" s="5"/>
      <c r="T56" s="5"/>
      <c r="U56" s="5"/>
      <c r="V56" s="5"/>
      <c r="W56" s="22"/>
      <c r="X56" s="91"/>
    </row>
    <row r="57" s="85" customFormat="1" ht="30" customHeight="1" spans="2:24">
      <c r="B57" s="1"/>
      <c r="C57" s="1"/>
      <c r="D57" s="1"/>
      <c r="E57" s="1"/>
      <c r="F57" s="5"/>
      <c r="G57" s="1"/>
      <c r="H57" s="5"/>
      <c r="I57" s="1"/>
      <c r="J57" s="5"/>
      <c r="K57" s="5"/>
      <c r="L57" s="5"/>
      <c r="M57" s="5"/>
      <c r="N57" s="22"/>
      <c r="O57" s="87"/>
      <c r="P57" s="1"/>
      <c r="Q57" s="5"/>
      <c r="R57" s="1"/>
      <c r="S57" s="5"/>
      <c r="T57" s="5"/>
      <c r="U57" s="5"/>
      <c r="V57" s="5"/>
      <c r="W57" s="22"/>
      <c r="X57" s="91"/>
    </row>
    <row r="58" s="85" customFormat="1" ht="30" customHeight="1" spans="2:24">
      <c r="B58" s="1"/>
      <c r="C58" s="1"/>
      <c r="D58" s="1"/>
      <c r="E58" s="1"/>
      <c r="F58" s="5"/>
      <c r="G58" s="1"/>
      <c r="H58" s="5"/>
      <c r="I58" s="1"/>
      <c r="J58" s="5"/>
      <c r="K58" s="5"/>
      <c r="L58" s="5"/>
      <c r="M58" s="5"/>
      <c r="N58" s="22"/>
      <c r="O58" s="87"/>
      <c r="P58" s="1"/>
      <c r="Q58" s="5"/>
      <c r="R58" s="1"/>
      <c r="S58" s="5"/>
      <c r="T58" s="5"/>
      <c r="U58" s="5"/>
      <c r="V58" s="5"/>
      <c r="W58" s="22"/>
      <c r="X58" s="91"/>
    </row>
    <row r="59" s="85" customFormat="1" ht="30" customHeight="1" spans="2:24">
      <c r="B59" s="1"/>
      <c r="C59" s="1"/>
      <c r="D59" s="1"/>
      <c r="E59" s="1"/>
      <c r="F59" s="5"/>
      <c r="G59" s="1"/>
      <c r="H59" s="5"/>
      <c r="I59" s="1"/>
      <c r="J59" s="5"/>
      <c r="K59" s="5"/>
      <c r="L59" s="5"/>
      <c r="M59" s="5"/>
      <c r="N59" s="22"/>
      <c r="O59" s="87"/>
      <c r="P59" s="1"/>
      <c r="Q59" s="5"/>
      <c r="R59" s="1"/>
      <c r="S59" s="5"/>
      <c r="T59" s="5"/>
      <c r="U59" s="5"/>
      <c r="V59" s="5"/>
      <c r="W59" s="22"/>
      <c r="X59" s="91"/>
    </row>
    <row r="60" s="85" customFormat="1" ht="30" customHeight="1" spans="2:24">
      <c r="B60" s="1"/>
      <c r="C60" s="1"/>
      <c r="D60" s="1"/>
      <c r="E60" s="1"/>
      <c r="F60" s="5"/>
      <c r="G60" s="1"/>
      <c r="H60" s="5"/>
      <c r="I60" s="1"/>
      <c r="J60" s="5"/>
      <c r="K60" s="5"/>
      <c r="L60" s="5"/>
      <c r="M60" s="5"/>
      <c r="N60" s="22"/>
      <c r="O60" s="87"/>
      <c r="P60" s="1"/>
      <c r="Q60" s="5"/>
      <c r="R60" s="1"/>
      <c r="S60" s="5"/>
      <c r="T60" s="5"/>
      <c r="U60" s="5"/>
      <c r="V60" s="5"/>
      <c r="W60" s="22"/>
      <c r="X60" s="91"/>
    </row>
    <row r="61" s="85" customFormat="1" ht="30" customHeight="1" spans="2:24">
      <c r="B61" s="1"/>
      <c r="C61" s="1"/>
      <c r="D61" s="1"/>
      <c r="E61" s="1"/>
      <c r="F61" s="5"/>
      <c r="G61" s="1"/>
      <c r="H61" s="5"/>
      <c r="I61" s="1"/>
      <c r="J61" s="5"/>
      <c r="K61" s="5"/>
      <c r="L61" s="5"/>
      <c r="M61" s="5"/>
      <c r="N61" s="22"/>
      <c r="O61" s="87"/>
      <c r="P61" s="1"/>
      <c r="Q61" s="5"/>
      <c r="R61" s="1"/>
      <c r="S61" s="5"/>
      <c r="T61" s="5"/>
      <c r="U61" s="5"/>
      <c r="V61" s="5"/>
      <c r="W61" s="22"/>
      <c r="X61" s="91"/>
    </row>
    <row r="62" s="85" customFormat="1" ht="30" customHeight="1" spans="2:24">
      <c r="B62" s="1"/>
      <c r="C62" s="1"/>
      <c r="D62" s="1"/>
      <c r="E62" s="1"/>
      <c r="F62" s="5"/>
      <c r="G62" s="1"/>
      <c r="H62" s="5"/>
      <c r="I62" s="1"/>
      <c r="J62" s="5"/>
      <c r="K62" s="5"/>
      <c r="L62" s="5"/>
      <c r="M62" s="5"/>
      <c r="N62" s="22"/>
      <c r="O62" s="87"/>
      <c r="P62" s="1"/>
      <c r="Q62" s="5"/>
      <c r="R62" s="1"/>
      <c r="S62" s="5"/>
      <c r="T62" s="5"/>
      <c r="U62" s="5"/>
      <c r="V62" s="5"/>
      <c r="W62" s="22"/>
      <c r="X62" s="91"/>
    </row>
    <row r="63" s="85" customFormat="1" ht="30" customHeight="1" spans="2:24">
      <c r="B63" s="1"/>
      <c r="C63" s="1"/>
      <c r="D63" s="1"/>
      <c r="E63" s="1"/>
      <c r="F63" s="5"/>
      <c r="G63" s="1"/>
      <c r="H63" s="5"/>
      <c r="I63" s="1"/>
      <c r="J63" s="5"/>
      <c r="K63" s="5"/>
      <c r="L63" s="5"/>
      <c r="M63" s="5"/>
      <c r="N63" s="22"/>
      <c r="O63" s="87"/>
      <c r="P63" s="1"/>
      <c r="Q63" s="5"/>
      <c r="R63" s="1"/>
      <c r="S63" s="5"/>
      <c r="T63" s="5"/>
      <c r="U63" s="5"/>
      <c r="V63" s="5"/>
      <c r="W63" s="22"/>
      <c r="X63" s="91"/>
    </row>
    <row r="64" s="85" customFormat="1" ht="30" customHeight="1" spans="2:24">
      <c r="B64" s="1"/>
      <c r="C64" s="1"/>
      <c r="D64" s="1"/>
      <c r="E64" s="1"/>
      <c r="F64" s="5"/>
      <c r="G64" s="1"/>
      <c r="H64" s="5"/>
      <c r="I64" s="1"/>
      <c r="J64" s="5"/>
      <c r="K64" s="5"/>
      <c r="L64" s="5"/>
      <c r="M64" s="5"/>
      <c r="N64" s="22"/>
      <c r="O64" s="87"/>
      <c r="P64" s="1"/>
      <c r="Q64" s="5"/>
      <c r="R64" s="1"/>
      <c r="S64" s="5"/>
      <c r="T64" s="5"/>
      <c r="U64" s="5"/>
      <c r="V64" s="5"/>
      <c r="W64" s="22"/>
      <c r="X64" s="91"/>
    </row>
    <row r="65" s="85" customFormat="1" ht="30" customHeight="1" spans="2:24">
      <c r="B65" s="1"/>
      <c r="C65" s="1"/>
      <c r="D65" s="1"/>
      <c r="E65" s="1"/>
      <c r="F65" s="5"/>
      <c r="G65" s="1"/>
      <c r="H65" s="5"/>
      <c r="I65" s="1"/>
      <c r="J65" s="5"/>
      <c r="K65" s="5"/>
      <c r="L65" s="5"/>
      <c r="M65" s="5"/>
      <c r="N65" s="22"/>
      <c r="O65" s="87"/>
      <c r="P65" s="1"/>
      <c r="Q65" s="5"/>
      <c r="R65" s="1"/>
      <c r="S65" s="5"/>
      <c r="T65" s="5"/>
      <c r="U65" s="5"/>
      <c r="V65" s="5"/>
      <c r="W65" s="22"/>
      <c r="X65" s="91"/>
    </row>
    <row r="66" s="85" customFormat="1" ht="30" customHeight="1" spans="2:24">
      <c r="B66" s="1"/>
      <c r="C66" s="1"/>
      <c r="D66" s="1"/>
      <c r="E66" s="1"/>
      <c r="F66" s="5"/>
      <c r="G66" s="1"/>
      <c r="H66" s="5"/>
      <c r="I66" s="1"/>
      <c r="J66" s="5"/>
      <c r="K66" s="5"/>
      <c r="L66" s="5"/>
      <c r="M66" s="5"/>
      <c r="N66" s="22"/>
      <c r="O66" s="87"/>
      <c r="P66" s="1"/>
      <c r="Q66" s="5"/>
      <c r="R66" s="1"/>
      <c r="S66" s="5"/>
      <c r="T66" s="5"/>
      <c r="U66" s="5"/>
      <c r="V66" s="5"/>
      <c r="W66" s="22"/>
      <c r="X66" s="91"/>
    </row>
    <row r="67" s="85" customFormat="1" ht="30" customHeight="1" spans="2:24">
      <c r="B67" s="1"/>
      <c r="C67" s="1"/>
      <c r="D67" s="1"/>
      <c r="E67" s="1"/>
      <c r="F67" s="5"/>
      <c r="G67" s="1"/>
      <c r="H67" s="5"/>
      <c r="I67" s="1"/>
      <c r="J67" s="5"/>
      <c r="K67" s="5"/>
      <c r="L67" s="5"/>
      <c r="M67" s="5"/>
      <c r="N67" s="22"/>
      <c r="O67" s="87"/>
      <c r="P67" s="1"/>
      <c r="Q67" s="5"/>
      <c r="R67" s="1"/>
      <c r="S67" s="5"/>
      <c r="T67" s="5"/>
      <c r="U67" s="5"/>
      <c r="V67" s="5"/>
      <c r="W67" s="22"/>
      <c r="X67" s="91"/>
    </row>
    <row r="68" s="85" customFormat="1" ht="30" customHeight="1" spans="2:24">
      <c r="B68" s="1"/>
      <c r="C68" s="1"/>
      <c r="D68" s="1"/>
      <c r="E68" s="1"/>
      <c r="F68" s="5"/>
      <c r="G68" s="1"/>
      <c r="H68" s="5"/>
      <c r="I68" s="1"/>
      <c r="J68" s="5"/>
      <c r="K68" s="5"/>
      <c r="L68" s="5"/>
      <c r="M68" s="5"/>
      <c r="N68" s="22"/>
      <c r="O68" s="87"/>
      <c r="P68" s="1"/>
      <c r="Q68" s="5"/>
      <c r="R68" s="1"/>
      <c r="S68" s="5"/>
      <c r="T68" s="5"/>
      <c r="U68" s="5"/>
      <c r="V68" s="5"/>
      <c r="W68" s="22"/>
      <c r="X68" s="91"/>
    </row>
  </sheetData>
  <mergeCells count="107">
    <mergeCell ref="A2:X2"/>
    <mergeCell ref="A3:X3"/>
    <mergeCell ref="G4:N4"/>
    <mergeCell ref="O4:W4"/>
    <mergeCell ref="A6:M6"/>
    <mergeCell ref="O6:V6"/>
    <mergeCell ref="A4:A5"/>
    <mergeCell ref="B4:B5"/>
    <mergeCell ref="B32:B34"/>
    <mergeCell ref="B38:B39"/>
    <mergeCell ref="B41:B42"/>
    <mergeCell ref="B48:B49"/>
    <mergeCell ref="B50:B51"/>
    <mergeCell ref="C4:C5"/>
    <mergeCell ref="C32:C34"/>
    <mergeCell ref="C38:C39"/>
    <mergeCell ref="C41:C42"/>
    <mergeCell ref="C48:C49"/>
    <mergeCell ref="C50:C51"/>
    <mergeCell ref="D4:D5"/>
    <mergeCell ref="D32:D34"/>
    <mergeCell ref="D38:D39"/>
    <mergeCell ref="D41:D42"/>
    <mergeCell ref="D48:D49"/>
    <mergeCell ref="D50:D51"/>
    <mergeCell ref="E4:E5"/>
    <mergeCell ref="E32:E34"/>
    <mergeCell ref="E38:E39"/>
    <mergeCell ref="E41:E42"/>
    <mergeCell ref="E48:E49"/>
    <mergeCell ref="E50:E51"/>
    <mergeCell ref="F4:F5"/>
    <mergeCell ref="F32:F34"/>
    <mergeCell ref="F38:F39"/>
    <mergeCell ref="F41:F42"/>
    <mergeCell ref="F48:F49"/>
    <mergeCell ref="F50:F51"/>
    <mergeCell ref="G38:G39"/>
    <mergeCell ref="G41:G42"/>
    <mergeCell ref="G48:G49"/>
    <mergeCell ref="G50:G51"/>
    <mergeCell ref="H38:H39"/>
    <mergeCell ref="H41:H42"/>
    <mergeCell ref="H48:H49"/>
    <mergeCell ref="H50:H51"/>
    <mergeCell ref="I38:I39"/>
    <mergeCell ref="I41:I42"/>
    <mergeCell ref="I48:I49"/>
    <mergeCell ref="I50:I51"/>
    <mergeCell ref="J38:J39"/>
    <mergeCell ref="J41:J42"/>
    <mergeCell ref="J48:J49"/>
    <mergeCell ref="J50:J51"/>
    <mergeCell ref="K38:K39"/>
    <mergeCell ref="K41:K42"/>
    <mergeCell ref="K48:K49"/>
    <mergeCell ref="K50:K51"/>
    <mergeCell ref="L38:L39"/>
    <mergeCell ref="L41:L42"/>
    <mergeCell ref="L48:L49"/>
    <mergeCell ref="L50:L51"/>
    <mergeCell ref="M38:M39"/>
    <mergeCell ref="M41:M42"/>
    <mergeCell ref="M48:M49"/>
    <mergeCell ref="M50:M51"/>
    <mergeCell ref="N38:N39"/>
    <mergeCell ref="N41:N42"/>
    <mergeCell ref="N48:N49"/>
    <mergeCell ref="N50:N51"/>
    <mergeCell ref="O32:O34"/>
    <mergeCell ref="O38:O39"/>
    <mergeCell ref="O41:O42"/>
    <mergeCell ref="O48:O49"/>
    <mergeCell ref="O50:O51"/>
    <mergeCell ref="P32:P34"/>
    <mergeCell ref="P36:P37"/>
    <mergeCell ref="Q32:Q34"/>
    <mergeCell ref="Q36:Q37"/>
    <mergeCell ref="R32:R34"/>
    <mergeCell ref="R36:R37"/>
    <mergeCell ref="R38:R39"/>
    <mergeCell ref="R41:R42"/>
    <mergeCell ref="S32:S34"/>
    <mergeCell ref="S36:S37"/>
    <mergeCell ref="S38:S39"/>
    <mergeCell ref="S41:S42"/>
    <mergeCell ref="T32:T34"/>
    <mergeCell ref="T36:T37"/>
    <mergeCell ref="T38:T39"/>
    <mergeCell ref="T41:T42"/>
    <mergeCell ref="U32:U34"/>
    <mergeCell ref="U36:U37"/>
    <mergeCell ref="U38:U39"/>
    <mergeCell ref="U41:U42"/>
    <mergeCell ref="V32:V34"/>
    <mergeCell ref="V36:V37"/>
    <mergeCell ref="V38:V39"/>
    <mergeCell ref="V41:V42"/>
    <mergeCell ref="W32:W34"/>
    <mergeCell ref="W36:W37"/>
    <mergeCell ref="W48:W49"/>
    <mergeCell ref="W50:W51"/>
    <mergeCell ref="X4:X5"/>
    <mergeCell ref="X32:X34"/>
    <mergeCell ref="X36:X37"/>
    <mergeCell ref="X38:X39"/>
    <mergeCell ref="X41:X42"/>
  </mergeCells>
  <dataValidations count="1">
    <dataValidation type="list" allowBlank="1" showInputMessage="1" showErrorMessage="1" sqref="O7:O54">
      <formula1>"项目调整,功能科目调整,经济科目调整"</formula1>
    </dataValidation>
  </dataValidations>
  <printOptions horizontalCentered="1"/>
  <pageMargins left="0.357638888888889" right="0.357638888888889" top="0.751388888888889" bottom="0.357638888888889" header="0.5" footer="0.5"/>
  <pageSetup paperSize="9" scale="48"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8"/>
  <sheetViews>
    <sheetView workbookViewId="0">
      <pane ySplit="5" topLeftCell="A6" activePane="bottomLeft" state="frozen"/>
      <selection/>
      <selection pane="bottomLeft" activeCell="H22" sqref="H22"/>
    </sheetView>
  </sheetViews>
  <sheetFormatPr defaultColWidth="9" defaultRowHeight="15" outlineLevelCol="6"/>
  <cols>
    <col min="1" max="1" width="5.99166666666667" style="61" customWidth="1"/>
    <col min="2" max="2" width="20.375" style="61" customWidth="1"/>
    <col min="3" max="3" width="32.125" style="61" customWidth="1"/>
    <col min="4" max="4" width="45.625" style="61" customWidth="1"/>
    <col min="5" max="5" width="14" style="59" customWidth="1"/>
    <col min="6" max="6" width="18.5" style="61" customWidth="1"/>
    <col min="7" max="7" width="11.5" style="61"/>
    <col min="8" max="16382" width="9" style="61"/>
    <col min="16383" max="16383" width="9" style="63"/>
    <col min="16384" max="16384" width="9" style="64"/>
  </cols>
  <sheetData>
    <row r="1" s="59" customFormat="1" ht="26" customHeight="1" spans="1:2">
      <c r="A1" s="65" t="s">
        <v>400</v>
      </c>
      <c r="B1" s="66"/>
    </row>
    <row r="2" s="60" customFormat="1" ht="45" customHeight="1" spans="1:6">
      <c r="A2" s="67" t="s">
        <v>401</v>
      </c>
      <c r="B2" s="67"/>
      <c r="C2" s="67"/>
      <c r="D2" s="67"/>
      <c r="E2" s="67"/>
      <c r="F2" s="67"/>
    </row>
    <row r="3" s="61" customFormat="1" ht="25" customHeight="1" spans="1:6">
      <c r="A3" s="68" t="s">
        <v>2</v>
      </c>
      <c r="B3" s="68"/>
      <c r="C3" s="68"/>
      <c r="D3" s="68"/>
      <c r="E3" s="69"/>
      <c r="F3" s="68"/>
    </row>
    <row r="4" s="62" customFormat="1" ht="26" customHeight="1" spans="1:6">
      <c r="A4" s="70" t="s">
        <v>3</v>
      </c>
      <c r="B4" s="70" t="s">
        <v>402</v>
      </c>
      <c r="C4" s="70" t="s">
        <v>403</v>
      </c>
      <c r="D4" s="70" t="s">
        <v>5</v>
      </c>
      <c r="E4" s="70" t="s">
        <v>404</v>
      </c>
      <c r="F4" s="70" t="s">
        <v>7</v>
      </c>
    </row>
    <row r="5" s="61" customFormat="1" ht="26" customHeight="1" spans="1:6">
      <c r="A5" s="71" t="s">
        <v>8</v>
      </c>
      <c r="B5" s="72"/>
      <c r="C5" s="72"/>
      <c r="D5" s="72"/>
      <c r="E5" s="73">
        <f>SUM(E6:E67)</f>
        <v>1199.763003</v>
      </c>
      <c r="F5" s="74"/>
    </row>
    <row r="6" s="61" customFormat="1" ht="29" customHeight="1" spans="1:6">
      <c r="A6" s="75">
        <v>1</v>
      </c>
      <c r="B6" s="55" t="s">
        <v>62</v>
      </c>
      <c r="C6" s="76" t="s">
        <v>115</v>
      </c>
      <c r="D6" s="76" t="s">
        <v>405</v>
      </c>
      <c r="E6" s="77">
        <v>450</v>
      </c>
      <c r="F6" s="76"/>
    </row>
    <row r="7" s="61" customFormat="1" ht="29" customHeight="1" spans="1:6">
      <c r="A7" s="75">
        <v>2</v>
      </c>
      <c r="B7" s="55" t="s">
        <v>62</v>
      </c>
      <c r="C7" s="78" t="s">
        <v>13</v>
      </c>
      <c r="D7" s="79" t="s">
        <v>406</v>
      </c>
      <c r="E7" s="77">
        <v>62.180003</v>
      </c>
      <c r="F7" s="76"/>
    </row>
    <row r="8" s="61" customFormat="1" ht="29" customHeight="1" spans="1:6">
      <c r="A8" s="75">
        <v>3</v>
      </c>
      <c r="B8" s="55" t="s">
        <v>62</v>
      </c>
      <c r="C8" s="55" t="s">
        <v>176</v>
      </c>
      <c r="D8" s="55" t="s">
        <v>407</v>
      </c>
      <c r="E8" s="77">
        <v>10</v>
      </c>
      <c r="F8" s="76"/>
    </row>
    <row r="9" s="61" customFormat="1" ht="29" customHeight="1" spans="1:7">
      <c r="A9" s="75">
        <v>4</v>
      </c>
      <c r="B9" s="55" t="s">
        <v>62</v>
      </c>
      <c r="C9" s="55" t="s">
        <v>11</v>
      </c>
      <c r="D9" s="55" t="s">
        <v>408</v>
      </c>
      <c r="E9" s="77">
        <v>22</v>
      </c>
      <c r="F9" s="76"/>
      <c r="G9" s="80"/>
    </row>
    <row r="10" s="61" customFormat="1" ht="29" customHeight="1" spans="1:6">
      <c r="A10" s="75">
        <v>5</v>
      </c>
      <c r="B10" s="55" t="s">
        <v>62</v>
      </c>
      <c r="C10" s="55" t="s">
        <v>47</v>
      </c>
      <c r="D10" s="79" t="s">
        <v>409</v>
      </c>
      <c r="E10" s="77">
        <v>12.35</v>
      </c>
      <c r="F10" s="76"/>
    </row>
    <row r="11" s="61" customFormat="1" ht="29" customHeight="1" spans="1:6">
      <c r="A11" s="75">
        <v>6</v>
      </c>
      <c r="B11" s="55" t="s">
        <v>410</v>
      </c>
      <c r="C11" s="55" t="s">
        <v>17</v>
      </c>
      <c r="D11" s="55" t="s">
        <v>411</v>
      </c>
      <c r="E11" s="77">
        <v>90.3</v>
      </c>
      <c r="F11" s="76"/>
    </row>
    <row r="12" s="61" customFormat="1" ht="29" customHeight="1" spans="1:6">
      <c r="A12" s="75">
        <v>7</v>
      </c>
      <c r="B12" s="55" t="s">
        <v>410</v>
      </c>
      <c r="C12" s="78" t="s">
        <v>17</v>
      </c>
      <c r="D12" s="55" t="s">
        <v>411</v>
      </c>
      <c r="E12" s="77">
        <v>6.437</v>
      </c>
      <c r="F12" s="76"/>
    </row>
    <row r="13" s="61" customFormat="1" ht="29" customHeight="1" spans="1:7">
      <c r="A13" s="75">
        <v>8</v>
      </c>
      <c r="B13" s="55" t="s">
        <v>412</v>
      </c>
      <c r="C13" s="78" t="s">
        <v>413</v>
      </c>
      <c r="D13" s="55" t="s">
        <v>414</v>
      </c>
      <c r="E13" s="77">
        <v>42.45</v>
      </c>
      <c r="F13" s="76"/>
      <c r="G13" s="80"/>
    </row>
    <row r="14" s="61" customFormat="1" ht="29" customHeight="1" spans="1:6">
      <c r="A14" s="75">
        <v>9</v>
      </c>
      <c r="B14" s="55" t="s">
        <v>412</v>
      </c>
      <c r="C14" s="55" t="s">
        <v>413</v>
      </c>
      <c r="D14" s="55" t="s">
        <v>414</v>
      </c>
      <c r="E14" s="77">
        <v>40.1</v>
      </c>
      <c r="F14" s="76"/>
    </row>
    <row r="15" s="61" customFormat="1" ht="29" customHeight="1" spans="1:7">
      <c r="A15" s="75">
        <v>10</v>
      </c>
      <c r="B15" s="55" t="s">
        <v>412</v>
      </c>
      <c r="C15" s="81" t="s">
        <v>415</v>
      </c>
      <c r="D15" s="81" t="s">
        <v>416</v>
      </c>
      <c r="E15" s="77">
        <v>12.796</v>
      </c>
      <c r="F15" s="76"/>
      <c r="G15" s="80"/>
    </row>
    <row r="16" s="61" customFormat="1" ht="29" customHeight="1" spans="1:7">
      <c r="A16" s="75">
        <v>11</v>
      </c>
      <c r="B16" s="55" t="s">
        <v>412</v>
      </c>
      <c r="C16" s="81" t="s">
        <v>25</v>
      </c>
      <c r="D16" s="81" t="s">
        <v>417</v>
      </c>
      <c r="E16" s="77">
        <v>19.09</v>
      </c>
      <c r="F16" s="76"/>
      <c r="G16" s="80"/>
    </row>
    <row r="17" s="61" customFormat="1" ht="29" customHeight="1" spans="1:7">
      <c r="A17" s="75">
        <v>12</v>
      </c>
      <c r="B17" s="55" t="s">
        <v>412</v>
      </c>
      <c r="C17" s="81" t="s">
        <v>25</v>
      </c>
      <c r="D17" s="81" t="s">
        <v>417</v>
      </c>
      <c r="E17" s="77">
        <v>10</v>
      </c>
      <c r="F17" s="76"/>
      <c r="G17" s="80"/>
    </row>
    <row r="18" s="61" customFormat="1" ht="29" customHeight="1" spans="1:7">
      <c r="A18" s="75">
        <v>13</v>
      </c>
      <c r="B18" s="81" t="s">
        <v>418</v>
      </c>
      <c r="C18" s="81" t="s">
        <v>197</v>
      </c>
      <c r="D18" s="81" t="s">
        <v>419</v>
      </c>
      <c r="E18" s="77">
        <v>31.5</v>
      </c>
      <c r="F18" s="76"/>
      <c r="G18" s="80"/>
    </row>
    <row r="19" s="61" customFormat="1" ht="29" customHeight="1" spans="1:7">
      <c r="A19" s="75">
        <v>14</v>
      </c>
      <c r="B19" s="81" t="s">
        <v>420</v>
      </c>
      <c r="C19" s="81" t="s">
        <v>42</v>
      </c>
      <c r="D19" s="81" t="s">
        <v>421</v>
      </c>
      <c r="E19" s="77">
        <v>11.9</v>
      </c>
      <c r="F19" s="76"/>
      <c r="G19" s="80"/>
    </row>
    <row r="20" s="61" customFormat="1" ht="29" customHeight="1" spans="1:7">
      <c r="A20" s="75">
        <v>15</v>
      </c>
      <c r="B20" s="81" t="s">
        <v>420</v>
      </c>
      <c r="C20" s="81" t="s">
        <v>42</v>
      </c>
      <c r="D20" s="81" t="s">
        <v>421</v>
      </c>
      <c r="E20" s="82">
        <v>0.1</v>
      </c>
      <c r="F20" s="76"/>
      <c r="G20" s="80"/>
    </row>
    <row r="21" s="61" customFormat="1" ht="29" customHeight="1" spans="1:7">
      <c r="A21" s="75">
        <v>16</v>
      </c>
      <c r="B21" s="81" t="s">
        <v>418</v>
      </c>
      <c r="C21" s="81" t="s">
        <v>422</v>
      </c>
      <c r="D21" s="81" t="s">
        <v>423</v>
      </c>
      <c r="E21" s="77">
        <v>19.1</v>
      </c>
      <c r="F21" s="76"/>
      <c r="G21" s="80"/>
    </row>
    <row r="22" s="61" customFormat="1" ht="29" customHeight="1" spans="1:7">
      <c r="A22" s="75">
        <v>17</v>
      </c>
      <c r="B22" s="81" t="s">
        <v>418</v>
      </c>
      <c r="C22" s="81" t="s">
        <v>424</v>
      </c>
      <c r="D22" s="81" t="s">
        <v>425</v>
      </c>
      <c r="E22" s="77">
        <v>50</v>
      </c>
      <c r="F22" s="76"/>
      <c r="G22" s="80"/>
    </row>
    <row r="23" s="61" customFormat="1" ht="29" customHeight="1" spans="1:7">
      <c r="A23" s="75">
        <v>18</v>
      </c>
      <c r="B23" s="55" t="s">
        <v>62</v>
      </c>
      <c r="C23" s="81" t="s">
        <v>11</v>
      </c>
      <c r="D23" s="81" t="s">
        <v>426</v>
      </c>
      <c r="E23" s="82">
        <v>7</v>
      </c>
      <c r="F23" s="76"/>
      <c r="G23" s="80"/>
    </row>
    <row r="24" s="61" customFormat="1" ht="29" customHeight="1" spans="1:7">
      <c r="A24" s="75">
        <v>19</v>
      </c>
      <c r="B24" s="55" t="s">
        <v>62</v>
      </c>
      <c r="C24" s="81" t="s">
        <v>15</v>
      </c>
      <c r="D24" s="81" t="s">
        <v>427</v>
      </c>
      <c r="E24" s="82">
        <v>4.9</v>
      </c>
      <c r="F24" s="76"/>
      <c r="G24" s="80"/>
    </row>
    <row r="25" s="61" customFormat="1" ht="29" customHeight="1" spans="1:6">
      <c r="A25" s="75">
        <v>20</v>
      </c>
      <c r="B25" s="55" t="s">
        <v>62</v>
      </c>
      <c r="C25" s="81" t="s">
        <v>15</v>
      </c>
      <c r="D25" s="81" t="s">
        <v>428</v>
      </c>
      <c r="E25" s="82">
        <v>0.5</v>
      </c>
      <c r="F25" s="83"/>
    </row>
    <row r="26" s="61" customFormat="1" ht="29" customHeight="1" spans="1:6">
      <c r="A26" s="75">
        <v>21</v>
      </c>
      <c r="B26" s="55" t="s">
        <v>62</v>
      </c>
      <c r="C26" s="81" t="s">
        <v>15</v>
      </c>
      <c r="D26" s="81" t="s">
        <v>429</v>
      </c>
      <c r="E26" s="82">
        <v>5</v>
      </c>
      <c r="F26" s="83"/>
    </row>
    <row r="27" s="61" customFormat="1" ht="29" customHeight="1" spans="1:6">
      <c r="A27" s="75">
        <v>22</v>
      </c>
      <c r="B27" s="55" t="s">
        <v>62</v>
      </c>
      <c r="C27" s="81" t="s">
        <v>11</v>
      </c>
      <c r="D27" s="81" t="s">
        <v>430</v>
      </c>
      <c r="E27" s="82">
        <v>7</v>
      </c>
      <c r="F27" s="83"/>
    </row>
    <row r="28" s="61" customFormat="1" ht="29" customHeight="1" spans="1:6">
      <c r="A28" s="75">
        <v>23</v>
      </c>
      <c r="B28" s="55" t="s">
        <v>62</v>
      </c>
      <c r="C28" s="81" t="s">
        <v>211</v>
      </c>
      <c r="D28" s="81" t="s">
        <v>431</v>
      </c>
      <c r="E28" s="82">
        <v>149.34</v>
      </c>
      <c r="F28" s="83"/>
    </row>
    <row r="29" s="61" customFormat="1" ht="29" customHeight="1" spans="1:6">
      <c r="A29" s="75">
        <v>24</v>
      </c>
      <c r="B29" s="55" t="s">
        <v>412</v>
      </c>
      <c r="C29" s="81" t="s">
        <v>199</v>
      </c>
      <c r="D29" s="81" t="s">
        <v>432</v>
      </c>
      <c r="E29" s="82">
        <v>100</v>
      </c>
      <c r="F29" s="83"/>
    </row>
    <row r="30" s="61" customFormat="1" ht="29" customHeight="1" spans="1:6">
      <c r="A30" s="75">
        <v>25</v>
      </c>
      <c r="B30" s="55" t="s">
        <v>412</v>
      </c>
      <c r="C30" s="81" t="s">
        <v>199</v>
      </c>
      <c r="D30" s="81" t="s">
        <v>433</v>
      </c>
      <c r="E30" s="82">
        <v>5</v>
      </c>
      <c r="F30" s="83"/>
    </row>
    <row r="31" s="61" customFormat="1" ht="29" customHeight="1" spans="1:6">
      <c r="A31" s="75">
        <v>26</v>
      </c>
      <c r="B31" s="55" t="s">
        <v>418</v>
      </c>
      <c r="C31" s="81" t="s">
        <v>434</v>
      </c>
      <c r="D31" s="81" t="s">
        <v>435</v>
      </c>
      <c r="E31" s="82">
        <v>10</v>
      </c>
      <c r="F31" s="84" t="s">
        <v>436</v>
      </c>
    </row>
    <row r="32" s="61" customFormat="1" ht="29" customHeight="1" spans="1:6">
      <c r="A32" s="75">
        <v>27</v>
      </c>
      <c r="B32" s="55" t="s">
        <v>418</v>
      </c>
      <c r="C32" s="81" t="s">
        <v>108</v>
      </c>
      <c r="D32" s="81" t="s">
        <v>437</v>
      </c>
      <c r="E32" s="82">
        <v>10.72</v>
      </c>
      <c r="F32" s="84"/>
    </row>
    <row r="33" s="61" customFormat="1" ht="29" customHeight="1" spans="1:6">
      <c r="A33" s="75">
        <v>28</v>
      </c>
      <c r="B33" s="55" t="s">
        <v>438</v>
      </c>
      <c r="C33" s="81" t="s">
        <v>439</v>
      </c>
      <c r="D33" s="81" t="s">
        <v>440</v>
      </c>
      <c r="E33" s="82">
        <v>10</v>
      </c>
      <c r="F33" s="83"/>
    </row>
    <row r="34" s="61" customFormat="1" spans="5:5">
      <c r="E34" s="59"/>
    </row>
    <row r="35" s="61" customFormat="1" spans="5:5">
      <c r="E35" s="59"/>
    </row>
    <row r="36" s="61" customFormat="1" spans="5:5">
      <c r="E36" s="59"/>
    </row>
    <row r="37" s="61" customFormat="1" spans="5:5">
      <c r="E37" s="59"/>
    </row>
    <row r="38" s="61" customFormat="1" spans="5:5">
      <c r="E38" s="59"/>
    </row>
    <row r="39" s="61" customFormat="1" spans="5:5">
      <c r="E39" s="59"/>
    </row>
    <row r="40" s="61" customFormat="1" spans="5:5">
      <c r="E40" s="59"/>
    </row>
    <row r="41" s="61" customFormat="1" spans="5:5">
      <c r="E41" s="59"/>
    </row>
    <row r="42" s="61" customFormat="1" spans="5:5">
      <c r="E42" s="59"/>
    </row>
    <row r="43" s="61" customFormat="1" spans="5:5">
      <c r="E43" s="59"/>
    </row>
    <row r="44" s="61" customFormat="1" spans="5:5">
      <c r="E44" s="59"/>
    </row>
    <row r="45" s="61" customFormat="1" spans="5:5">
      <c r="E45" s="59"/>
    </row>
    <row r="46" s="61" customFormat="1" spans="5:5">
      <c r="E46" s="59"/>
    </row>
    <row r="47" s="61" customFormat="1" spans="5:5">
      <c r="E47" s="59"/>
    </row>
    <row r="48" s="61" customFormat="1" spans="5:5">
      <c r="E48" s="59"/>
    </row>
    <row r="49" s="61" customFormat="1" spans="5:5">
      <c r="E49" s="59"/>
    </row>
    <row r="50" s="61" customFormat="1" spans="5:5">
      <c r="E50" s="59"/>
    </row>
    <row r="51" s="61" customFormat="1" spans="5:5">
      <c r="E51" s="59"/>
    </row>
    <row r="52" s="61" customFormat="1" spans="5:5">
      <c r="E52" s="59"/>
    </row>
    <row r="53" s="61" customFormat="1" spans="5:5">
      <c r="E53" s="59"/>
    </row>
    <row r="54" s="61" customFormat="1" spans="5:5">
      <c r="E54" s="59"/>
    </row>
    <row r="55" s="61" customFormat="1" spans="5:5">
      <c r="E55" s="59"/>
    </row>
    <row r="56" s="61" customFormat="1" spans="5:5">
      <c r="E56" s="59"/>
    </row>
    <row r="57" s="61" customFormat="1" spans="5:5">
      <c r="E57" s="59"/>
    </row>
    <row r="58" s="61" customFormat="1" spans="5:5">
      <c r="E58" s="59"/>
    </row>
    <row r="59" s="61" customFormat="1" spans="5:5">
      <c r="E59" s="59"/>
    </row>
    <row r="60" s="61" customFormat="1" spans="5:5">
      <c r="E60" s="59"/>
    </row>
    <row r="61" s="61" customFormat="1" spans="5:5">
      <c r="E61" s="59"/>
    </row>
    <row r="62" s="61" customFormat="1" spans="5:5">
      <c r="E62" s="59"/>
    </row>
    <row r="63" s="61" customFormat="1" spans="5:5">
      <c r="E63" s="59"/>
    </row>
    <row r="64" s="61" customFormat="1" spans="5:5">
      <c r="E64" s="59"/>
    </row>
    <row r="65" s="61" customFormat="1" spans="5:5">
      <c r="E65" s="59"/>
    </row>
    <row r="66" s="61" customFormat="1" spans="5:5">
      <c r="E66" s="59"/>
    </row>
    <row r="67" s="61" customFormat="1" spans="5:5">
      <c r="E67" s="59"/>
    </row>
    <row r="68" s="61" customFormat="1" spans="5:5">
      <c r="E68" s="59"/>
    </row>
    <row r="69" s="61" customFormat="1" spans="5:5">
      <c r="E69" s="59"/>
    </row>
    <row r="70" s="61" customFormat="1" spans="5:5">
      <c r="E70" s="59"/>
    </row>
    <row r="71" s="61" customFormat="1" spans="5:5">
      <c r="E71" s="59"/>
    </row>
    <row r="72" s="61" customFormat="1" spans="5:5">
      <c r="E72" s="59"/>
    </row>
    <row r="73" s="61" customFormat="1" spans="5:5">
      <c r="E73" s="59"/>
    </row>
    <row r="74" s="61" customFormat="1" spans="5:5">
      <c r="E74" s="59"/>
    </row>
    <row r="75" s="61" customFormat="1" spans="5:5">
      <c r="E75" s="59"/>
    </row>
    <row r="76" s="61" customFormat="1" spans="5:5">
      <c r="E76" s="59"/>
    </row>
    <row r="77" s="61" customFormat="1" spans="5:5">
      <c r="E77" s="59"/>
    </row>
    <row r="78" s="61" customFormat="1" spans="5:5">
      <c r="E78" s="59"/>
    </row>
    <row r="79" s="61" customFormat="1" spans="5:5">
      <c r="E79" s="59"/>
    </row>
    <row r="80" s="61" customFormat="1" spans="5:5">
      <c r="E80" s="59"/>
    </row>
    <row r="81" s="61" customFormat="1" spans="5:5">
      <c r="E81" s="59"/>
    </row>
    <row r="82" s="61" customFormat="1" spans="5:5">
      <c r="E82" s="59"/>
    </row>
    <row r="83" s="61" customFormat="1" spans="5:5">
      <c r="E83" s="59"/>
    </row>
    <row r="84" s="61" customFormat="1" spans="5:5">
      <c r="E84" s="59"/>
    </row>
    <row r="85" s="61" customFormat="1" spans="5:5">
      <c r="E85" s="59"/>
    </row>
    <row r="86" s="61" customFormat="1" spans="5:5">
      <c r="E86" s="59"/>
    </row>
    <row r="87" s="61" customFormat="1" spans="5:5">
      <c r="E87" s="59"/>
    </row>
    <row r="88" s="61" customFormat="1" spans="5:5">
      <c r="E88" s="59"/>
    </row>
    <row r="89" s="61" customFormat="1" spans="5:5">
      <c r="E89" s="59"/>
    </row>
    <row r="90" s="61" customFormat="1" spans="5:5">
      <c r="E90" s="59"/>
    </row>
    <row r="91" s="61" customFormat="1" spans="5:5">
      <c r="E91" s="59"/>
    </row>
    <row r="92" s="61" customFormat="1" spans="5:5">
      <c r="E92" s="59"/>
    </row>
    <row r="93" s="61" customFormat="1" spans="5:5">
      <c r="E93" s="59"/>
    </row>
    <row r="94" s="61" customFormat="1" spans="5:5">
      <c r="E94" s="59"/>
    </row>
    <row r="95" s="61" customFormat="1" spans="5:5">
      <c r="E95" s="59"/>
    </row>
    <row r="96" s="61" customFormat="1" spans="5:5">
      <c r="E96" s="59"/>
    </row>
    <row r="97" s="61" customFormat="1" spans="5:5">
      <c r="E97" s="59"/>
    </row>
    <row r="98" s="61" customFormat="1" spans="5:5">
      <c r="E98" s="59"/>
    </row>
    <row r="99" s="61" customFormat="1" spans="5:5">
      <c r="E99" s="59"/>
    </row>
    <row r="100" s="61" customFormat="1" spans="5:5">
      <c r="E100" s="59"/>
    </row>
    <row r="101" s="61" customFormat="1" spans="5:5">
      <c r="E101" s="59"/>
    </row>
    <row r="102" s="61" customFormat="1" spans="5:5">
      <c r="E102" s="59"/>
    </row>
    <row r="103" s="61" customFormat="1" spans="5:5">
      <c r="E103" s="59"/>
    </row>
    <row r="104" s="61" customFormat="1" spans="5:5">
      <c r="E104" s="59"/>
    </row>
    <row r="105" s="61" customFormat="1" spans="5:5">
      <c r="E105" s="59"/>
    </row>
    <row r="106" s="61" customFormat="1" spans="5:5">
      <c r="E106" s="59"/>
    </row>
    <row r="107" s="61" customFormat="1" spans="5:5">
      <c r="E107" s="59"/>
    </row>
    <row r="108" s="61" customFormat="1" spans="5:5">
      <c r="E108" s="59"/>
    </row>
    <row r="109" s="61" customFormat="1" spans="5:5">
      <c r="E109" s="59"/>
    </row>
    <row r="110" s="61" customFormat="1" spans="5:5">
      <c r="E110" s="59"/>
    </row>
    <row r="111" s="61" customFormat="1" spans="5:5">
      <c r="E111" s="59"/>
    </row>
    <row r="112" s="61" customFormat="1" spans="5:5">
      <c r="E112" s="59"/>
    </row>
    <row r="113" s="61" customFormat="1" spans="5:5">
      <c r="E113" s="59"/>
    </row>
    <row r="114" s="61" customFormat="1" spans="5:5">
      <c r="E114" s="59"/>
    </row>
    <row r="115" s="61" customFormat="1" spans="5:5">
      <c r="E115" s="59"/>
    </row>
    <row r="116" s="61" customFormat="1" spans="5:5">
      <c r="E116" s="59"/>
    </row>
    <row r="117" s="61" customFormat="1" spans="5:5">
      <c r="E117" s="59"/>
    </row>
    <row r="118" s="61" customFormat="1" spans="5:5">
      <c r="E118" s="59"/>
    </row>
    <row r="119" s="61" customFormat="1" spans="5:5">
      <c r="E119" s="59"/>
    </row>
    <row r="120" s="61" customFormat="1" spans="5:5">
      <c r="E120" s="59"/>
    </row>
    <row r="121" s="61" customFormat="1" spans="5:5">
      <c r="E121" s="59"/>
    </row>
    <row r="122" s="61" customFormat="1" spans="5:5">
      <c r="E122" s="59"/>
    </row>
    <row r="123" s="61" customFormat="1" spans="5:5">
      <c r="E123" s="59"/>
    </row>
    <row r="124" s="61" customFormat="1" spans="5:5">
      <c r="E124" s="59"/>
    </row>
    <row r="125" s="61" customFormat="1" spans="5:5">
      <c r="E125" s="59"/>
    </row>
    <row r="126" s="61" customFormat="1" spans="5:5">
      <c r="E126" s="59"/>
    </row>
    <row r="127" s="61" customFormat="1" spans="5:5">
      <c r="E127" s="59"/>
    </row>
    <row r="128" s="61" customFormat="1" spans="5:5">
      <c r="E128" s="59"/>
    </row>
    <row r="129" s="61" customFormat="1" spans="5:5">
      <c r="E129" s="59"/>
    </row>
    <row r="130" s="61" customFormat="1" spans="5:5">
      <c r="E130" s="59"/>
    </row>
    <row r="131" s="61" customFormat="1" spans="5:5">
      <c r="E131" s="59"/>
    </row>
    <row r="132" s="61" customFormat="1" spans="5:5">
      <c r="E132" s="59"/>
    </row>
    <row r="133" s="61" customFormat="1" spans="5:5">
      <c r="E133" s="59"/>
    </row>
    <row r="134" s="61" customFormat="1" spans="5:5">
      <c r="E134" s="59"/>
    </row>
    <row r="135" s="61" customFormat="1" spans="5:5">
      <c r="E135" s="59"/>
    </row>
    <row r="136" s="61" customFormat="1" spans="5:5">
      <c r="E136" s="59"/>
    </row>
    <row r="137" s="61" customFormat="1" spans="5:5">
      <c r="E137" s="59"/>
    </row>
    <row r="138" s="61" customFormat="1" spans="5:5">
      <c r="E138" s="59"/>
    </row>
  </sheetData>
  <mergeCells count="4">
    <mergeCell ref="A1:B1"/>
    <mergeCell ref="A2:F2"/>
    <mergeCell ref="A3:F3"/>
    <mergeCell ref="A5:D5"/>
  </mergeCells>
  <printOptions horizontalCentered="1"/>
  <pageMargins left="0.700694444444445" right="0.700694444444445" top="0.590277777777778" bottom="0.313888888888889" header="0.275" footer="0.15625"/>
  <pageSetup paperSize="9" scale="94"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33"/>
  <sheetViews>
    <sheetView workbookViewId="0">
      <pane ySplit="5" topLeftCell="A6" activePane="bottomLeft" state="frozen"/>
      <selection/>
      <selection pane="bottomLeft" activeCell="H22" sqref="H22"/>
    </sheetView>
  </sheetViews>
  <sheetFormatPr defaultColWidth="9" defaultRowHeight="12.75"/>
  <cols>
    <col min="1" max="1" width="5.625" style="32" customWidth="1"/>
    <col min="2" max="2" width="28.75" style="32" customWidth="1"/>
    <col min="3" max="3" width="49.125" style="34" customWidth="1"/>
    <col min="4" max="4" width="17.75" style="35" customWidth="1"/>
    <col min="5" max="5" width="10.6916666666667" style="32" customWidth="1"/>
    <col min="6" max="16383" width="9" style="32"/>
    <col min="16384" max="16384" width="9" style="36"/>
  </cols>
  <sheetData>
    <row r="1" s="32" customFormat="1" ht="25" customHeight="1" spans="1:5">
      <c r="A1" s="37" t="s">
        <v>441</v>
      </c>
      <c r="B1" s="38"/>
      <c r="C1" s="38"/>
      <c r="D1" s="38"/>
      <c r="E1" s="38"/>
    </row>
    <row r="2" s="32" customFormat="1" ht="45" customHeight="1" spans="1:5">
      <c r="A2" s="39" t="s">
        <v>442</v>
      </c>
      <c r="B2" s="39"/>
      <c r="C2" s="40"/>
      <c r="D2" s="41"/>
      <c r="E2" s="39"/>
    </row>
    <row r="3" s="32" customFormat="1" ht="20" customHeight="1" spans="1:5">
      <c r="A3" s="42" t="s">
        <v>2</v>
      </c>
      <c r="B3" s="42"/>
      <c r="C3" s="37"/>
      <c r="D3" s="43"/>
      <c r="E3" s="42"/>
    </row>
    <row r="4" s="33" customFormat="1" ht="26" customHeight="1" spans="1:16384">
      <c r="A4" s="11" t="s">
        <v>3</v>
      </c>
      <c r="B4" s="12" t="s">
        <v>4</v>
      </c>
      <c r="C4" s="12" t="s">
        <v>5</v>
      </c>
      <c r="D4" s="44" t="s">
        <v>161</v>
      </c>
      <c r="E4" s="11" t="s">
        <v>7</v>
      </c>
      <c r="XFD4" s="58"/>
    </row>
    <row r="5" s="32" customFormat="1" ht="26" customHeight="1" spans="1:5">
      <c r="A5" s="45" t="s">
        <v>8</v>
      </c>
      <c r="B5" s="46"/>
      <c r="C5" s="47"/>
      <c r="D5" s="48">
        <f>SUM(D6:D134)</f>
        <v>128.92</v>
      </c>
      <c r="E5" s="49"/>
    </row>
    <row r="6" s="32" customFormat="1" ht="35" customHeight="1" spans="1:5">
      <c r="A6" s="50">
        <v>1</v>
      </c>
      <c r="B6" s="50" t="s">
        <v>443</v>
      </c>
      <c r="C6" s="51" t="s">
        <v>444</v>
      </c>
      <c r="D6" s="52">
        <v>128.92</v>
      </c>
      <c r="E6" s="53"/>
    </row>
    <row r="7" s="32" customFormat="1" ht="35" customHeight="1" spans="1:5">
      <c r="A7" s="50"/>
      <c r="B7" s="54"/>
      <c r="C7" s="55"/>
      <c r="D7" s="56"/>
      <c r="E7" s="53"/>
    </row>
    <row r="8" s="32" customFormat="1" ht="35" customHeight="1" spans="1:5">
      <c r="A8" s="50"/>
      <c r="B8" s="54"/>
      <c r="C8" s="55"/>
      <c r="D8" s="56"/>
      <c r="E8" s="53"/>
    </row>
    <row r="9" s="32" customFormat="1" ht="35" customHeight="1" spans="1:5">
      <c r="A9" s="50"/>
      <c r="B9" s="54"/>
      <c r="C9" s="55"/>
      <c r="D9" s="56"/>
      <c r="E9" s="55"/>
    </row>
    <row r="10" s="32" customFormat="1" ht="35" customHeight="1" spans="1:5">
      <c r="A10" s="50"/>
      <c r="B10" s="54"/>
      <c r="C10" s="53"/>
      <c r="D10" s="56"/>
      <c r="E10" s="57"/>
    </row>
    <row r="11" s="32" customFormat="1" spans="3:4">
      <c r="C11" s="34"/>
      <c r="D11" s="35"/>
    </row>
    <row r="12" s="32" customFormat="1" spans="3:4">
      <c r="C12" s="34"/>
      <c r="D12" s="35"/>
    </row>
    <row r="13" s="32" customFormat="1" spans="3:4">
      <c r="C13" s="34"/>
      <c r="D13" s="35"/>
    </row>
    <row r="14" s="32" customFormat="1" spans="3:4">
      <c r="C14" s="34"/>
      <c r="D14" s="35"/>
    </row>
    <row r="15" s="32" customFormat="1" spans="3:4">
      <c r="C15" s="34"/>
      <c r="D15" s="35"/>
    </row>
    <row r="16" s="32" customFormat="1" spans="3:4">
      <c r="C16" s="34"/>
      <c r="D16" s="35"/>
    </row>
    <row r="17" s="32" customFormat="1" spans="3:4">
      <c r="C17" s="34"/>
      <c r="D17" s="35"/>
    </row>
    <row r="18" s="32" customFormat="1" spans="3:4">
      <c r="C18" s="34"/>
      <c r="D18" s="35"/>
    </row>
    <row r="19" s="32" customFormat="1" spans="3:4">
      <c r="C19" s="34"/>
      <c r="D19" s="35"/>
    </row>
    <row r="20" s="32" customFormat="1" spans="3:4">
      <c r="C20" s="34"/>
      <c r="D20" s="35"/>
    </row>
    <row r="21" s="32" customFormat="1" spans="3:4">
      <c r="C21" s="34"/>
      <c r="D21" s="35"/>
    </row>
    <row r="22" s="32" customFormat="1" spans="3:4">
      <c r="C22" s="34"/>
      <c r="D22" s="35"/>
    </row>
    <row r="23" s="32" customFormat="1" spans="3:4">
      <c r="C23" s="34"/>
      <c r="D23" s="35"/>
    </row>
    <row r="24" s="32" customFormat="1" spans="3:4">
      <c r="C24" s="34"/>
      <c r="D24" s="35"/>
    </row>
    <row r="25" s="32" customFormat="1" spans="3:4">
      <c r="C25" s="34"/>
      <c r="D25" s="35"/>
    </row>
    <row r="26" s="32" customFormat="1" spans="3:4">
      <c r="C26" s="34"/>
      <c r="D26" s="35"/>
    </row>
    <row r="27" s="32" customFormat="1" spans="3:4">
      <c r="C27" s="34"/>
      <c r="D27" s="35"/>
    </row>
    <row r="28" s="32" customFormat="1" spans="3:4">
      <c r="C28" s="34"/>
      <c r="D28" s="35"/>
    </row>
    <row r="29" s="32" customFormat="1" spans="3:4">
      <c r="C29" s="34"/>
      <c r="D29" s="35"/>
    </row>
    <row r="30" s="32" customFormat="1" spans="3:4">
      <c r="C30" s="34"/>
      <c r="D30" s="35"/>
    </row>
    <row r="31" s="32" customFormat="1" spans="3:4">
      <c r="C31" s="34"/>
      <c r="D31" s="35"/>
    </row>
    <row r="32" s="32" customFormat="1" spans="3:4">
      <c r="C32" s="34"/>
      <c r="D32" s="35"/>
    </row>
    <row r="33" s="32" customFormat="1" spans="3:4">
      <c r="C33" s="34"/>
      <c r="D33" s="35"/>
    </row>
    <row r="34" s="32" customFormat="1" spans="3:4">
      <c r="C34" s="34"/>
      <c r="D34" s="35"/>
    </row>
    <row r="35" s="32" customFormat="1" spans="3:4">
      <c r="C35" s="34"/>
      <c r="D35" s="35"/>
    </row>
    <row r="36" s="32" customFormat="1" spans="3:4">
      <c r="C36" s="34"/>
      <c r="D36" s="35"/>
    </row>
    <row r="37" s="32" customFormat="1" spans="3:4">
      <c r="C37" s="34"/>
      <c r="D37" s="35"/>
    </row>
    <row r="38" s="32" customFormat="1" spans="3:4">
      <c r="C38" s="34"/>
      <c r="D38" s="35"/>
    </row>
    <row r="39" s="32" customFormat="1" spans="3:4">
      <c r="C39" s="34"/>
      <c r="D39" s="35"/>
    </row>
    <row r="40" s="32" customFormat="1" spans="3:4">
      <c r="C40" s="34"/>
      <c r="D40" s="35"/>
    </row>
    <row r="41" s="32" customFormat="1" spans="3:4">
      <c r="C41" s="34"/>
      <c r="D41" s="35"/>
    </row>
    <row r="42" s="32" customFormat="1" spans="3:4">
      <c r="C42" s="34"/>
      <c r="D42" s="35"/>
    </row>
    <row r="43" s="32" customFormat="1" spans="3:4">
      <c r="C43" s="34"/>
      <c r="D43" s="35"/>
    </row>
    <row r="44" s="32" customFormat="1" spans="3:4">
      <c r="C44" s="34"/>
      <c r="D44" s="35"/>
    </row>
    <row r="45" s="32" customFormat="1" spans="3:4">
      <c r="C45" s="34"/>
      <c r="D45" s="35"/>
    </row>
    <row r="46" s="32" customFormat="1" spans="3:4">
      <c r="C46" s="34"/>
      <c r="D46" s="35"/>
    </row>
    <row r="47" s="32" customFormat="1" spans="3:4">
      <c r="C47" s="34"/>
      <c r="D47" s="35"/>
    </row>
    <row r="48" s="32" customFormat="1" spans="3:4">
      <c r="C48" s="34"/>
      <c r="D48" s="35"/>
    </row>
    <row r="49" s="32" customFormat="1" spans="3:4">
      <c r="C49" s="34"/>
      <c r="D49" s="35"/>
    </row>
    <row r="50" s="32" customFormat="1" spans="3:4">
      <c r="C50" s="34"/>
      <c r="D50" s="35"/>
    </row>
    <row r="51" s="32" customFormat="1" spans="3:4">
      <c r="C51" s="34"/>
      <c r="D51" s="35"/>
    </row>
    <row r="52" s="32" customFormat="1" spans="3:4">
      <c r="C52" s="34"/>
      <c r="D52" s="35"/>
    </row>
    <row r="53" s="32" customFormat="1" spans="3:4">
      <c r="C53" s="34"/>
      <c r="D53" s="35"/>
    </row>
    <row r="54" s="32" customFormat="1" spans="3:4">
      <c r="C54" s="34"/>
      <c r="D54" s="35"/>
    </row>
    <row r="55" s="32" customFormat="1" spans="3:4">
      <c r="C55" s="34"/>
      <c r="D55" s="35"/>
    </row>
    <row r="56" s="32" customFormat="1" spans="3:4">
      <c r="C56" s="34"/>
      <c r="D56" s="35"/>
    </row>
    <row r="57" s="32" customFormat="1" spans="3:4">
      <c r="C57" s="34"/>
      <c r="D57" s="35"/>
    </row>
    <row r="58" s="32" customFormat="1" spans="3:4">
      <c r="C58" s="34"/>
      <c r="D58" s="35"/>
    </row>
    <row r="59" s="32" customFormat="1" spans="3:4">
      <c r="C59" s="34"/>
      <c r="D59" s="35"/>
    </row>
    <row r="60" s="32" customFormat="1" spans="3:4">
      <c r="C60" s="34"/>
      <c r="D60" s="35"/>
    </row>
    <row r="61" s="32" customFormat="1" spans="3:4">
      <c r="C61" s="34"/>
      <c r="D61" s="35"/>
    </row>
    <row r="62" s="32" customFormat="1" spans="3:4">
      <c r="C62" s="34"/>
      <c r="D62" s="35"/>
    </row>
    <row r="63" s="32" customFormat="1" spans="3:4">
      <c r="C63" s="34"/>
      <c r="D63" s="35"/>
    </row>
    <row r="64" s="32" customFormat="1" spans="3:4">
      <c r="C64" s="34"/>
      <c r="D64" s="35"/>
    </row>
    <row r="65" s="32" customFormat="1" spans="3:4">
      <c r="C65" s="34"/>
      <c r="D65" s="35"/>
    </row>
    <row r="66" s="32" customFormat="1" spans="3:4">
      <c r="C66" s="34"/>
      <c r="D66" s="35"/>
    </row>
    <row r="67" s="32" customFormat="1" spans="3:4">
      <c r="C67" s="34"/>
      <c r="D67" s="35"/>
    </row>
    <row r="68" s="32" customFormat="1" spans="3:4">
      <c r="C68" s="34"/>
      <c r="D68" s="35"/>
    </row>
    <row r="69" s="32" customFormat="1" spans="3:4">
      <c r="C69" s="34"/>
      <c r="D69" s="35"/>
    </row>
    <row r="70" s="32" customFormat="1" spans="3:4">
      <c r="C70" s="34"/>
      <c r="D70" s="35"/>
    </row>
    <row r="71" s="32" customFormat="1" spans="3:4">
      <c r="C71" s="34"/>
      <c r="D71" s="35"/>
    </row>
    <row r="72" s="32" customFormat="1" spans="3:4">
      <c r="C72" s="34"/>
      <c r="D72" s="35"/>
    </row>
    <row r="73" s="32" customFormat="1" spans="3:4">
      <c r="C73" s="34"/>
      <c r="D73" s="35"/>
    </row>
    <row r="74" s="32" customFormat="1" spans="3:4">
      <c r="C74" s="34"/>
      <c r="D74" s="35"/>
    </row>
    <row r="75" s="32" customFormat="1" spans="3:4">
      <c r="C75" s="34"/>
      <c r="D75" s="35"/>
    </row>
    <row r="76" s="32" customFormat="1" spans="3:4">
      <c r="C76" s="34"/>
      <c r="D76" s="35"/>
    </row>
    <row r="77" s="32" customFormat="1" spans="3:4">
      <c r="C77" s="34"/>
      <c r="D77" s="35"/>
    </row>
    <row r="78" s="32" customFormat="1" spans="3:4">
      <c r="C78" s="34"/>
      <c r="D78" s="35"/>
    </row>
    <row r="79" s="32" customFormat="1" spans="3:4">
      <c r="C79" s="34"/>
      <c r="D79" s="35"/>
    </row>
    <row r="80" s="32" customFormat="1" spans="3:4">
      <c r="C80" s="34"/>
      <c r="D80" s="35"/>
    </row>
    <row r="81" s="32" customFormat="1" spans="3:4">
      <c r="C81" s="34"/>
      <c r="D81" s="35"/>
    </row>
    <row r="82" s="32" customFormat="1" spans="3:4">
      <c r="C82" s="34"/>
      <c r="D82" s="35"/>
    </row>
    <row r="83" s="32" customFormat="1" spans="3:4">
      <c r="C83" s="34"/>
      <c r="D83" s="35"/>
    </row>
    <row r="84" s="32" customFormat="1" spans="3:4">
      <c r="C84" s="34"/>
      <c r="D84" s="35"/>
    </row>
    <row r="85" s="32" customFormat="1" spans="3:4">
      <c r="C85" s="34"/>
      <c r="D85" s="35"/>
    </row>
    <row r="86" s="32" customFormat="1" spans="3:4">
      <c r="C86" s="34"/>
      <c r="D86" s="35"/>
    </row>
    <row r="87" s="32" customFormat="1" spans="3:4">
      <c r="C87" s="34"/>
      <c r="D87" s="35"/>
    </row>
    <row r="88" s="32" customFormat="1" spans="3:4">
      <c r="C88" s="34"/>
      <c r="D88" s="35"/>
    </row>
    <row r="89" s="32" customFormat="1" spans="3:4">
      <c r="C89" s="34"/>
      <c r="D89" s="35"/>
    </row>
    <row r="90" s="32" customFormat="1" spans="3:4">
      <c r="C90" s="34"/>
      <c r="D90" s="35"/>
    </row>
    <row r="91" s="32" customFormat="1" spans="3:4">
      <c r="C91" s="34"/>
      <c r="D91" s="35"/>
    </row>
    <row r="92" s="32" customFormat="1" spans="3:4">
      <c r="C92" s="34"/>
      <c r="D92" s="35"/>
    </row>
    <row r="93" s="32" customFormat="1" spans="3:4">
      <c r="C93" s="34"/>
      <c r="D93" s="35"/>
    </row>
    <row r="94" s="32" customFormat="1" spans="3:4">
      <c r="C94" s="34"/>
      <c r="D94" s="35"/>
    </row>
    <row r="95" s="32" customFormat="1" spans="3:4">
      <c r="C95" s="34"/>
      <c r="D95" s="35"/>
    </row>
    <row r="96" s="32" customFormat="1" spans="3:4">
      <c r="C96" s="34"/>
      <c r="D96" s="35"/>
    </row>
    <row r="97" s="32" customFormat="1" spans="3:4">
      <c r="C97" s="34"/>
      <c r="D97" s="35"/>
    </row>
    <row r="98" s="32" customFormat="1" spans="3:4">
      <c r="C98" s="34"/>
      <c r="D98" s="35"/>
    </row>
    <row r="99" s="32" customFormat="1" spans="3:4">
      <c r="C99" s="34"/>
      <c r="D99" s="35"/>
    </row>
    <row r="100" s="32" customFormat="1" spans="3:4">
      <c r="C100" s="34"/>
      <c r="D100" s="35"/>
    </row>
    <row r="101" s="32" customFormat="1" spans="3:4">
      <c r="C101" s="34"/>
      <c r="D101" s="35"/>
    </row>
    <row r="102" s="32" customFormat="1" spans="3:4">
      <c r="C102" s="34"/>
      <c r="D102" s="35"/>
    </row>
    <row r="103" s="32" customFormat="1" spans="3:4">
      <c r="C103" s="34"/>
      <c r="D103" s="35"/>
    </row>
    <row r="104" s="32" customFormat="1" spans="3:4">
      <c r="C104" s="34"/>
      <c r="D104" s="35"/>
    </row>
    <row r="105" s="32" customFormat="1" spans="3:4">
      <c r="C105" s="34"/>
      <c r="D105" s="35"/>
    </row>
    <row r="106" s="32" customFormat="1" spans="3:4">
      <c r="C106" s="34"/>
      <c r="D106" s="35"/>
    </row>
    <row r="107" s="32" customFormat="1" spans="3:4">
      <c r="C107" s="34"/>
      <c r="D107" s="35"/>
    </row>
    <row r="108" s="32" customFormat="1" spans="3:4">
      <c r="C108" s="34"/>
      <c r="D108" s="35"/>
    </row>
    <row r="109" s="32" customFormat="1" spans="3:4">
      <c r="C109" s="34"/>
      <c r="D109" s="35"/>
    </row>
    <row r="110" s="32" customFormat="1" spans="3:4">
      <c r="C110" s="34"/>
      <c r="D110" s="35"/>
    </row>
    <row r="111" s="32" customFormat="1" spans="3:4">
      <c r="C111" s="34"/>
      <c r="D111" s="35"/>
    </row>
    <row r="112" s="32" customFormat="1" spans="3:4">
      <c r="C112" s="34"/>
      <c r="D112" s="35"/>
    </row>
    <row r="113" s="32" customFormat="1" spans="3:4">
      <c r="C113" s="34"/>
      <c r="D113" s="35"/>
    </row>
    <row r="114" s="32" customFormat="1" spans="3:4">
      <c r="C114" s="34"/>
      <c r="D114" s="35"/>
    </row>
    <row r="115" s="32" customFormat="1" spans="3:4">
      <c r="C115" s="34"/>
      <c r="D115" s="35"/>
    </row>
    <row r="116" s="32" customFormat="1" spans="3:4">
      <c r="C116" s="34"/>
      <c r="D116" s="35"/>
    </row>
    <row r="117" s="32" customFormat="1" spans="3:4">
      <c r="C117" s="34"/>
      <c r="D117" s="35"/>
    </row>
    <row r="118" s="32" customFormat="1" spans="3:4">
      <c r="C118" s="34"/>
      <c r="D118" s="35"/>
    </row>
    <row r="119" s="32" customFormat="1" spans="3:4">
      <c r="C119" s="34"/>
      <c r="D119" s="35"/>
    </row>
    <row r="120" s="32" customFormat="1" spans="3:4">
      <c r="C120" s="34"/>
      <c r="D120" s="35"/>
    </row>
    <row r="121" s="32" customFormat="1" spans="3:4">
      <c r="C121" s="34"/>
      <c r="D121" s="35"/>
    </row>
    <row r="122" s="32" customFormat="1" spans="3:4">
      <c r="C122" s="34"/>
      <c r="D122" s="35"/>
    </row>
    <row r="123" s="32" customFormat="1" spans="3:4">
      <c r="C123" s="34"/>
      <c r="D123" s="35"/>
    </row>
    <row r="124" s="32" customFormat="1" spans="3:4">
      <c r="C124" s="34"/>
      <c r="D124" s="35"/>
    </row>
    <row r="125" s="32" customFormat="1" spans="3:4">
      <c r="C125" s="34"/>
      <c r="D125" s="35"/>
    </row>
    <row r="126" s="32" customFormat="1" spans="3:4">
      <c r="C126" s="34"/>
      <c r="D126" s="35"/>
    </row>
    <row r="127" s="32" customFormat="1" spans="3:4">
      <c r="C127" s="34"/>
      <c r="D127" s="35"/>
    </row>
    <row r="128" s="32" customFormat="1" spans="3:4">
      <c r="C128" s="34"/>
      <c r="D128" s="35"/>
    </row>
    <row r="129" s="32" customFormat="1" spans="3:4">
      <c r="C129" s="34"/>
      <c r="D129" s="35"/>
    </row>
    <row r="130" s="32" customFormat="1" spans="3:4">
      <c r="C130" s="34"/>
      <c r="D130" s="35"/>
    </row>
    <row r="131" s="32" customFormat="1" spans="3:4">
      <c r="C131" s="34"/>
      <c r="D131" s="35"/>
    </row>
    <row r="132" s="32" customFormat="1" spans="3:4">
      <c r="C132" s="34"/>
      <c r="D132" s="35"/>
    </row>
    <row r="133" s="32" customFormat="1" spans="3:4">
      <c r="C133" s="34"/>
      <c r="D133" s="35"/>
    </row>
  </sheetData>
  <mergeCells count="4">
    <mergeCell ref="A1:E1"/>
    <mergeCell ref="A2:E2"/>
    <mergeCell ref="A3:E3"/>
    <mergeCell ref="A5:C5"/>
  </mergeCells>
  <printOptions horizontalCentered="1"/>
  <pageMargins left="0.700694444444445" right="0.700694444444445" top="0.751388888888889" bottom="0.357638888888889" header="0.511805555555556" footer="0.511805555555556"/>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26"/>
  <sheetViews>
    <sheetView view="pageBreakPreview" zoomScale="70" zoomScaleNormal="100" workbookViewId="0">
      <selection activeCell="H22" sqref="H22"/>
    </sheetView>
  </sheetViews>
  <sheetFormatPr defaultColWidth="9" defaultRowHeight="12.75"/>
  <cols>
    <col min="1" max="1" width="5.89166666666667" style="2" customWidth="1"/>
    <col min="2" max="3" width="9.38333333333333" style="2" customWidth="1"/>
    <col min="4" max="4" width="15.8916666666667" style="2" customWidth="1"/>
    <col min="5" max="5" width="7.63333333333333" style="2" customWidth="1"/>
    <col min="6" max="6" width="17.775" style="2" customWidth="1"/>
    <col min="7" max="7" width="32.8916666666667" style="2" customWidth="1"/>
    <col min="8" max="8" width="11.1333333333333" style="2" customWidth="1"/>
    <col min="9" max="9" width="12.75" style="2" customWidth="1"/>
    <col min="10" max="10" width="7.63333333333333" style="2" customWidth="1"/>
    <col min="11" max="11" width="15.3833333333333" style="2" customWidth="1"/>
    <col min="12" max="12" width="18.75" style="2" customWidth="1"/>
    <col min="13" max="13" width="19.8833333333333" style="2" customWidth="1"/>
    <col min="14" max="14" width="16.8833333333333" style="6" customWidth="1"/>
    <col min="15" max="15" width="12.125" style="2" customWidth="1"/>
    <col min="16" max="16384" width="9" style="2"/>
  </cols>
  <sheetData>
    <row r="1" s="1" customFormat="1" ht="30" customHeight="1" spans="1:25">
      <c r="A1" s="7" t="s">
        <v>445</v>
      </c>
      <c r="B1" s="7"/>
      <c r="F1" s="5"/>
      <c r="H1" s="5"/>
      <c r="K1" s="5"/>
      <c r="L1" s="5"/>
      <c r="M1" s="5"/>
      <c r="N1" s="20"/>
      <c r="O1" s="5"/>
      <c r="P1" s="5"/>
      <c r="R1" s="5"/>
      <c r="T1" s="5"/>
      <c r="U1" s="5"/>
      <c r="V1" s="5"/>
      <c r="W1" s="5"/>
      <c r="X1" s="5"/>
      <c r="Y1" s="5"/>
    </row>
    <row r="2" s="2" customFormat="1" ht="30" customHeight="1" spans="1:14">
      <c r="A2" s="8" t="s">
        <v>446</v>
      </c>
      <c r="B2" s="8"/>
      <c r="C2" s="8"/>
      <c r="D2" s="8"/>
      <c r="E2" s="8"/>
      <c r="F2" s="8"/>
      <c r="G2" s="8"/>
      <c r="H2" s="8"/>
      <c r="I2" s="8"/>
      <c r="J2" s="8"/>
      <c r="K2" s="8"/>
      <c r="L2" s="8"/>
      <c r="M2" s="8"/>
      <c r="N2" s="21"/>
    </row>
    <row r="3" s="2" customFormat="1" ht="30" customHeight="1" spans="1:15">
      <c r="A3" s="9" t="s">
        <v>2</v>
      </c>
      <c r="B3" s="10"/>
      <c r="C3" s="10"/>
      <c r="D3" s="10"/>
      <c r="E3" s="10"/>
      <c r="F3" s="10"/>
      <c r="G3" s="10"/>
      <c r="H3" s="10"/>
      <c r="I3" s="10"/>
      <c r="J3" s="10"/>
      <c r="K3" s="10"/>
      <c r="L3" s="10"/>
      <c r="M3" s="10"/>
      <c r="N3" s="22"/>
      <c r="O3" s="10"/>
    </row>
    <row r="4" s="3" customFormat="1" ht="51" customHeight="1" spans="1:15">
      <c r="A4" s="11" t="s">
        <v>3</v>
      </c>
      <c r="B4" s="11" t="s">
        <v>447</v>
      </c>
      <c r="C4" s="11" t="s">
        <v>218</v>
      </c>
      <c r="D4" s="11" t="s">
        <v>219</v>
      </c>
      <c r="E4" s="11" t="s">
        <v>220</v>
      </c>
      <c r="F4" s="12" t="s">
        <v>4</v>
      </c>
      <c r="G4" s="12" t="s">
        <v>448</v>
      </c>
      <c r="H4" s="11" t="s">
        <v>449</v>
      </c>
      <c r="I4" s="11" t="s">
        <v>450</v>
      </c>
      <c r="J4" s="11" t="s">
        <v>451</v>
      </c>
      <c r="K4" s="11" t="s">
        <v>452</v>
      </c>
      <c r="L4" s="11" t="s">
        <v>453</v>
      </c>
      <c r="M4" s="11" t="s">
        <v>454</v>
      </c>
      <c r="N4" s="23" t="s">
        <v>455</v>
      </c>
      <c r="O4" s="11" t="s">
        <v>7</v>
      </c>
    </row>
    <row r="5" s="4" customFormat="1" ht="30" customHeight="1" spans="1:15">
      <c r="A5" s="13" t="s">
        <v>8</v>
      </c>
      <c r="B5" s="14"/>
      <c r="C5" s="14"/>
      <c r="D5" s="14"/>
      <c r="E5" s="14"/>
      <c r="F5" s="14"/>
      <c r="G5" s="14"/>
      <c r="H5" s="14"/>
      <c r="I5" s="14"/>
      <c r="J5" s="14"/>
      <c r="K5" s="24"/>
      <c r="L5" s="24"/>
      <c r="M5" s="24"/>
      <c r="N5" s="25">
        <f>SUM(N6:N203)</f>
        <v>3587.35082</v>
      </c>
      <c r="O5" s="26"/>
    </row>
    <row r="6" s="5" customFormat="1" ht="30" customHeight="1" spans="1:15">
      <c r="A6" s="15">
        <v>1</v>
      </c>
      <c r="B6" s="16" t="s">
        <v>438</v>
      </c>
      <c r="C6" s="15">
        <v>551</v>
      </c>
      <c r="D6" s="16" t="s">
        <v>456</v>
      </c>
      <c r="E6" s="17">
        <v>551010</v>
      </c>
      <c r="F6" s="18" t="s">
        <v>457</v>
      </c>
      <c r="G6" s="18" t="s">
        <v>458</v>
      </c>
      <c r="H6" s="18" t="s">
        <v>459</v>
      </c>
      <c r="I6" s="18" t="s">
        <v>460</v>
      </c>
      <c r="J6" s="18" t="s">
        <v>461</v>
      </c>
      <c r="K6" s="27" t="s">
        <v>462</v>
      </c>
      <c r="L6" s="28" t="s">
        <v>463</v>
      </c>
      <c r="M6" s="28"/>
      <c r="N6" s="29">
        <v>63.6</v>
      </c>
      <c r="O6" s="30"/>
    </row>
    <row r="7" s="5" customFormat="1" ht="30" customHeight="1" spans="1:15">
      <c r="A7" s="15">
        <v>2</v>
      </c>
      <c r="B7" s="16" t="s">
        <v>438</v>
      </c>
      <c r="C7" s="15">
        <v>551</v>
      </c>
      <c r="D7" s="16" t="s">
        <v>456</v>
      </c>
      <c r="E7" s="17">
        <v>551001</v>
      </c>
      <c r="F7" s="18" t="s">
        <v>456</v>
      </c>
      <c r="G7" s="18" t="s">
        <v>464</v>
      </c>
      <c r="H7" s="18" t="s">
        <v>459</v>
      </c>
      <c r="I7" s="18" t="s">
        <v>460</v>
      </c>
      <c r="J7" s="18" t="s">
        <v>461</v>
      </c>
      <c r="K7" s="27" t="s">
        <v>465</v>
      </c>
      <c r="L7" s="28" t="s">
        <v>463</v>
      </c>
      <c r="M7" s="28"/>
      <c r="N7" s="29">
        <v>2</v>
      </c>
      <c r="O7" s="30"/>
    </row>
    <row r="8" s="5" customFormat="1" ht="30" customHeight="1" spans="1:15">
      <c r="A8" s="15">
        <v>3</v>
      </c>
      <c r="B8" s="16" t="s">
        <v>438</v>
      </c>
      <c r="C8" s="15">
        <v>551</v>
      </c>
      <c r="D8" s="16" t="s">
        <v>456</v>
      </c>
      <c r="E8" s="17">
        <v>551001</v>
      </c>
      <c r="F8" s="18" t="s">
        <v>456</v>
      </c>
      <c r="G8" s="18" t="s">
        <v>466</v>
      </c>
      <c r="H8" s="18" t="s">
        <v>459</v>
      </c>
      <c r="I8" s="18" t="s">
        <v>460</v>
      </c>
      <c r="J8" s="18" t="s">
        <v>461</v>
      </c>
      <c r="K8" s="27" t="s">
        <v>467</v>
      </c>
      <c r="L8" s="28" t="s">
        <v>463</v>
      </c>
      <c r="M8" s="28"/>
      <c r="N8" s="29">
        <v>13.8</v>
      </c>
      <c r="O8" s="30"/>
    </row>
    <row r="9" s="5" customFormat="1" ht="30" customHeight="1" spans="1:15">
      <c r="A9" s="15">
        <v>4</v>
      </c>
      <c r="B9" s="16" t="s">
        <v>438</v>
      </c>
      <c r="C9" s="15">
        <v>551</v>
      </c>
      <c r="D9" s="16" t="s">
        <v>456</v>
      </c>
      <c r="E9" s="17">
        <v>551001</v>
      </c>
      <c r="F9" s="18" t="s">
        <v>456</v>
      </c>
      <c r="G9" s="18" t="s">
        <v>468</v>
      </c>
      <c r="H9" s="18" t="s">
        <v>459</v>
      </c>
      <c r="I9" s="18" t="s">
        <v>469</v>
      </c>
      <c r="J9" s="18" t="s">
        <v>461</v>
      </c>
      <c r="K9" s="27" t="s">
        <v>470</v>
      </c>
      <c r="L9" s="28" t="s">
        <v>471</v>
      </c>
      <c r="M9" s="28"/>
      <c r="N9" s="29">
        <v>0.82</v>
      </c>
      <c r="O9" s="30"/>
    </row>
    <row r="10" s="5" customFormat="1" ht="30" customHeight="1" spans="1:15">
      <c r="A10" s="15">
        <v>5</v>
      </c>
      <c r="B10" s="16" t="s">
        <v>438</v>
      </c>
      <c r="C10" s="15">
        <v>572</v>
      </c>
      <c r="D10" s="16" t="s">
        <v>472</v>
      </c>
      <c r="E10" s="17">
        <v>572004</v>
      </c>
      <c r="F10" s="18" t="s">
        <v>473</v>
      </c>
      <c r="G10" s="18" t="s">
        <v>468</v>
      </c>
      <c r="H10" s="18" t="s">
        <v>459</v>
      </c>
      <c r="I10" s="18" t="s">
        <v>474</v>
      </c>
      <c r="J10" s="18" t="s">
        <v>461</v>
      </c>
      <c r="K10" s="27" t="s">
        <v>475</v>
      </c>
      <c r="L10" s="28" t="s">
        <v>476</v>
      </c>
      <c r="M10" s="28"/>
      <c r="N10" s="29">
        <v>-1.8</v>
      </c>
      <c r="O10" s="30"/>
    </row>
    <row r="11" s="5" customFormat="1" ht="30" customHeight="1" spans="1:15">
      <c r="A11" s="15">
        <v>6</v>
      </c>
      <c r="B11" s="16" t="s">
        <v>438</v>
      </c>
      <c r="C11" s="15">
        <v>572</v>
      </c>
      <c r="D11" s="16" t="s">
        <v>472</v>
      </c>
      <c r="E11" s="17">
        <v>572004</v>
      </c>
      <c r="F11" s="18" t="s">
        <v>473</v>
      </c>
      <c r="G11" s="18" t="s">
        <v>468</v>
      </c>
      <c r="H11" s="18" t="s">
        <v>459</v>
      </c>
      <c r="I11" s="18" t="s">
        <v>474</v>
      </c>
      <c r="J11" s="18" t="s">
        <v>461</v>
      </c>
      <c r="K11" s="28" t="s">
        <v>477</v>
      </c>
      <c r="L11" s="28" t="s">
        <v>478</v>
      </c>
      <c r="M11" s="28"/>
      <c r="N11" s="29">
        <v>-0.3</v>
      </c>
      <c r="O11" s="30"/>
    </row>
    <row r="12" s="5" customFormat="1" ht="30" customHeight="1" spans="1:15">
      <c r="A12" s="15">
        <v>7</v>
      </c>
      <c r="B12" s="16" t="s">
        <v>438</v>
      </c>
      <c r="C12" s="15">
        <v>572</v>
      </c>
      <c r="D12" s="16" t="s">
        <v>472</v>
      </c>
      <c r="E12" s="17">
        <v>572004</v>
      </c>
      <c r="F12" s="18" t="s">
        <v>473</v>
      </c>
      <c r="G12" s="18" t="s">
        <v>468</v>
      </c>
      <c r="H12" s="18" t="s">
        <v>459</v>
      </c>
      <c r="I12" s="18" t="s">
        <v>474</v>
      </c>
      <c r="J12" s="18" t="s">
        <v>461</v>
      </c>
      <c r="K12" s="27" t="s">
        <v>479</v>
      </c>
      <c r="L12" s="28" t="s">
        <v>480</v>
      </c>
      <c r="M12" s="28"/>
      <c r="N12" s="29">
        <v>-0.16</v>
      </c>
      <c r="O12" s="30"/>
    </row>
    <row r="13" s="5" customFormat="1" ht="30" customHeight="1" spans="1:15">
      <c r="A13" s="15">
        <v>8</v>
      </c>
      <c r="B13" s="16" t="s">
        <v>438</v>
      </c>
      <c r="C13" s="15">
        <v>572</v>
      </c>
      <c r="D13" s="16" t="s">
        <v>472</v>
      </c>
      <c r="E13" s="17">
        <v>572007</v>
      </c>
      <c r="F13" s="18" t="s">
        <v>481</v>
      </c>
      <c r="G13" s="18" t="s">
        <v>468</v>
      </c>
      <c r="H13" s="18" t="s">
        <v>459</v>
      </c>
      <c r="I13" s="18" t="s">
        <v>474</v>
      </c>
      <c r="J13" s="18" t="s">
        <v>461</v>
      </c>
      <c r="K13" s="27" t="s">
        <v>475</v>
      </c>
      <c r="L13" s="28" t="s">
        <v>476</v>
      </c>
      <c r="M13" s="28" t="s">
        <v>482</v>
      </c>
      <c r="N13" s="29">
        <v>-0.6</v>
      </c>
      <c r="O13" s="30"/>
    </row>
    <row r="14" s="5" customFormat="1" ht="30" customHeight="1" spans="1:15">
      <c r="A14" s="15">
        <v>9</v>
      </c>
      <c r="B14" s="16" t="s">
        <v>438</v>
      </c>
      <c r="C14" s="15">
        <v>572</v>
      </c>
      <c r="D14" s="16" t="s">
        <v>472</v>
      </c>
      <c r="E14" s="17">
        <v>572007</v>
      </c>
      <c r="F14" s="18" t="s">
        <v>481</v>
      </c>
      <c r="G14" s="18" t="s">
        <v>468</v>
      </c>
      <c r="H14" s="18" t="s">
        <v>459</v>
      </c>
      <c r="I14" s="18" t="s">
        <v>474</v>
      </c>
      <c r="J14" s="18" t="s">
        <v>461</v>
      </c>
      <c r="K14" s="27" t="s">
        <v>483</v>
      </c>
      <c r="L14" s="28" t="s">
        <v>484</v>
      </c>
      <c r="M14" s="28" t="s">
        <v>485</v>
      </c>
      <c r="N14" s="29">
        <v>-0.6</v>
      </c>
      <c r="O14" s="30"/>
    </row>
    <row r="15" s="5" customFormat="1" ht="30" customHeight="1" spans="1:15">
      <c r="A15" s="15">
        <v>10</v>
      </c>
      <c r="B15" s="16" t="s">
        <v>438</v>
      </c>
      <c r="C15" s="15">
        <v>572</v>
      </c>
      <c r="D15" s="16" t="s">
        <v>472</v>
      </c>
      <c r="E15" s="17">
        <v>572007</v>
      </c>
      <c r="F15" s="18" t="s">
        <v>481</v>
      </c>
      <c r="G15" s="18" t="s">
        <v>468</v>
      </c>
      <c r="H15" s="18" t="s">
        <v>459</v>
      </c>
      <c r="I15" s="18" t="s">
        <v>474</v>
      </c>
      <c r="J15" s="18" t="s">
        <v>461</v>
      </c>
      <c r="K15" s="27" t="s">
        <v>486</v>
      </c>
      <c r="L15" s="28" t="s">
        <v>487</v>
      </c>
      <c r="M15" s="28"/>
      <c r="N15" s="29">
        <v>-0.1</v>
      </c>
      <c r="O15" s="30"/>
    </row>
    <row r="16" s="5" customFormat="1" ht="30" customHeight="1" spans="1:15">
      <c r="A16" s="15">
        <v>11</v>
      </c>
      <c r="B16" s="16" t="s">
        <v>438</v>
      </c>
      <c r="C16" s="15">
        <v>572</v>
      </c>
      <c r="D16" s="16" t="s">
        <v>472</v>
      </c>
      <c r="E16" s="17">
        <v>572007</v>
      </c>
      <c r="F16" s="18" t="s">
        <v>481</v>
      </c>
      <c r="G16" s="18" t="s">
        <v>468</v>
      </c>
      <c r="H16" s="18" t="s">
        <v>459</v>
      </c>
      <c r="I16" s="18" t="s">
        <v>474</v>
      </c>
      <c r="J16" s="18" t="s">
        <v>461</v>
      </c>
      <c r="K16" s="27" t="s">
        <v>479</v>
      </c>
      <c r="L16" s="28" t="s">
        <v>480</v>
      </c>
      <c r="M16" s="28"/>
      <c r="N16" s="29">
        <v>-0.16</v>
      </c>
      <c r="O16" s="30"/>
    </row>
    <row r="17" s="5" customFormat="1" ht="30" customHeight="1" spans="1:15">
      <c r="A17" s="15">
        <v>12</v>
      </c>
      <c r="B17" s="16" t="s">
        <v>438</v>
      </c>
      <c r="C17" s="15">
        <v>572</v>
      </c>
      <c r="D17" s="16" t="s">
        <v>472</v>
      </c>
      <c r="E17" s="17">
        <v>572008</v>
      </c>
      <c r="F17" s="18" t="s">
        <v>488</v>
      </c>
      <c r="G17" s="18" t="s">
        <v>468</v>
      </c>
      <c r="H17" s="18" t="s">
        <v>459</v>
      </c>
      <c r="I17" s="18" t="s">
        <v>474</v>
      </c>
      <c r="J17" s="18" t="s">
        <v>461</v>
      </c>
      <c r="K17" s="27" t="s">
        <v>475</v>
      </c>
      <c r="L17" s="28" t="s">
        <v>476</v>
      </c>
      <c r="M17" s="28" t="s">
        <v>489</v>
      </c>
      <c r="N17" s="29">
        <v>-0.6</v>
      </c>
      <c r="O17" s="30"/>
    </row>
    <row r="18" s="5" customFormat="1" ht="30" customHeight="1" spans="1:15">
      <c r="A18" s="15">
        <v>13</v>
      </c>
      <c r="B18" s="16" t="s">
        <v>438</v>
      </c>
      <c r="C18" s="15">
        <v>572</v>
      </c>
      <c r="D18" s="16" t="s">
        <v>472</v>
      </c>
      <c r="E18" s="17">
        <v>572009</v>
      </c>
      <c r="F18" s="18" t="s">
        <v>490</v>
      </c>
      <c r="G18" s="18" t="s">
        <v>468</v>
      </c>
      <c r="H18" s="18" t="s">
        <v>459</v>
      </c>
      <c r="I18" s="18" t="s">
        <v>474</v>
      </c>
      <c r="J18" s="18" t="s">
        <v>461</v>
      </c>
      <c r="K18" s="27" t="s">
        <v>479</v>
      </c>
      <c r="L18" s="28" t="s">
        <v>480</v>
      </c>
      <c r="M18" s="28"/>
      <c r="N18" s="29">
        <v>-0.16</v>
      </c>
      <c r="O18" s="30"/>
    </row>
    <row r="19" s="5" customFormat="1" ht="30" customHeight="1" spans="1:15">
      <c r="A19" s="15">
        <v>14</v>
      </c>
      <c r="B19" s="16" t="s">
        <v>438</v>
      </c>
      <c r="C19" s="15">
        <v>572</v>
      </c>
      <c r="D19" s="16" t="s">
        <v>472</v>
      </c>
      <c r="E19" s="17">
        <v>572010</v>
      </c>
      <c r="F19" s="18" t="s">
        <v>491</v>
      </c>
      <c r="G19" s="18" t="s">
        <v>468</v>
      </c>
      <c r="H19" s="18" t="s">
        <v>459</v>
      </c>
      <c r="I19" s="18" t="s">
        <v>474</v>
      </c>
      <c r="J19" s="18" t="s">
        <v>461</v>
      </c>
      <c r="K19" s="27" t="s">
        <v>475</v>
      </c>
      <c r="L19" s="28" t="s">
        <v>476</v>
      </c>
      <c r="M19" s="28" t="s">
        <v>492</v>
      </c>
      <c r="N19" s="29">
        <v>-0.6</v>
      </c>
      <c r="O19" s="30"/>
    </row>
    <row r="20" s="5" customFormat="1" ht="30" customHeight="1" spans="1:15">
      <c r="A20" s="15">
        <v>15</v>
      </c>
      <c r="B20" s="16" t="s">
        <v>438</v>
      </c>
      <c r="C20" s="15">
        <v>572</v>
      </c>
      <c r="D20" s="16" t="s">
        <v>472</v>
      </c>
      <c r="E20" s="17">
        <v>572010</v>
      </c>
      <c r="F20" s="18" t="s">
        <v>491</v>
      </c>
      <c r="G20" s="18" t="s">
        <v>468</v>
      </c>
      <c r="H20" s="18" t="s">
        <v>459</v>
      </c>
      <c r="I20" s="18" t="s">
        <v>474</v>
      </c>
      <c r="J20" s="18" t="s">
        <v>461</v>
      </c>
      <c r="K20" s="27" t="s">
        <v>486</v>
      </c>
      <c r="L20" s="28" t="s">
        <v>487</v>
      </c>
      <c r="M20" s="28"/>
      <c r="N20" s="29">
        <v>-0.1</v>
      </c>
      <c r="O20" s="30"/>
    </row>
    <row r="21" s="5" customFormat="1" ht="30" customHeight="1" spans="1:15">
      <c r="A21" s="15">
        <v>16</v>
      </c>
      <c r="B21" s="16" t="s">
        <v>438</v>
      </c>
      <c r="C21" s="15">
        <v>572</v>
      </c>
      <c r="D21" s="16" t="s">
        <v>472</v>
      </c>
      <c r="E21" s="17">
        <v>572010</v>
      </c>
      <c r="F21" s="18" t="s">
        <v>491</v>
      </c>
      <c r="G21" s="18" t="s">
        <v>468</v>
      </c>
      <c r="H21" s="18" t="s">
        <v>459</v>
      </c>
      <c r="I21" s="18" t="s">
        <v>474</v>
      </c>
      <c r="J21" s="18" t="s">
        <v>461</v>
      </c>
      <c r="K21" s="27" t="s">
        <v>479</v>
      </c>
      <c r="L21" s="28" t="s">
        <v>480</v>
      </c>
      <c r="M21" s="28"/>
      <c r="N21" s="29">
        <v>-0.16</v>
      </c>
      <c r="O21" s="30"/>
    </row>
    <row r="22" s="5" customFormat="1" ht="30" customHeight="1" spans="1:15">
      <c r="A22" s="15">
        <v>17</v>
      </c>
      <c r="B22" s="16" t="s">
        <v>438</v>
      </c>
      <c r="C22" s="15">
        <v>572</v>
      </c>
      <c r="D22" s="16" t="s">
        <v>472</v>
      </c>
      <c r="E22" s="17">
        <v>572013</v>
      </c>
      <c r="F22" s="18" t="s">
        <v>493</v>
      </c>
      <c r="G22" s="18" t="s">
        <v>468</v>
      </c>
      <c r="H22" s="18" t="s">
        <v>459</v>
      </c>
      <c r="I22" s="18" t="s">
        <v>474</v>
      </c>
      <c r="J22" s="18" t="s">
        <v>461</v>
      </c>
      <c r="K22" s="28" t="s">
        <v>477</v>
      </c>
      <c r="L22" s="28" t="s">
        <v>478</v>
      </c>
      <c r="M22" s="28"/>
      <c r="N22" s="29">
        <v>-0.15</v>
      </c>
      <c r="O22" s="30"/>
    </row>
    <row r="23" s="5" customFormat="1" ht="30" customHeight="1" spans="1:15">
      <c r="A23" s="15">
        <v>18</v>
      </c>
      <c r="B23" s="16" t="s">
        <v>438</v>
      </c>
      <c r="C23" s="15">
        <v>572</v>
      </c>
      <c r="D23" s="16" t="s">
        <v>472</v>
      </c>
      <c r="E23" s="17">
        <v>572014</v>
      </c>
      <c r="F23" s="18" t="s">
        <v>494</v>
      </c>
      <c r="G23" s="18" t="s">
        <v>468</v>
      </c>
      <c r="H23" s="18" t="s">
        <v>459</v>
      </c>
      <c r="I23" s="18" t="s">
        <v>474</v>
      </c>
      <c r="J23" s="18" t="s">
        <v>461</v>
      </c>
      <c r="K23" s="27" t="s">
        <v>479</v>
      </c>
      <c r="L23" s="28" t="s">
        <v>480</v>
      </c>
      <c r="M23" s="28"/>
      <c r="N23" s="29">
        <v>-0.16</v>
      </c>
      <c r="O23" s="30"/>
    </row>
    <row r="24" s="5" customFormat="1" ht="30" customHeight="1" spans="1:15">
      <c r="A24" s="15">
        <v>19</v>
      </c>
      <c r="B24" s="16" t="s">
        <v>438</v>
      </c>
      <c r="C24" s="15">
        <v>572</v>
      </c>
      <c r="D24" s="16" t="s">
        <v>472</v>
      </c>
      <c r="E24" s="17">
        <v>572001</v>
      </c>
      <c r="F24" s="18" t="s">
        <v>472</v>
      </c>
      <c r="G24" s="18" t="s">
        <v>495</v>
      </c>
      <c r="H24" s="18" t="s">
        <v>459</v>
      </c>
      <c r="I24" s="18" t="s">
        <v>460</v>
      </c>
      <c r="J24" s="18" t="s">
        <v>461</v>
      </c>
      <c r="K24" s="27" t="s">
        <v>496</v>
      </c>
      <c r="L24" s="28" t="s">
        <v>497</v>
      </c>
      <c r="M24" s="28"/>
      <c r="N24" s="29">
        <v>4.507</v>
      </c>
      <c r="O24" s="30"/>
    </row>
    <row r="25" s="5" customFormat="1" ht="30" customHeight="1" spans="1:15">
      <c r="A25" s="15">
        <v>20</v>
      </c>
      <c r="B25" s="16" t="s">
        <v>438</v>
      </c>
      <c r="C25" s="15">
        <v>572</v>
      </c>
      <c r="D25" s="16" t="s">
        <v>472</v>
      </c>
      <c r="E25" s="17">
        <v>572001</v>
      </c>
      <c r="F25" s="18" t="s">
        <v>472</v>
      </c>
      <c r="G25" s="18" t="s">
        <v>495</v>
      </c>
      <c r="H25" s="18" t="s">
        <v>459</v>
      </c>
      <c r="I25" s="18" t="s">
        <v>474</v>
      </c>
      <c r="J25" s="18" t="s">
        <v>461</v>
      </c>
      <c r="K25" s="27" t="s">
        <v>498</v>
      </c>
      <c r="L25" s="28" t="s">
        <v>499</v>
      </c>
      <c r="M25" s="28"/>
      <c r="N25" s="29">
        <v>1.493</v>
      </c>
      <c r="O25" s="30"/>
    </row>
    <row r="26" s="5" customFormat="1" ht="30" customHeight="1" spans="1:15">
      <c r="A26" s="15">
        <v>21</v>
      </c>
      <c r="B26" s="16" t="s">
        <v>438</v>
      </c>
      <c r="C26" s="15">
        <v>572</v>
      </c>
      <c r="D26" s="16" t="s">
        <v>472</v>
      </c>
      <c r="E26" s="17">
        <v>572001</v>
      </c>
      <c r="F26" s="18" t="s">
        <v>472</v>
      </c>
      <c r="G26" s="18" t="s">
        <v>495</v>
      </c>
      <c r="H26" s="18" t="s">
        <v>459</v>
      </c>
      <c r="I26" s="18" t="s">
        <v>474</v>
      </c>
      <c r="J26" s="18" t="s">
        <v>461</v>
      </c>
      <c r="K26" s="27" t="s">
        <v>483</v>
      </c>
      <c r="L26" s="28" t="s">
        <v>484</v>
      </c>
      <c r="M26" s="28"/>
      <c r="N26" s="29">
        <v>0.3</v>
      </c>
      <c r="O26" s="30"/>
    </row>
    <row r="27" s="5" customFormat="1" ht="30" customHeight="1" spans="1:15">
      <c r="A27" s="15">
        <v>22</v>
      </c>
      <c r="B27" s="16" t="s">
        <v>438</v>
      </c>
      <c r="C27" s="15">
        <v>572</v>
      </c>
      <c r="D27" s="16" t="s">
        <v>472</v>
      </c>
      <c r="E27" s="17">
        <v>572001</v>
      </c>
      <c r="F27" s="18" t="s">
        <v>472</v>
      </c>
      <c r="G27" s="18" t="s">
        <v>495</v>
      </c>
      <c r="H27" s="18" t="s">
        <v>459</v>
      </c>
      <c r="I27" s="18" t="s">
        <v>460</v>
      </c>
      <c r="J27" s="18" t="s">
        <v>461</v>
      </c>
      <c r="K27" s="27" t="s">
        <v>475</v>
      </c>
      <c r="L27" s="28" t="s">
        <v>476</v>
      </c>
      <c r="M27" s="28"/>
      <c r="N27" s="29">
        <v>1.8</v>
      </c>
      <c r="O27" s="30"/>
    </row>
    <row r="28" s="5" customFormat="1" ht="30" customHeight="1" spans="1:15">
      <c r="A28" s="15">
        <v>23</v>
      </c>
      <c r="B28" s="16" t="s">
        <v>438</v>
      </c>
      <c r="C28" s="15">
        <v>572</v>
      </c>
      <c r="D28" s="16" t="s">
        <v>472</v>
      </c>
      <c r="E28" s="17">
        <v>572001</v>
      </c>
      <c r="F28" s="18" t="s">
        <v>472</v>
      </c>
      <c r="G28" s="18" t="s">
        <v>495</v>
      </c>
      <c r="H28" s="18" t="s">
        <v>459</v>
      </c>
      <c r="I28" s="18" t="s">
        <v>460</v>
      </c>
      <c r="J28" s="18" t="s">
        <v>461</v>
      </c>
      <c r="K28" s="27" t="s">
        <v>475</v>
      </c>
      <c r="L28" s="28" t="s">
        <v>476</v>
      </c>
      <c r="M28" s="28"/>
      <c r="N28" s="29">
        <v>1.8</v>
      </c>
      <c r="O28" s="30"/>
    </row>
    <row r="29" s="5" customFormat="1" ht="30" customHeight="1" spans="1:15">
      <c r="A29" s="15">
        <v>24</v>
      </c>
      <c r="B29" s="16" t="s">
        <v>438</v>
      </c>
      <c r="C29" s="15">
        <v>572</v>
      </c>
      <c r="D29" s="16" t="s">
        <v>472</v>
      </c>
      <c r="E29" s="17">
        <v>572001</v>
      </c>
      <c r="F29" s="18" t="s">
        <v>472</v>
      </c>
      <c r="G29" s="18" t="s">
        <v>500</v>
      </c>
      <c r="H29" s="18" t="s">
        <v>459</v>
      </c>
      <c r="I29" s="18" t="s">
        <v>460</v>
      </c>
      <c r="J29" s="18" t="s">
        <v>461</v>
      </c>
      <c r="K29" s="27" t="s">
        <v>475</v>
      </c>
      <c r="L29" s="28" t="s">
        <v>476</v>
      </c>
      <c r="M29" s="28"/>
      <c r="N29" s="29">
        <v>0.6</v>
      </c>
      <c r="O29" s="30"/>
    </row>
    <row r="30" s="5" customFormat="1" ht="30" customHeight="1" spans="1:15">
      <c r="A30" s="15">
        <v>25</v>
      </c>
      <c r="B30" s="16" t="s">
        <v>438</v>
      </c>
      <c r="C30" s="15">
        <v>572</v>
      </c>
      <c r="D30" s="16" t="s">
        <v>472</v>
      </c>
      <c r="E30" s="17">
        <v>572001</v>
      </c>
      <c r="F30" s="18" t="s">
        <v>472</v>
      </c>
      <c r="G30" s="18" t="s">
        <v>495</v>
      </c>
      <c r="H30" s="18" t="s">
        <v>459</v>
      </c>
      <c r="I30" s="18" t="s">
        <v>474</v>
      </c>
      <c r="J30" s="18" t="s">
        <v>461</v>
      </c>
      <c r="K30" s="27" t="s">
        <v>501</v>
      </c>
      <c r="L30" s="28" t="s">
        <v>502</v>
      </c>
      <c r="M30" s="28"/>
      <c r="N30" s="29">
        <v>0.8</v>
      </c>
      <c r="O30" s="30"/>
    </row>
    <row r="31" s="5" customFormat="1" ht="30" customHeight="1" spans="1:15">
      <c r="A31" s="15">
        <v>26</v>
      </c>
      <c r="B31" s="16" t="s">
        <v>438</v>
      </c>
      <c r="C31" s="15">
        <v>572</v>
      </c>
      <c r="D31" s="16" t="s">
        <v>472</v>
      </c>
      <c r="E31" s="17">
        <v>572001</v>
      </c>
      <c r="F31" s="18" t="s">
        <v>472</v>
      </c>
      <c r="G31" s="18" t="s">
        <v>495</v>
      </c>
      <c r="H31" s="18" t="s">
        <v>459</v>
      </c>
      <c r="I31" s="18" t="s">
        <v>474</v>
      </c>
      <c r="J31" s="18" t="s">
        <v>461</v>
      </c>
      <c r="K31" s="28" t="s">
        <v>477</v>
      </c>
      <c r="L31" s="28" t="s">
        <v>478</v>
      </c>
      <c r="M31" s="28"/>
      <c r="N31" s="29">
        <v>0.14</v>
      </c>
      <c r="O31" s="30"/>
    </row>
    <row r="32" s="5" customFormat="1" ht="30" customHeight="1" spans="1:15">
      <c r="A32" s="15">
        <v>27</v>
      </c>
      <c r="B32" s="16" t="s">
        <v>438</v>
      </c>
      <c r="C32" s="15">
        <v>573</v>
      </c>
      <c r="D32" s="16" t="s">
        <v>503</v>
      </c>
      <c r="E32" s="17">
        <v>573001</v>
      </c>
      <c r="F32" s="18" t="s">
        <v>503</v>
      </c>
      <c r="G32" s="18" t="s">
        <v>504</v>
      </c>
      <c r="H32" s="18" t="s">
        <v>459</v>
      </c>
      <c r="I32" s="18" t="s">
        <v>505</v>
      </c>
      <c r="J32" s="18" t="s">
        <v>461</v>
      </c>
      <c r="K32" s="27" t="s">
        <v>506</v>
      </c>
      <c r="L32" s="28" t="s">
        <v>507</v>
      </c>
      <c r="M32" s="28"/>
      <c r="N32" s="29">
        <v>1.12</v>
      </c>
      <c r="O32" s="30"/>
    </row>
    <row r="33" s="5" customFormat="1" ht="30" customHeight="1" spans="1:15">
      <c r="A33" s="15">
        <v>28</v>
      </c>
      <c r="B33" s="16" t="s">
        <v>438</v>
      </c>
      <c r="C33" s="15">
        <v>573</v>
      </c>
      <c r="D33" s="16" t="s">
        <v>503</v>
      </c>
      <c r="E33" s="17">
        <v>573001</v>
      </c>
      <c r="F33" s="18" t="s">
        <v>503</v>
      </c>
      <c r="G33" s="18" t="s">
        <v>504</v>
      </c>
      <c r="H33" s="18" t="s">
        <v>459</v>
      </c>
      <c r="I33" s="18" t="s">
        <v>505</v>
      </c>
      <c r="J33" s="18" t="s">
        <v>461</v>
      </c>
      <c r="K33" s="27" t="s">
        <v>508</v>
      </c>
      <c r="L33" s="28" t="s">
        <v>509</v>
      </c>
      <c r="M33" s="28"/>
      <c r="N33" s="29">
        <v>17.54</v>
      </c>
      <c r="O33" s="30"/>
    </row>
    <row r="34" s="5" customFormat="1" ht="30" customHeight="1" spans="1:15">
      <c r="A34" s="15">
        <v>29</v>
      </c>
      <c r="B34" s="16" t="s">
        <v>438</v>
      </c>
      <c r="C34" s="15">
        <v>573</v>
      </c>
      <c r="D34" s="16" t="s">
        <v>503</v>
      </c>
      <c r="E34" s="17">
        <v>573001</v>
      </c>
      <c r="F34" s="18" t="s">
        <v>503</v>
      </c>
      <c r="G34" s="18" t="s">
        <v>504</v>
      </c>
      <c r="H34" s="18" t="s">
        <v>459</v>
      </c>
      <c r="I34" s="18" t="s">
        <v>505</v>
      </c>
      <c r="J34" s="18" t="s">
        <v>461</v>
      </c>
      <c r="K34" s="28" t="s">
        <v>510</v>
      </c>
      <c r="L34" s="28" t="s">
        <v>480</v>
      </c>
      <c r="M34" s="28"/>
      <c r="N34" s="29">
        <v>1.5</v>
      </c>
      <c r="O34" s="30"/>
    </row>
    <row r="35" s="5" customFormat="1" ht="30" customHeight="1" spans="1:15">
      <c r="A35" s="15">
        <v>30</v>
      </c>
      <c r="B35" s="16" t="s">
        <v>438</v>
      </c>
      <c r="C35" s="15">
        <v>573</v>
      </c>
      <c r="D35" s="16" t="s">
        <v>503</v>
      </c>
      <c r="E35" s="17">
        <v>573001</v>
      </c>
      <c r="F35" s="18" t="s">
        <v>503</v>
      </c>
      <c r="G35" s="18" t="s">
        <v>504</v>
      </c>
      <c r="H35" s="18" t="s">
        <v>459</v>
      </c>
      <c r="I35" s="18" t="s">
        <v>505</v>
      </c>
      <c r="J35" s="18" t="s">
        <v>461</v>
      </c>
      <c r="K35" s="28" t="s">
        <v>511</v>
      </c>
      <c r="L35" s="28" t="s">
        <v>512</v>
      </c>
      <c r="M35" s="28"/>
      <c r="N35" s="29">
        <v>4</v>
      </c>
      <c r="O35" s="30"/>
    </row>
    <row r="36" s="5" customFormat="1" ht="30" customHeight="1" spans="1:15">
      <c r="A36" s="15">
        <v>31</v>
      </c>
      <c r="B36" s="16" t="s">
        <v>438</v>
      </c>
      <c r="C36" s="15">
        <v>552</v>
      </c>
      <c r="D36" s="16" t="s">
        <v>513</v>
      </c>
      <c r="E36" s="17">
        <v>552001</v>
      </c>
      <c r="F36" s="18" t="s">
        <v>513</v>
      </c>
      <c r="G36" s="18" t="s">
        <v>514</v>
      </c>
      <c r="H36" s="18" t="s">
        <v>459</v>
      </c>
      <c r="I36" s="19"/>
      <c r="J36" s="18" t="s">
        <v>461</v>
      </c>
      <c r="K36" s="27" t="s">
        <v>515</v>
      </c>
      <c r="L36" s="28"/>
      <c r="M36" s="28"/>
      <c r="N36" s="29">
        <v>-3</v>
      </c>
      <c r="O36" s="31"/>
    </row>
    <row r="37" s="5" customFormat="1" ht="30" customHeight="1" spans="1:15">
      <c r="A37" s="15">
        <v>32</v>
      </c>
      <c r="B37" s="16" t="s">
        <v>438</v>
      </c>
      <c r="C37" s="15">
        <v>552</v>
      </c>
      <c r="D37" s="16" t="s">
        <v>513</v>
      </c>
      <c r="E37" s="17">
        <v>552001</v>
      </c>
      <c r="F37" s="18" t="s">
        <v>513</v>
      </c>
      <c r="G37" s="18" t="s">
        <v>496</v>
      </c>
      <c r="H37" s="18" t="s">
        <v>459</v>
      </c>
      <c r="I37" s="19"/>
      <c r="J37" s="18" t="s">
        <v>461</v>
      </c>
      <c r="K37" s="27" t="s">
        <v>496</v>
      </c>
      <c r="L37" s="28"/>
      <c r="M37" s="28"/>
      <c r="N37" s="29">
        <v>-2.7</v>
      </c>
      <c r="O37" s="31"/>
    </row>
    <row r="38" s="5" customFormat="1" ht="30" customHeight="1" spans="1:15">
      <c r="A38" s="15">
        <v>33</v>
      </c>
      <c r="B38" s="16" t="s">
        <v>438</v>
      </c>
      <c r="C38" s="15">
        <v>574</v>
      </c>
      <c r="D38" s="16" t="s">
        <v>516</v>
      </c>
      <c r="E38" s="17">
        <v>574001</v>
      </c>
      <c r="F38" s="18" t="s">
        <v>516</v>
      </c>
      <c r="G38" s="18" t="s">
        <v>517</v>
      </c>
      <c r="H38" s="18" t="s">
        <v>518</v>
      </c>
      <c r="I38" s="18" t="s">
        <v>505</v>
      </c>
      <c r="J38" s="18" t="s">
        <v>519</v>
      </c>
      <c r="K38" s="27" t="s">
        <v>520</v>
      </c>
      <c r="L38" s="28" t="s">
        <v>521</v>
      </c>
      <c r="M38" s="28"/>
      <c r="N38" s="29">
        <v>0.255502</v>
      </c>
      <c r="O38" s="30"/>
    </row>
    <row r="39" s="5" customFormat="1" ht="30" customHeight="1" spans="1:15">
      <c r="A39" s="15">
        <v>34</v>
      </c>
      <c r="B39" s="16" t="s">
        <v>438</v>
      </c>
      <c r="C39" s="15">
        <v>574</v>
      </c>
      <c r="D39" s="16" t="s">
        <v>516</v>
      </c>
      <c r="E39" s="17">
        <v>574001</v>
      </c>
      <c r="F39" s="18" t="s">
        <v>516</v>
      </c>
      <c r="G39" s="18" t="s">
        <v>522</v>
      </c>
      <c r="H39" s="18" t="s">
        <v>459</v>
      </c>
      <c r="I39" s="18" t="s">
        <v>505</v>
      </c>
      <c r="J39" s="18" t="s">
        <v>519</v>
      </c>
      <c r="K39" s="27" t="s">
        <v>523</v>
      </c>
      <c r="L39" s="28" t="s">
        <v>524</v>
      </c>
      <c r="M39" s="28"/>
      <c r="N39" s="29">
        <v>0.5</v>
      </c>
      <c r="O39" s="30"/>
    </row>
    <row r="40" s="5" customFormat="1" ht="30" customHeight="1" spans="1:15">
      <c r="A40" s="15">
        <v>35</v>
      </c>
      <c r="B40" s="16" t="s">
        <v>438</v>
      </c>
      <c r="C40" s="15">
        <v>574</v>
      </c>
      <c r="D40" s="16" t="s">
        <v>516</v>
      </c>
      <c r="E40" s="17">
        <v>574001</v>
      </c>
      <c r="F40" s="18" t="s">
        <v>516</v>
      </c>
      <c r="G40" s="18" t="s">
        <v>522</v>
      </c>
      <c r="H40" s="18" t="s">
        <v>459</v>
      </c>
      <c r="I40" s="18" t="s">
        <v>505</v>
      </c>
      <c r="J40" s="18" t="s">
        <v>519</v>
      </c>
      <c r="K40" s="27" t="s">
        <v>525</v>
      </c>
      <c r="L40" s="28" t="s">
        <v>526</v>
      </c>
      <c r="M40" s="28"/>
      <c r="N40" s="29">
        <v>1.02</v>
      </c>
      <c r="O40" s="30"/>
    </row>
    <row r="41" s="5" customFormat="1" ht="30" customHeight="1" spans="1:15">
      <c r="A41" s="15">
        <v>36</v>
      </c>
      <c r="B41" s="16" t="s">
        <v>438</v>
      </c>
      <c r="C41" s="15">
        <v>574</v>
      </c>
      <c r="D41" s="16" t="s">
        <v>516</v>
      </c>
      <c r="E41" s="17">
        <v>574001</v>
      </c>
      <c r="F41" s="18" t="s">
        <v>516</v>
      </c>
      <c r="G41" s="18" t="s">
        <v>517</v>
      </c>
      <c r="H41" s="18" t="s">
        <v>518</v>
      </c>
      <c r="I41" s="18" t="s">
        <v>505</v>
      </c>
      <c r="J41" s="18" t="s">
        <v>519</v>
      </c>
      <c r="K41" s="27" t="s">
        <v>525</v>
      </c>
      <c r="L41" s="28" t="s">
        <v>526</v>
      </c>
      <c r="M41" s="28"/>
      <c r="N41" s="29">
        <v>0.3565</v>
      </c>
      <c r="O41" s="30"/>
    </row>
    <row r="42" s="5" customFormat="1" ht="30" customHeight="1" spans="1:15">
      <c r="A42" s="15">
        <v>37</v>
      </c>
      <c r="B42" s="16" t="s">
        <v>438</v>
      </c>
      <c r="C42" s="15">
        <v>574</v>
      </c>
      <c r="D42" s="16" t="s">
        <v>516</v>
      </c>
      <c r="E42" s="17">
        <v>574001</v>
      </c>
      <c r="F42" s="18" t="s">
        <v>516</v>
      </c>
      <c r="G42" s="18" t="s">
        <v>527</v>
      </c>
      <c r="H42" s="18" t="s">
        <v>518</v>
      </c>
      <c r="I42" s="18" t="s">
        <v>528</v>
      </c>
      <c r="J42" s="18" t="s">
        <v>519</v>
      </c>
      <c r="K42" s="27" t="s">
        <v>529</v>
      </c>
      <c r="L42" s="28" t="s">
        <v>530</v>
      </c>
      <c r="M42" s="28"/>
      <c r="N42" s="29">
        <v>198</v>
      </c>
      <c r="O42" s="30"/>
    </row>
    <row r="43" s="5" customFormat="1" ht="30" customHeight="1" spans="1:15">
      <c r="A43" s="15">
        <v>38</v>
      </c>
      <c r="B43" s="16" t="s">
        <v>438</v>
      </c>
      <c r="C43" s="15">
        <v>574</v>
      </c>
      <c r="D43" s="16" t="s">
        <v>516</v>
      </c>
      <c r="E43" s="17">
        <v>574001</v>
      </c>
      <c r="F43" s="18" t="s">
        <v>516</v>
      </c>
      <c r="G43" s="19" t="s">
        <v>531</v>
      </c>
      <c r="H43" s="18" t="s">
        <v>518</v>
      </c>
      <c r="I43" s="18" t="s">
        <v>528</v>
      </c>
      <c r="J43" s="18" t="s">
        <v>519</v>
      </c>
      <c r="K43" s="28" t="s">
        <v>532</v>
      </c>
      <c r="L43" s="28" t="s">
        <v>530</v>
      </c>
      <c r="M43" s="28"/>
      <c r="N43" s="29">
        <v>64.02</v>
      </c>
      <c r="O43" s="30"/>
    </row>
    <row r="44" s="5" customFormat="1" ht="30" customHeight="1" spans="1:15">
      <c r="A44" s="15">
        <v>39</v>
      </c>
      <c r="B44" s="16" t="s">
        <v>438</v>
      </c>
      <c r="C44" s="15">
        <v>574</v>
      </c>
      <c r="D44" s="16" t="s">
        <v>516</v>
      </c>
      <c r="E44" s="17">
        <v>574001</v>
      </c>
      <c r="F44" s="18" t="s">
        <v>516</v>
      </c>
      <c r="G44" s="19" t="s">
        <v>533</v>
      </c>
      <c r="H44" s="18" t="s">
        <v>518</v>
      </c>
      <c r="I44" s="18" t="s">
        <v>528</v>
      </c>
      <c r="J44" s="18" t="s">
        <v>519</v>
      </c>
      <c r="K44" s="27" t="s">
        <v>534</v>
      </c>
      <c r="L44" s="28" t="s">
        <v>535</v>
      </c>
      <c r="M44" s="28"/>
      <c r="N44" s="29">
        <v>90</v>
      </c>
      <c r="O44" s="30"/>
    </row>
    <row r="45" s="5" customFormat="1" ht="30" customHeight="1" spans="1:15">
      <c r="A45" s="15">
        <v>40</v>
      </c>
      <c r="B45" s="16" t="s">
        <v>438</v>
      </c>
      <c r="C45" s="15">
        <v>574</v>
      </c>
      <c r="D45" s="16" t="s">
        <v>516</v>
      </c>
      <c r="E45" s="17">
        <v>574001</v>
      </c>
      <c r="F45" s="18" t="s">
        <v>516</v>
      </c>
      <c r="G45" s="18" t="s">
        <v>522</v>
      </c>
      <c r="H45" s="18" t="s">
        <v>459</v>
      </c>
      <c r="I45" s="18" t="s">
        <v>460</v>
      </c>
      <c r="J45" s="18" t="s">
        <v>519</v>
      </c>
      <c r="K45" s="27" t="s">
        <v>536</v>
      </c>
      <c r="L45" s="28" t="s">
        <v>537</v>
      </c>
      <c r="M45" s="28"/>
      <c r="N45" s="29">
        <v>1.6</v>
      </c>
      <c r="O45" s="30"/>
    </row>
    <row r="46" s="5" customFormat="1" ht="30" customHeight="1" spans="1:15">
      <c r="A46" s="15">
        <v>41</v>
      </c>
      <c r="B46" s="16" t="s">
        <v>438</v>
      </c>
      <c r="C46" s="15">
        <v>574</v>
      </c>
      <c r="D46" s="16" t="s">
        <v>516</v>
      </c>
      <c r="E46" s="17">
        <v>574001</v>
      </c>
      <c r="F46" s="18" t="s">
        <v>516</v>
      </c>
      <c r="G46" s="18" t="s">
        <v>464</v>
      </c>
      <c r="H46" s="18" t="s">
        <v>459</v>
      </c>
      <c r="I46" s="18" t="s">
        <v>460</v>
      </c>
      <c r="J46" s="18" t="s">
        <v>519</v>
      </c>
      <c r="K46" s="27" t="s">
        <v>536</v>
      </c>
      <c r="L46" s="28" t="s">
        <v>537</v>
      </c>
      <c r="M46" s="28"/>
      <c r="N46" s="29">
        <v>2.15</v>
      </c>
      <c r="O46" s="30"/>
    </row>
    <row r="47" s="5" customFormat="1" ht="30" customHeight="1" spans="1:15">
      <c r="A47" s="15">
        <v>42</v>
      </c>
      <c r="B47" s="16" t="s">
        <v>438</v>
      </c>
      <c r="C47" s="15">
        <v>574</v>
      </c>
      <c r="D47" s="16" t="s">
        <v>516</v>
      </c>
      <c r="E47" s="17">
        <v>574001</v>
      </c>
      <c r="F47" s="18" t="s">
        <v>516</v>
      </c>
      <c r="G47" s="18" t="s">
        <v>522</v>
      </c>
      <c r="H47" s="18" t="s">
        <v>459</v>
      </c>
      <c r="I47" s="18" t="s">
        <v>460</v>
      </c>
      <c r="J47" s="18" t="s">
        <v>519</v>
      </c>
      <c r="K47" s="27" t="s">
        <v>496</v>
      </c>
      <c r="L47" s="28" t="s">
        <v>538</v>
      </c>
      <c r="M47" s="28"/>
      <c r="N47" s="29">
        <v>0.88</v>
      </c>
      <c r="O47" s="30"/>
    </row>
    <row r="48" s="5" customFormat="1" ht="30" customHeight="1" spans="1:15">
      <c r="A48" s="15">
        <v>43</v>
      </c>
      <c r="B48" s="16" t="s">
        <v>438</v>
      </c>
      <c r="C48" s="15">
        <v>574</v>
      </c>
      <c r="D48" s="16" t="s">
        <v>516</v>
      </c>
      <c r="E48" s="17">
        <v>574001</v>
      </c>
      <c r="F48" s="18" t="s">
        <v>516</v>
      </c>
      <c r="G48" s="18" t="s">
        <v>464</v>
      </c>
      <c r="H48" s="18" t="s">
        <v>459</v>
      </c>
      <c r="I48" s="18" t="s">
        <v>460</v>
      </c>
      <c r="J48" s="18" t="s">
        <v>519</v>
      </c>
      <c r="K48" s="27" t="s">
        <v>496</v>
      </c>
      <c r="L48" s="28" t="s">
        <v>538</v>
      </c>
      <c r="M48" s="28"/>
      <c r="N48" s="29">
        <v>3</v>
      </c>
      <c r="O48" s="30"/>
    </row>
    <row r="49" s="5" customFormat="1" ht="30" customHeight="1" spans="1:15">
      <c r="A49" s="15">
        <v>44</v>
      </c>
      <c r="B49" s="16" t="s">
        <v>438</v>
      </c>
      <c r="C49" s="15">
        <v>574</v>
      </c>
      <c r="D49" s="16" t="s">
        <v>516</v>
      </c>
      <c r="E49" s="17">
        <v>574001</v>
      </c>
      <c r="F49" s="18" t="s">
        <v>516</v>
      </c>
      <c r="G49" s="18" t="s">
        <v>539</v>
      </c>
      <c r="H49" s="18" t="s">
        <v>518</v>
      </c>
      <c r="I49" s="18" t="s">
        <v>460</v>
      </c>
      <c r="J49" s="18" t="s">
        <v>519</v>
      </c>
      <c r="K49" s="27" t="s">
        <v>515</v>
      </c>
      <c r="L49" s="28" t="s">
        <v>540</v>
      </c>
      <c r="M49" s="28"/>
      <c r="N49" s="29">
        <v>1.5</v>
      </c>
      <c r="O49" s="30"/>
    </row>
    <row r="50" s="5" customFormat="1" ht="30" customHeight="1" spans="1:15">
      <c r="A50" s="15">
        <v>45</v>
      </c>
      <c r="B50" s="16" t="s">
        <v>438</v>
      </c>
      <c r="C50" s="15">
        <v>574</v>
      </c>
      <c r="D50" s="16" t="s">
        <v>516</v>
      </c>
      <c r="E50" s="17">
        <v>574001</v>
      </c>
      <c r="F50" s="18" t="s">
        <v>516</v>
      </c>
      <c r="G50" s="18" t="s">
        <v>522</v>
      </c>
      <c r="H50" s="18" t="s">
        <v>459</v>
      </c>
      <c r="I50" s="18" t="s">
        <v>460</v>
      </c>
      <c r="J50" s="18" t="s">
        <v>519</v>
      </c>
      <c r="K50" s="27" t="s">
        <v>515</v>
      </c>
      <c r="L50" s="28" t="s">
        <v>540</v>
      </c>
      <c r="M50" s="28"/>
      <c r="N50" s="29">
        <v>2.5</v>
      </c>
      <c r="O50" s="30"/>
    </row>
    <row r="51" s="5" customFormat="1" ht="30" customHeight="1" spans="1:15">
      <c r="A51" s="15">
        <v>46</v>
      </c>
      <c r="B51" s="16" t="s">
        <v>438</v>
      </c>
      <c r="C51" s="15">
        <v>574</v>
      </c>
      <c r="D51" s="16" t="s">
        <v>516</v>
      </c>
      <c r="E51" s="17">
        <v>574001</v>
      </c>
      <c r="F51" s="18" t="s">
        <v>516</v>
      </c>
      <c r="G51" s="18" t="s">
        <v>464</v>
      </c>
      <c r="H51" s="18" t="s">
        <v>459</v>
      </c>
      <c r="I51" s="18" t="s">
        <v>460</v>
      </c>
      <c r="J51" s="18" t="s">
        <v>519</v>
      </c>
      <c r="K51" s="27" t="s">
        <v>515</v>
      </c>
      <c r="L51" s="28" t="s">
        <v>540</v>
      </c>
      <c r="M51" s="28"/>
      <c r="N51" s="29">
        <v>1.91</v>
      </c>
      <c r="O51" s="30"/>
    </row>
    <row r="52" s="5" customFormat="1" ht="30" customHeight="1" spans="1:15">
      <c r="A52" s="15">
        <v>47</v>
      </c>
      <c r="B52" s="16" t="s">
        <v>438</v>
      </c>
      <c r="C52" s="15">
        <v>571001</v>
      </c>
      <c r="D52" s="16" t="s">
        <v>162</v>
      </c>
      <c r="E52" s="17">
        <v>571001</v>
      </c>
      <c r="F52" s="18" t="s">
        <v>162</v>
      </c>
      <c r="G52" s="18" t="s">
        <v>541</v>
      </c>
      <c r="H52" s="18" t="s">
        <v>459</v>
      </c>
      <c r="I52" s="18" t="s">
        <v>460</v>
      </c>
      <c r="J52" s="18" t="s">
        <v>461</v>
      </c>
      <c r="K52" s="27" t="s">
        <v>542</v>
      </c>
      <c r="L52" s="28" t="s">
        <v>512</v>
      </c>
      <c r="M52" s="28"/>
      <c r="N52" s="29">
        <v>3</v>
      </c>
      <c r="O52" s="30"/>
    </row>
    <row r="53" s="5" customFormat="1" ht="30" customHeight="1" spans="1:15">
      <c r="A53" s="15">
        <v>48</v>
      </c>
      <c r="B53" s="16" t="s">
        <v>438</v>
      </c>
      <c r="C53" s="15">
        <v>571001</v>
      </c>
      <c r="D53" s="16" t="s">
        <v>162</v>
      </c>
      <c r="E53" s="17">
        <v>571001</v>
      </c>
      <c r="F53" s="18" t="s">
        <v>162</v>
      </c>
      <c r="G53" s="18" t="s">
        <v>541</v>
      </c>
      <c r="H53" s="18" t="s">
        <v>459</v>
      </c>
      <c r="I53" s="18" t="s">
        <v>460</v>
      </c>
      <c r="J53" s="18" t="s">
        <v>461</v>
      </c>
      <c r="K53" s="27" t="s">
        <v>542</v>
      </c>
      <c r="L53" s="28" t="s">
        <v>512</v>
      </c>
      <c r="M53" s="28"/>
      <c r="N53" s="29">
        <v>3</v>
      </c>
      <c r="O53" s="31"/>
    </row>
    <row r="54" s="5" customFormat="1" ht="30" customHeight="1" spans="1:15">
      <c r="A54" s="15">
        <v>49</v>
      </c>
      <c r="B54" s="16" t="s">
        <v>438</v>
      </c>
      <c r="C54" s="15">
        <v>571001</v>
      </c>
      <c r="D54" s="16" t="s">
        <v>162</v>
      </c>
      <c r="E54" s="17">
        <v>571001</v>
      </c>
      <c r="F54" s="18" t="s">
        <v>162</v>
      </c>
      <c r="G54" s="18" t="s">
        <v>468</v>
      </c>
      <c r="H54" s="18" t="s">
        <v>459</v>
      </c>
      <c r="I54" s="18" t="s">
        <v>543</v>
      </c>
      <c r="J54" s="18" t="s">
        <v>461</v>
      </c>
      <c r="K54" s="27" t="s">
        <v>544</v>
      </c>
      <c r="L54" s="28" t="s">
        <v>502</v>
      </c>
      <c r="M54" s="28"/>
      <c r="N54" s="29">
        <v>1</v>
      </c>
      <c r="O54" s="31"/>
    </row>
    <row r="55" s="5" customFormat="1" ht="30" customHeight="1" spans="1:15">
      <c r="A55" s="15">
        <v>50</v>
      </c>
      <c r="B55" s="16" t="s">
        <v>62</v>
      </c>
      <c r="C55" s="15">
        <v>706</v>
      </c>
      <c r="D55" s="16" t="s">
        <v>211</v>
      </c>
      <c r="E55" s="17">
        <v>706001</v>
      </c>
      <c r="F55" s="18" t="s">
        <v>211</v>
      </c>
      <c r="G55" s="19" t="s">
        <v>545</v>
      </c>
      <c r="H55" s="18" t="s">
        <v>459</v>
      </c>
      <c r="I55" s="18" t="s">
        <v>546</v>
      </c>
      <c r="J55" s="18" t="s">
        <v>461</v>
      </c>
      <c r="K55" s="27" t="s">
        <v>525</v>
      </c>
      <c r="L55" s="28" t="s">
        <v>547</v>
      </c>
      <c r="M55" s="28" t="s">
        <v>548</v>
      </c>
      <c r="N55" s="29">
        <v>-0.43</v>
      </c>
      <c r="O55" s="30"/>
    </row>
    <row r="56" s="5" customFormat="1" ht="30" customHeight="1" spans="1:15">
      <c r="A56" s="15">
        <v>51</v>
      </c>
      <c r="B56" s="16" t="s">
        <v>62</v>
      </c>
      <c r="C56" s="15">
        <v>706</v>
      </c>
      <c r="D56" s="16" t="s">
        <v>211</v>
      </c>
      <c r="E56" s="17">
        <v>706001</v>
      </c>
      <c r="F56" s="18" t="s">
        <v>211</v>
      </c>
      <c r="G56" s="19" t="s">
        <v>549</v>
      </c>
      <c r="H56" s="18" t="s">
        <v>459</v>
      </c>
      <c r="I56" s="18" t="s">
        <v>546</v>
      </c>
      <c r="J56" s="18" t="s">
        <v>461</v>
      </c>
      <c r="K56" s="27" t="s">
        <v>525</v>
      </c>
      <c r="L56" s="28" t="s">
        <v>547</v>
      </c>
      <c r="M56" s="28" t="s">
        <v>550</v>
      </c>
      <c r="N56" s="29">
        <v>-0.105</v>
      </c>
      <c r="O56" s="30"/>
    </row>
    <row r="57" s="5" customFormat="1" ht="30" customHeight="1" spans="1:15">
      <c r="A57" s="15">
        <v>52</v>
      </c>
      <c r="B57" s="16" t="s">
        <v>62</v>
      </c>
      <c r="C57" s="15">
        <v>706</v>
      </c>
      <c r="D57" s="16" t="s">
        <v>211</v>
      </c>
      <c r="E57" s="17">
        <v>706001</v>
      </c>
      <c r="F57" s="18" t="s">
        <v>211</v>
      </c>
      <c r="G57" s="18" t="s">
        <v>551</v>
      </c>
      <c r="H57" s="18" t="s">
        <v>459</v>
      </c>
      <c r="I57" s="18" t="s">
        <v>546</v>
      </c>
      <c r="J57" s="18" t="s">
        <v>461</v>
      </c>
      <c r="K57" s="27" t="s">
        <v>475</v>
      </c>
      <c r="L57" s="28" t="s">
        <v>476</v>
      </c>
      <c r="M57" s="28" t="s">
        <v>552</v>
      </c>
      <c r="N57" s="29">
        <v>-3</v>
      </c>
      <c r="O57" s="30"/>
    </row>
    <row r="58" s="5" customFormat="1" ht="30" customHeight="1" spans="1:15">
      <c r="A58" s="15">
        <v>53</v>
      </c>
      <c r="B58" s="16" t="s">
        <v>62</v>
      </c>
      <c r="C58" s="15">
        <v>706</v>
      </c>
      <c r="D58" s="16" t="s">
        <v>211</v>
      </c>
      <c r="E58" s="17">
        <v>706001</v>
      </c>
      <c r="F58" s="18" t="s">
        <v>211</v>
      </c>
      <c r="G58" s="18" t="s">
        <v>553</v>
      </c>
      <c r="H58" s="18" t="s">
        <v>459</v>
      </c>
      <c r="I58" s="18" t="s">
        <v>546</v>
      </c>
      <c r="J58" s="18" t="s">
        <v>461</v>
      </c>
      <c r="K58" s="28" t="s">
        <v>554</v>
      </c>
      <c r="L58" s="28" t="s">
        <v>555</v>
      </c>
      <c r="M58" s="28" t="s">
        <v>556</v>
      </c>
      <c r="N58" s="29">
        <v>-0.7</v>
      </c>
      <c r="O58" s="30"/>
    </row>
    <row r="59" s="5" customFormat="1" ht="30" customHeight="1" spans="1:15">
      <c r="A59" s="15">
        <v>54</v>
      </c>
      <c r="B59" s="16" t="s">
        <v>62</v>
      </c>
      <c r="C59" s="15">
        <v>102</v>
      </c>
      <c r="D59" s="16" t="s">
        <v>47</v>
      </c>
      <c r="E59" s="17" t="s">
        <v>557</v>
      </c>
      <c r="F59" s="18" t="s">
        <v>47</v>
      </c>
      <c r="G59" s="18" t="s">
        <v>558</v>
      </c>
      <c r="H59" s="18" t="s">
        <v>459</v>
      </c>
      <c r="I59" s="18" t="s">
        <v>460</v>
      </c>
      <c r="J59" s="18" t="s">
        <v>461</v>
      </c>
      <c r="K59" s="27" t="s">
        <v>559</v>
      </c>
      <c r="L59" s="28" t="s">
        <v>560</v>
      </c>
      <c r="M59" s="28"/>
      <c r="N59" s="29">
        <v>0.8</v>
      </c>
      <c r="O59" s="30"/>
    </row>
    <row r="60" s="5" customFormat="1" ht="30" customHeight="1" spans="1:15">
      <c r="A60" s="15">
        <v>55</v>
      </c>
      <c r="B60" s="16" t="s">
        <v>62</v>
      </c>
      <c r="C60" s="15">
        <v>102</v>
      </c>
      <c r="D60" s="16" t="s">
        <v>47</v>
      </c>
      <c r="E60" s="17" t="s">
        <v>557</v>
      </c>
      <c r="F60" s="18" t="s">
        <v>47</v>
      </c>
      <c r="G60" s="18" t="s">
        <v>558</v>
      </c>
      <c r="H60" s="18" t="s">
        <v>459</v>
      </c>
      <c r="I60" s="18" t="s">
        <v>460</v>
      </c>
      <c r="J60" s="18" t="s">
        <v>461</v>
      </c>
      <c r="K60" s="27" t="s">
        <v>561</v>
      </c>
      <c r="L60" s="28" t="s">
        <v>497</v>
      </c>
      <c r="M60" s="28"/>
      <c r="N60" s="29">
        <v>1.5</v>
      </c>
      <c r="O60" s="30"/>
    </row>
    <row r="61" s="5" customFormat="1" ht="30" customHeight="1" spans="1:15">
      <c r="A61" s="15">
        <v>56</v>
      </c>
      <c r="B61" s="16" t="s">
        <v>62</v>
      </c>
      <c r="C61" s="15">
        <v>102</v>
      </c>
      <c r="D61" s="16" t="s">
        <v>47</v>
      </c>
      <c r="E61" s="17" t="s">
        <v>557</v>
      </c>
      <c r="F61" s="18" t="s">
        <v>47</v>
      </c>
      <c r="G61" s="18" t="s">
        <v>558</v>
      </c>
      <c r="H61" s="18" t="s">
        <v>459</v>
      </c>
      <c r="I61" s="18" t="s">
        <v>460</v>
      </c>
      <c r="J61" s="18" t="s">
        <v>461</v>
      </c>
      <c r="K61" s="27" t="s">
        <v>562</v>
      </c>
      <c r="L61" s="28" t="s">
        <v>512</v>
      </c>
      <c r="M61" s="28"/>
      <c r="N61" s="29">
        <v>2</v>
      </c>
      <c r="O61" s="30"/>
    </row>
    <row r="62" s="5" customFormat="1" ht="30" customHeight="1" spans="1:15">
      <c r="A62" s="15">
        <v>57</v>
      </c>
      <c r="B62" s="16" t="s">
        <v>62</v>
      </c>
      <c r="C62" s="15">
        <v>102</v>
      </c>
      <c r="D62" s="16" t="s">
        <v>47</v>
      </c>
      <c r="E62" s="17" t="s">
        <v>557</v>
      </c>
      <c r="F62" s="18" t="s">
        <v>47</v>
      </c>
      <c r="G62" s="18" t="s">
        <v>563</v>
      </c>
      <c r="H62" s="18" t="s">
        <v>459</v>
      </c>
      <c r="I62" s="18" t="s">
        <v>564</v>
      </c>
      <c r="J62" s="18" t="s">
        <v>461</v>
      </c>
      <c r="K62" s="27" t="s">
        <v>565</v>
      </c>
      <c r="L62" s="28" t="s">
        <v>566</v>
      </c>
      <c r="M62" s="28"/>
      <c r="N62" s="29">
        <v>0.5</v>
      </c>
      <c r="O62" s="30"/>
    </row>
    <row r="63" s="5" customFormat="1" ht="30" customHeight="1" spans="1:15">
      <c r="A63" s="15">
        <v>58</v>
      </c>
      <c r="B63" s="16" t="s">
        <v>62</v>
      </c>
      <c r="C63" s="15">
        <v>102</v>
      </c>
      <c r="D63" s="16" t="s">
        <v>47</v>
      </c>
      <c r="E63" s="17" t="s">
        <v>557</v>
      </c>
      <c r="F63" s="18" t="s">
        <v>47</v>
      </c>
      <c r="G63" s="18" t="s">
        <v>563</v>
      </c>
      <c r="H63" s="18" t="s">
        <v>459</v>
      </c>
      <c r="I63" s="18" t="s">
        <v>567</v>
      </c>
      <c r="J63" s="18" t="s">
        <v>461</v>
      </c>
      <c r="K63" s="27" t="s">
        <v>568</v>
      </c>
      <c r="L63" s="28" t="s">
        <v>509</v>
      </c>
      <c r="M63" s="28"/>
      <c r="N63" s="29">
        <v>6.72</v>
      </c>
      <c r="O63" s="30"/>
    </row>
    <row r="64" s="5" customFormat="1" ht="30" customHeight="1" spans="1:15">
      <c r="A64" s="15">
        <v>59</v>
      </c>
      <c r="B64" s="16" t="s">
        <v>62</v>
      </c>
      <c r="C64" s="15">
        <v>102</v>
      </c>
      <c r="D64" s="16" t="s">
        <v>47</v>
      </c>
      <c r="E64" s="17" t="s">
        <v>557</v>
      </c>
      <c r="F64" s="18" t="s">
        <v>47</v>
      </c>
      <c r="G64" s="18" t="s">
        <v>48</v>
      </c>
      <c r="H64" s="18" t="s">
        <v>459</v>
      </c>
      <c r="I64" s="18" t="s">
        <v>569</v>
      </c>
      <c r="J64" s="18" t="s">
        <v>461</v>
      </c>
      <c r="K64" s="27" t="s">
        <v>570</v>
      </c>
      <c r="L64" s="28" t="s">
        <v>571</v>
      </c>
      <c r="M64" s="28"/>
      <c r="N64" s="29">
        <v>90</v>
      </c>
      <c r="O64" s="30"/>
    </row>
    <row r="65" s="5" customFormat="1" ht="30" customHeight="1" spans="1:15">
      <c r="A65" s="15">
        <v>60</v>
      </c>
      <c r="B65" s="16" t="s">
        <v>62</v>
      </c>
      <c r="C65" s="15">
        <v>102</v>
      </c>
      <c r="D65" s="16" t="s">
        <v>47</v>
      </c>
      <c r="E65" s="17" t="s">
        <v>557</v>
      </c>
      <c r="F65" s="18" t="s">
        <v>47</v>
      </c>
      <c r="G65" s="18" t="s">
        <v>48</v>
      </c>
      <c r="H65" s="18" t="s">
        <v>459</v>
      </c>
      <c r="I65" s="18" t="s">
        <v>569</v>
      </c>
      <c r="J65" s="18" t="s">
        <v>461</v>
      </c>
      <c r="K65" s="27" t="s">
        <v>572</v>
      </c>
      <c r="L65" s="28" t="s">
        <v>571</v>
      </c>
      <c r="M65" s="28"/>
      <c r="N65" s="29">
        <v>70</v>
      </c>
      <c r="O65" s="30"/>
    </row>
    <row r="66" s="5" customFormat="1" ht="30" customHeight="1" spans="1:15">
      <c r="A66" s="15">
        <v>61</v>
      </c>
      <c r="B66" s="16" t="s">
        <v>62</v>
      </c>
      <c r="C66" s="15">
        <v>169</v>
      </c>
      <c r="D66" s="16" t="s">
        <v>64</v>
      </c>
      <c r="E66" s="17">
        <v>169008</v>
      </c>
      <c r="F66" s="18" t="s">
        <v>66</v>
      </c>
      <c r="G66" s="18" t="s">
        <v>468</v>
      </c>
      <c r="H66" s="18" t="s">
        <v>459</v>
      </c>
      <c r="I66" s="18" t="s">
        <v>573</v>
      </c>
      <c r="J66" s="18" t="s">
        <v>461</v>
      </c>
      <c r="K66" s="27" t="s">
        <v>574</v>
      </c>
      <c r="L66" s="28" t="s">
        <v>575</v>
      </c>
      <c r="M66" s="28" t="s">
        <v>576</v>
      </c>
      <c r="N66" s="29">
        <v>-1.02</v>
      </c>
      <c r="O66" s="30"/>
    </row>
    <row r="67" s="5" customFormat="1" ht="30" customHeight="1" spans="1:15">
      <c r="A67" s="15">
        <v>62</v>
      </c>
      <c r="B67" s="16" t="s">
        <v>62</v>
      </c>
      <c r="C67" s="15">
        <v>169</v>
      </c>
      <c r="D67" s="16" t="s">
        <v>64</v>
      </c>
      <c r="E67" s="17">
        <v>169008</v>
      </c>
      <c r="F67" s="18" t="s">
        <v>66</v>
      </c>
      <c r="G67" s="18" t="s">
        <v>468</v>
      </c>
      <c r="H67" s="18" t="s">
        <v>459</v>
      </c>
      <c r="I67" s="18" t="s">
        <v>573</v>
      </c>
      <c r="J67" s="18" t="s">
        <v>461</v>
      </c>
      <c r="K67" s="27" t="s">
        <v>577</v>
      </c>
      <c r="L67" s="28" t="s">
        <v>578</v>
      </c>
      <c r="M67" s="28" t="s">
        <v>579</v>
      </c>
      <c r="N67" s="29">
        <v>-2</v>
      </c>
      <c r="O67" s="30"/>
    </row>
    <row r="68" s="5" customFormat="1" ht="30" customHeight="1" spans="1:15">
      <c r="A68" s="15">
        <v>63</v>
      </c>
      <c r="B68" s="16" t="s">
        <v>62</v>
      </c>
      <c r="C68" s="15">
        <v>169</v>
      </c>
      <c r="D68" s="16" t="s">
        <v>64</v>
      </c>
      <c r="E68" s="17">
        <v>169008</v>
      </c>
      <c r="F68" s="18" t="s">
        <v>66</v>
      </c>
      <c r="G68" s="18" t="s">
        <v>468</v>
      </c>
      <c r="H68" s="18" t="s">
        <v>459</v>
      </c>
      <c r="I68" s="18" t="s">
        <v>573</v>
      </c>
      <c r="J68" s="18" t="s">
        <v>461</v>
      </c>
      <c r="K68" s="27" t="s">
        <v>525</v>
      </c>
      <c r="L68" s="28" t="s">
        <v>547</v>
      </c>
      <c r="M68" s="28" t="s">
        <v>580</v>
      </c>
      <c r="N68" s="29">
        <v>-0.4212</v>
      </c>
      <c r="O68" s="30"/>
    </row>
    <row r="69" s="5" customFormat="1" ht="30" customHeight="1" spans="1:15">
      <c r="A69" s="15">
        <v>64</v>
      </c>
      <c r="B69" s="16" t="s">
        <v>62</v>
      </c>
      <c r="C69" s="15">
        <v>169</v>
      </c>
      <c r="D69" s="16" t="s">
        <v>64</v>
      </c>
      <c r="E69" s="17">
        <v>169008</v>
      </c>
      <c r="F69" s="18" t="s">
        <v>66</v>
      </c>
      <c r="G69" s="18" t="s">
        <v>468</v>
      </c>
      <c r="H69" s="18" t="s">
        <v>459</v>
      </c>
      <c r="I69" s="18" t="s">
        <v>573</v>
      </c>
      <c r="J69" s="18" t="s">
        <v>461</v>
      </c>
      <c r="K69" s="27" t="s">
        <v>486</v>
      </c>
      <c r="L69" s="28" t="s">
        <v>487</v>
      </c>
      <c r="M69" s="28" t="s">
        <v>581</v>
      </c>
      <c r="N69" s="29">
        <v>-0.0075</v>
      </c>
      <c r="O69" s="30"/>
    </row>
    <row r="70" s="5" customFormat="1" ht="30" customHeight="1" spans="1:15">
      <c r="A70" s="15">
        <v>65</v>
      </c>
      <c r="B70" s="16" t="s">
        <v>62</v>
      </c>
      <c r="C70" s="15">
        <v>169</v>
      </c>
      <c r="D70" s="16" t="s">
        <v>64</v>
      </c>
      <c r="E70" s="17">
        <v>169008</v>
      </c>
      <c r="F70" s="18" t="s">
        <v>66</v>
      </c>
      <c r="G70" s="18" t="s">
        <v>468</v>
      </c>
      <c r="H70" s="18" t="s">
        <v>459</v>
      </c>
      <c r="I70" s="18" t="s">
        <v>573</v>
      </c>
      <c r="J70" s="18" t="s">
        <v>461</v>
      </c>
      <c r="K70" s="27" t="s">
        <v>582</v>
      </c>
      <c r="L70" s="28" t="s">
        <v>583</v>
      </c>
      <c r="M70" s="28" t="s">
        <v>584</v>
      </c>
      <c r="N70" s="29">
        <v>-1</v>
      </c>
      <c r="O70" s="30"/>
    </row>
    <row r="71" s="5" customFormat="1" ht="30" customHeight="1" spans="1:15">
      <c r="A71" s="15">
        <v>66</v>
      </c>
      <c r="B71" s="16" t="s">
        <v>62</v>
      </c>
      <c r="C71" s="15">
        <v>169</v>
      </c>
      <c r="D71" s="16" t="s">
        <v>64</v>
      </c>
      <c r="E71" s="17">
        <v>169008</v>
      </c>
      <c r="F71" s="18" t="s">
        <v>66</v>
      </c>
      <c r="G71" s="18" t="s">
        <v>468</v>
      </c>
      <c r="H71" s="18" t="s">
        <v>459</v>
      </c>
      <c r="I71" s="18" t="s">
        <v>573</v>
      </c>
      <c r="J71" s="18" t="s">
        <v>461</v>
      </c>
      <c r="K71" s="27" t="s">
        <v>585</v>
      </c>
      <c r="L71" s="28" t="s">
        <v>586</v>
      </c>
      <c r="M71" s="28" t="s">
        <v>587</v>
      </c>
      <c r="N71" s="29">
        <v>-0.04</v>
      </c>
      <c r="O71" s="30"/>
    </row>
    <row r="72" s="5" customFormat="1" ht="30" customHeight="1" spans="1:15">
      <c r="A72" s="15">
        <v>67</v>
      </c>
      <c r="B72" s="16" t="s">
        <v>62</v>
      </c>
      <c r="C72" s="15">
        <v>169</v>
      </c>
      <c r="D72" s="16" t="s">
        <v>64</v>
      </c>
      <c r="E72" s="17">
        <v>169008</v>
      </c>
      <c r="F72" s="18" t="s">
        <v>66</v>
      </c>
      <c r="G72" s="18" t="s">
        <v>468</v>
      </c>
      <c r="H72" s="18" t="s">
        <v>459</v>
      </c>
      <c r="I72" s="18" t="s">
        <v>573</v>
      </c>
      <c r="J72" s="18" t="s">
        <v>461</v>
      </c>
      <c r="K72" s="27" t="s">
        <v>479</v>
      </c>
      <c r="L72" s="28" t="s">
        <v>480</v>
      </c>
      <c r="M72" s="28" t="s">
        <v>588</v>
      </c>
      <c r="N72" s="29">
        <v>-0.07</v>
      </c>
      <c r="O72" s="30"/>
    </row>
    <row r="73" s="5" customFormat="1" ht="30" customHeight="1" spans="1:15">
      <c r="A73" s="15">
        <v>68</v>
      </c>
      <c r="B73" s="16" t="s">
        <v>62</v>
      </c>
      <c r="C73" s="15">
        <v>169</v>
      </c>
      <c r="D73" s="16" t="s">
        <v>64</v>
      </c>
      <c r="E73" s="17">
        <v>169008</v>
      </c>
      <c r="F73" s="18" t="s">
        <v>66</v>
      </c>
      <c r="G73" s="18" t="s">
        <v>468</v>
      </c>
      <c r="H73" s="18" t="s">
        <v>459</v>
      </c>
      <c r="I73" s="18" t="s">
        <v>573</v>
      </c>
      <c r="J73" s="18" t="s">
        <v>461</v>
      </c>
      <c r="K73" s="27" t="s">
        <v>589</v>
      </c>
      <c r="L73" s="28" t="s">
        <v>590</v>
      </c>
      <c r="M73" s="28" t="s">
        <v>591</v>
      </c>
      <c r="N73" s="29">
        <v>-0.24</v>
      </c>
      <c r="O73" s="30"/>
    </row>
    <row r="74" s="5" customFormat="1" ht="30" customHeight="1" spans="1:15">
      <c r="A74" s="15">
        <v>69</v>
      </c>
      <c r="B74" s="16" t="s">
        <v>62</v>
      </c>
      <c r="C74" s="15">
        <v>169</v>
      </c>
      <c r="D74" s="16" t="s">
        <v>64</v>
      </c>
      <c r="E74" s="17">
        <v>169008</v>
      </c>
      <c r="F74" s="18" t="s">
        <v>66</v>
      </c>
      <c r="G74" s="18" t="s">
        <v>67</v>
      </c>
      <c r="H74" s="18" t="s">
        <v>459</v>
      </c>
      <c r="I74" s="18" t="s">
        <v>573</v>
      </c>
      <c r="J74" s="18" t="s">
        <v>461</v>
      </c>
      <c r="K74" s="27" t="s">
        <v>536</v>
      </c>
      <c r="L74" s="28" t="s">
        <v>560</v>
      </c>
      <c r="M74" s="28" t="s">
        <v>592</v>
      </c>
      <c r="N74" s="29">
        <v>-0.562149</v>
      </c>
      <c r="O74" s="30"/>
    </row>
    <row r="75" s="5" customFormat="1" ht="30" customHeight="1" spans="1:15">
      <c r="A75" s="15">
        <v>70</v>
      </c>
      <c r="B75" s="16" t="s">
        <v>62</v>
      </c>
      <c r="C75" s="15">
        <v>340</v>
      </c>
      <c r="D75" s="16" t="s">
        <v>31</v>
      </c>
      <c r="E75" s="17">
        <v>340001</v>
      </c>
      <c r="F75" s="18" t="s">
        <v>31</v>
      </c>
      <c r="G75" s="18" t="s">
        <v>468</v>
      </c>
      <c r="H75" s="18" t="s">
        <v>459</v>
      </c>
      <c r="I75" s="18" t="s">
        <v>573</v>
      </c>
      <c r="J75" s="18" t="s">
        <v>461</v>
      </c>
      <c r="K75" s="27" t="s">
        <v>593</v>
      </c>
      <c r="L75" s="28" t="s">
        <v>547</v>
      </c>
      <c r="M75" s="28" t="s">
        <v>594</v>
      </c>
      <c r="N75" s="29">
        <v>-0.4</v>
      </c>
      <c r="O75" s="30"/>
    </row>
    <row r="76" s="5" customFormat="1" ht="30" customHeight="1" spans="1:15">
      <c r="A76" s="15">
        <v>71</v>
      </c>
      <c r="B76" s="16" t="s">
        <v>62</v>
      </c>
      <c r="C76" s="15">
        <v>340</v>
      </c>
      <c r="D76" s="16" t="s">
        <v>31</v>
      </c>
      <c r="E76" s="17">
        <v>340004</v>
      </c>
      <c r="F76" s="18" t="s">
        <v>186</v>
      </c>
      <c r="G76" s="18" t="s">
        <v>188</v>
      </c>
      <c r="H76" s="18" t="s">
        <v>459</v>
      </c>
      <c r="I76" s="18" t="s">
        <v>460</v>
      </c>
      <c r="J76" s="18" t="s">
        <v>461</v>
      </c>
      <c r="K76" s="27" t="s">
        <v>595</v>
      </c>
      <c r="L76" s="28" t="s">
        <v>512</v>
      </c>
      <c r="M76" s="28"/>
      <c r="N76" s="29">
        <v>0.8</v>
      </c>
      <c r="O76" s="30"/>
    </row>
    <row r="77" s="5" customFormat="1" ht="30" customHeight="1" spans="1:15">
      <c r="A77" s="15">
        <v>72</v>
      </c>
      <c r="B77" s="16" t="s">
        <v>62</v>
      </c>
      <c r="C77" s="15">
        <v>712</v>
      </c>
      <c r="D77" s="16" t="s">
        <v>15</v>
      </c>
      <c r="E77" s="17">
        <v>712001</v>
      </c>
      <c r="F77" s="18" t="s">
        <v>15</v>
      </c>
      <c r="G77" s="18" t="s">
        <v>16</v>
      </c>
      <c r="H77" s="18" t="s">
        <v>459</v>
      </c>
      <c r="I77" s="18" t="s">
        <v>573</v>
      </c>
      <c r="J77" s="18" t="s">
        <v>461</v>
      </c>
      <c r="K77" s="27" t="s">
        <v>596</v>
      </c>
      <c r="L77" s="28" t="s">
        <v>597</v>
      </c>
      <c r="M77" s="28"/>
      <c r="N77" s="29">
        <v>-6.8</v>
      </c>
      <c r="O77" s="30"/>
    </row>
    <row r="78" s="5" customFormat="1" ht="30" customHeight="1" spans="1:15">
      <c r="A78" s="15">
        <v>73</v>
      </c>
      <c r="B78" s="16" t="s">
        <v>62</v>
      </c>
      <c r="C78" s="15">
        <v>169</v>
      </c>
      <c r="D78" s="16" t="s">
        <v>64</v>
      </c>
      <c r="E78" s="17">
        <v>169001</v>
      </c>
      <c r="F78" s="18" t="s">
        <v>64</v>
      </c>
      <c r="G78" s="18" t="s">
        <v>598</v>
      </c>
      <c r="H78" s="18" t="s">
        <v>459</v>
      </c>
      <c r="I78" s="18" t="s">
        <v>573</v>
      </c>
      <c r="J78" s="18" t="s">
        <v>461</v>
      </c>
      <c r="K78" s="27" t="s">
        <v>496</v>
      </c>
      <c r="L78" s="28" t="s">
        <v>497</v>
      </c>
      <c r="M78" s="28" t="s">
        <v>599</v>
      </c>
      <c r="N78" s="29">
        <v>-4.194074</v>
      </c>
      <c r="O78" s="30"/>
    </row>
    <row r="79" s="5" customFormat="1" ht="30" customHeight="1" spans="1:15">
      <c r="A79" s="15">
        <v>74</v>
      </c>
      <c r="B79" s="16" t="s">
        <v>62</v>
      </c>
      <c r="C79" s="15">
        <v>169</v>
      </c>
      <c r="D79" s="16" t="s">
        <v>64</v>
      </c>
      <c r="E79" s="17">
        <v>169001</v>
      </c>
      <c r="F79" s="18" t="s">
        <v>64</v>
      </c>
      <c r="G79" s="18" t="s">
        <v>598</v>
      </c>
      <c r="H79" s="18" t="s">
        <v>459</v>
      </c>
      <c r="I79" s="18" t="s">
        <v>573</v>
      </c>
      <c r="J79" s="18" t="s">
        <v>461</v>
      </c>
      <c r="K79" s="27" t="s">
        <v>536</v>
      </c>
      <c r="L79" s="28" t="s">
        <v>600</v>
      </c>
      <c r="M79" s="28" t="s">
        <v>601</v>
      </c>
      <c r="N79" s="29">
        <v>-0.118968</v>
      </c>
      <c r="O79" s="30"/>
    </row>
    <row r="80" s="5" customFormat="1" ht="30" customHeight="1" spans="1:15">
      <c r="A80" s="15">
        <v>75</v>
      </c>
      <c r="B80" s="16" t="s">
        <v>412</v>
      </c>
      <c r="C80" s="15">
        <v>125</v>
      </c>
      <c r="D80" s="16" t="s">
        <v>199</v>
      </c>
      <c r="E80" s="17">
        <v>125001</v>
      </c>
      <c r="F80" s="18" t="s">
        <v>199</v>
      </c>
      <c r="G80" s="18" t="s">
        <v>602</v>
      </c>
      <c r="H80" s="18" t="s">
        <v>459</v>
      </c>
      <c r="I80" s="18" t="s">
        <v>573</v>
      </c>
      <c r="J80" s="18" t="s">
        <v>519</v>
      </c>
      <c r="K80" s="28" t="s">
        <v>603</v>
      </c>
      <c r="L80" s="203" t="s">
        <v>604</v>
      </c>
      <c r="M80" s="28"/>
      <c r="N80" s="29">
        <v>103.224628</v>
      </c>
      <c r="O80" s="30"/>
    </row>
    <row r="81" s="5" customFormat="1" ht="30" customHeight="1" spans="1:15">
      <c r="A81" s="15">
        <v>76</v>
      </c>
      <c r="B81" s="16" t="s">
        <v>412</v>
      </c>
      <c r="C81" s="15">
        <v>125</v>
      </c>
      <c r="D81" s="16" t="s">
        <v>199</v>
      </c>
      <c r="E81" s="17">
        <v>125001</v>
      </c>
      <c r="F81" s="18" t="s">
        <v>199</v>
      </c>
      <c r="G81" s="18" t="s">
        <v>602</v>
      </c>
      <c r="H81" s="18" t="s">
        <v>459</v>
      </c>
      <c r="I81" s="18" t="s">
        <v>573</v>
      </c>
      <c r="J81" s="18" t="s">
        <v>519</v>
      </c>
      <c r="K81" s="28" t="s">
        <v>603</v>
      </c>
      <c r="L81" s="203" t="s">
        <v>604</v>
      </c>
      <c r="M81" s="28"/>
      <c r="N81" s="29">
        <v>30.340058</v>
      </c>
      <c r="O81" s="30"/>
    </row>
    <row r="82" s="5" customFormat="1" ht="30" customHeight="1" spans="1:15">
      <c r="A82" s="15">
        <v>77</v>
      </c>
      <c r="B82" s="16" t="s">
        <v>412</v>
      </c>
      <c r="C82" s="15">
        <v>125</v>
      </c>
      <c r="D82" s="16" t="s">
        <v>199</v>
      </c>
      <c r="E82" s="17">
        <v>125001</v>
      </c>
      <c r="F82" s="18" t="s">
        <v>199</v>
      </c>
      <c r="G82" s="18" t="s">
        <v>602</v>
      </c>
      <c r="H82" s="18" t="s">
        <v>459</v>
      </c>
      <c r="I82" s="18" t="s">
        <v>573</v>
      </c>
      <c r="J82" s="18" t="s">
        <v>519</v>
      </c>
      <c r="K82" s="28" t="s">
        <v>603</v>
      </c>
      <c r="L82" s="203" t="s">
        <v>604</v>
      </c>
      <c r="M82" s="28"/>
      <c r="N82" s="29">
        <v>21.756731</v>
      </c>
      <c r="O82" s="30"/>
    </row>
    <row r="83" s="5" customFormat="1" ht="30" customHeight="1" spans="1:15">
      <c r="A83" s="15">
        <v>78</v>
      </c>
      <c r="B83" s="16" t="s">
        <v>412</v>
      </c>
      <c r="C83" s="15">
        <v>125</v>
      </c>
      <c r="D83" s="16" t="s">
        <v>199</v>
      </c>
      <c r="E83" s="17">
        <v>125001</v>
      </c>
      <c r="F83" s="18" t="s">
        <v>199</v>
      </c>
      <c r="G83" s="18" t="s">
        <v>605</v>
      </c>
      <c r="H83" s="18" t="s">
        <v>459</v>
      </c>
      <c r="I83" s="18" t="s">
        <v>573</v>
      </c>
      <c r="J83" s="18" t="s">
        <v>519</v>
      </c>
      <c r="K83" s="28" t="s">
        <v>603</v>
      </c>
      <c r="L83" s="28" t="s">
        <v>606</v>
      </c>
      <c r="M83" s="28"/>
      <c r="N83" s="29">
        <v>9</v>
      </c>
      <c r="O83" s="30"/>
    </row>
    <row r="84" s="5" customFormat="1" ht="30" customHeight="1" spans="1:15">
      <c r="A84" s="15">
        <v>79</v>
      </c>
      <c r="B84" s="16" t="s">
        <v>412</v>
      </c>
      <c r="C84" s="15">
        <v>125</v>
      </c>
      <c r="D84" s="16" t="s">
        <v>199</v>
      </c>
      <c r="E84" s="17">
        <v>125001</v>
      </c>
      <c r="F84" s="18" t="s">
        <v>199</v>
      </c>
      <c r="G84" s="18" t="s">
        <v>602</v>
      </c>
      <c r="H84" s="18" t="s">
        <v>459</v>
      </c>
      <c r="I84" s="18" t="s">
        <v>573</v>
      </c>
      <c r="J84" s="18" t="s">
        <v>519</v>
      </c>
      <c r="K84" s="28" t="s">
        <v>603</v>
      </c>
      <c r="L84" s="28" t="s">
        <v>604</v>
      </c>
      <c r="M84" s="28"/>
      <c r="N84" s="29">
        <v>27.379942</v>
      </c>
      <c r="O84" s="30"/>
    </row>
    <row r="85" s="5" customFormat="1" ht="30" customHeight="1" spans="1:15">
      <c r="A85" s="15">
        <v>80</v>
      </c>
      <c r="B85" s="16" t="s">
        <v>412</v>
      </c>
      <c r="C85" s="15">
        <v>125</v>
      </c>
      <c r="D85" s="16" t="s">
        <v>199</v>
      </c>
      <c r="E85" s="17">
        <v>125023</v>
      </c>
      <c r="F85" s="18" t="s">
        <v>607</v>
      </c>
      <c r="G85" s="18" t="s">
        <v>608</v>
      </c>
      <c r="H85" s="18" t="s">
        <v>459</v>
      </c>
      <c r="I85" s="18" t="s">
        <v>573</v>
      </c>
      <c r="J85" s="18" t="s">
        <v>519</v>
      </c>
      <c r="K85" s="27" t="s">
        <v>609</v>
      </c>
      <c r="L85" s="28" t="s">
        <v>610</v>
      </c>
      <c r="M85" s="28"/>
      <c r="N85" s="29">
        <v>433</v>
      </c>
      <c r="O85" s="30"/>
    </row>
    <row r="86" s="5" customFormat="1" ht="30" customHeight="1" spans="1:15">
      <c r="A86" s="15">
        <v>81</v>
      </c>
      <c r="B86" s="16" t="s">
        <v>412</v>
      </c>
      <c r="C86" s="15">
        <v>125</v>
      </c>
      <c r="D86" s="16" t="s">
        <v>199</v>
      </c>
      <c r="E86" s="17">
        <v>125001</v>
      </c>
      <c r="F86" s="18" t="s">
        <v>199</v>
      </c>
      <c r="G86" s="18" t="s">
        <v>464</v>
      </c>
      <c r="H86" s="18" t="s">
        <v>459</v>
      </c>
      <c r="I86" s="18" t="s">
        <v>573</v>
      </c>
      <c r="J86" s="18" t="s">
        <v>461</v>
      </c>
      <c r="K86" s="27" t="s">
        <v>536</v>
      </c>
      <c r="L86" s="28" t="s">
        <v>560</v>
      </c>
      <c r="M86" s="28"/>
      <c r="N86" s="29">
        <v>-0.30025</v>
      </c>
      <c r="O86" s="30"/>
    </row>
    <row r="87" s="5" customFormat="1" ht="30" customHeight="1" spans="1:15">
      <c r="A87" s="15">
        <v>82</v>
      </c>
      <c r="B87" s="16" t="s">
        <v>410</v>
      </c>
      <c r="C87" s="15">
        <v>117</v>
      </c>
      <c r="D87" s="16" t="s">
        <v>37</v>
      </c>
      <c r="E87" s="17">
        <v>117001</v>
      </c>
      <c r="F87" s="18" t="s">
        <v>611</v>
      </c>
      <c r="G87" s="18" t="s">
        <v>468</v>
      </c>
      <c r="H87" s="18" t="s">
        <v>459</v>
      </c>
      <c r="I87" s="19"/>
      <c r="J87" s="18" t="s">
        <v>461</v>
      </c>
      <c r="K87" s="27" t="s">
        <v>612</v>
      </c>
      <c r="L87" s="28" t="s">
        <v>613</v>
      </c>
      <c r="M87" s="28"/>
      <c r="N87" s="29">
        <v>-0.4</v>
      </c>
      <c r="O87" s="30"/>
    </row>
    <row r="88" s="5" customFormat="1" ht="30" customHeight="1" spans="1:15">
      <c r="A88" s="15">
        <v>83</v>
      </c>
      <c r="B88" s="16" t="s">
        <v>410</v>
      </c>
      <c r="C88" s="15">
        <v>117</v>
      </c>
      <c r="D88" s="16" t="s">
        <v>37</v>
      </c>
      <c r="E88" s="17">
        <v>117001</v>
      </c>
      <c r="F88" s="18" t="s">
        <v>611</v>
      </c>
      <c r="G88" s="18" t="s">
        <v>468</v>
      </c>
      <c r="H88" s="18" t="s">
        <v>459</v>
      </c>
      <c r="I88" s="19"/>
      <c r="J88" s="18" t="s">
        <v>461</v>
      </c>
      <c r="K88" s="27" t="s">
        <v>614</v>
      </c>
      <c r="L88" s="28" t="s">
        <v>476</v>
      </c>
      <c r="M88" s="28"/>
      <c r="N88" s="29">
        <v>-0.6</v>
      </c>
      <c r="O88" s="31"/>
    </row>
    <row r="89" s="5" customFormat="1" ht="30" customHeight="1" spans="1:15">
      <c r="A89" s="15">
        <v>84</v>
      </c>
      <c r="B89" s="16" t="s">
        <v>410</v>
      </c>
      <c r="C89" s="15">
        <v>117</v>
      </c>
      <c r="D89" s="16" t="s">
        <v>37</v>
      </c>
      <c r="E89" s="17">
        <v>117001</v>
      </c>
      <c r="F89" s="18" t="s">
        <v>611</v>
      </c>
      <c r="G89" s="18" t="s">
        <v>468</v>
      </c>
      <c r="H89" s="18" t="s">
        <v>459</v>
      </c>
      <c r="I89" s="19"/>
      <c r="J89" s="18" t="s">
        <v>461</v>
      </c>
      <c r="K89" s="27" t="s">
        <v>615</v>
      </c>
      <c r="L89" s="28" t="s">
        <v>478</v>
      </c>
      <c r="M89" s="28"/>
      <c r="N89" s="29">
        <v>-0.4</v>
      </c>
      <c r="O89" s="31"/>
    </row>
    <row r="90" s="5" customFormat="1" ht="30" customHeight="1" spans="1:15">
      <c r="A90" s="15">
        <v>85</v>
      </c>
      <c r="B90" s="16" t="s">
        <v>410</v>
      </c>
      <c r="C90" s="15">
        <v>131</v>
      </c>
      <c r="D90" s="16" t="s">
        <v>17</v>
      </c>
      <c r="E90" s="17">
        <v>131005</v>
      </c>
      <c r="F90" s="18" t="s">
        <v>143</v>
      </c>
      <c r="G90" s="18" t="s">
        <v>468</v>
      </c>
      <c r="H90" s="18" t="s">
        <v>459</v>
      </c>
      <c r="I90" s="18" t="s">
        <v>460</v>
      </c>
      <c r="J90" s="18" t="s">
        <v>461</v>
      </c>
      <c r="K90" s="27" t="s">
        <v>616</v>
      </c>
      <c r="L90" s="28" t="s">
        <v>560</v>
      </c>
      <c r="M90" s="28" t="s">
        <v>617</v>
      </c>
      <c r="N90" s="29">
        <v>-0.1</v>
      </c>
      <c r="O90" s="31"/>
    </row>
    <row r="91" s="5" customFormat="1" ht="30" customHeight="1" spans="1:15">
      <c r="A91" s="15">
        <v>86</v>
      </c>
      <c r="B91" s="16" t="s">
        <v>410</v>
      </c>
      <c r="C91" s="15">
        <v>131</v>
      </c>
      <c r="D91" s="16" t="s">
        <v>17</v>
      </c>
      <c r="E91" s="17">
        <v>131005</v>
      </c>
      <c r="F91" s="18" t="s">
        <v>143</v>
      </c>
      <c r="G91" s="18" t="s">
        <v>468</v>
      </c>
      <c r="H91" s="18" t="s">
        <v>459</v>
      </c>
      <c r="I91" s="18" t="s">
        <v>618</v>
      </c>
      <c r="J91" s="18" t="s">
        <v>461</v>
      </c>
      <c r="K91" s="28" t="s">
        <v>477</v>
      </c>
      <c r="L91" s="28" t="s">
        <v>619</v>
      </c>
      <c r="M91" s="28" t="s">
        <v>620</v>
      </c>
      <c r="N91" s="29">
        <v>-0.66</v>
      </c>
      <c r="O91" s="31"/>
    </row>
    <row r="92" s="5" customFormat="1" ht="30" customHeight="1" spans="1:15">
      <c r="A92" s="15">
        <v>87</v>
      </c>
      <c r="B92" s="16" t="s">
        <v>410</v>
      </c>
      <c r="C92" s="15">
        <v>131</v>
      </c>
      <c r="D92" s="16" t="s">
        <v>17</v>
      </c>
      <c r="E92" s="17">
        <v>131005</v>
      </c>
      <c r="F92" s="18" t="s">
        <v>143</v>
      </c>
      <c r="G92" s="18" t="s">
        <v>468</v>
      </c>
      <c r="H92" s="18" t="s">
        <v>459</v>
      </c>
      <c r="I92" s="18" t="s">
        <v>618</v>
      </c>
      <c r="J92" s="18" t="s">
        <v>461</v>
      </c>
      <c r="K92" s="27" t="s">
        <v>621</v>
      </c>
      <c r="L92" s="28" t="s">
        <v>622</v>
      </c>
      <c r="M92" s="28" t="s">
        <v>623</v>
      </c>
      <c r="N92" s="29">
        <v>-0.15</v>
      </c>
      <c r="O92" s="31"/>
    </row>
    <row r="93" s="5" customFormat="1" ht="30" customHeight="1" spans="1:15">
      <c r="A93" s="15">
        <v>88</v>
      </c>
      <c r="B93" s="16" t="s">
        <v>410</v>
      </c>
      <c r="C93" s="15">
        <v>131</v>
      </c>
      <c r="D93" s="16" t="s">
        <v>17</v>
      </c>
      <c r="E93" s="17">
        <v>131005</v>
      </c>
      <c r="F93" s="18" t="s">
        <v>143</v>
      </c>
      <c r="G93" s="18" t="s">
        <v>468</v>
      </c>
      <c r="H93" s="18" t="s">
        <v>459</v>
      </c>
      <c r="I93" s="18" t="s">
        <v>618</v>
      </c>
      <c r="J93" s="18" t="s">
        <v>461</v>
      </c>
      <c r="K93" s="27" t="s">
        <v>475</v>
      </c>
      <c r="L93" s="28" t="s">
        <v>476</v>
      </c>
      <c r="M93" s="28" t="s">
        <v>624</v>
      </c>
      <c r="N93" s="29">
        <v>-2.4</v>
      </c>
      <c r="O93" s="31"/>
    </row>
    <row r="94" s="5" customFormat="1" ht="30" customHeight="1" spans="1:15">
      <c r="A94" s="15">
        <v>89</v>
      </c>
      <c r="B94" s="16" t="s">
        <v>410</v>
      </c>
      <c r="C94" s="15">
        <v>131</v>
      </c>
      <c r="D94" s="16" t="s">
        <v>17</v>
      </c>
      <c r="E94" s="17">
        <v>131005</v>
      </c>
      <c r="F94" s="18" t="s">
        <v>143</v>
      </c>
      <c r="G94" s="18" t="s">
        <v>468</v>
      </c>
      <c r="H94" s="18" t="s">
        <v>459</v>
      </c>
      <c r="I94" s="18" t="s">
        <v>460</v>
      </c>
      <c r="J94" s="18" t="s">
        <v>519</v>
      </c>
      <c r="K94" s="27" t="s">
        <v>625</v>
      </c>
      <c r="L94" s="28" t="s">
        <v>626</v>
      </c>
      <c r="M94" s="27" t="s">
        <v>627</v>
      </c>
      <c r="N94" s="29">
        <v>0.1</v>
      </c>
      <c r="O94" s="31"/>
    </row>
    <row r="95" s="5" customFormat="1" ht="30" customHeight="1" spans="1:15">
      <c r="A95" s="15">
        <v>90</v>
      </c>
      <c r="B95" s="16" t="s">
        <v>410</v>
      </c>
      <c r="C95" s="15">
        <v>131</v>
      </c>
      <c r="D95" s="16" t="s">
        <v>17</v>
      </c>
      <c r="E95" s="17">
        <v>131005</v>
      </c>
      <c r="F95" s="18" t="s">
        <v>143</v>
      </c>
      <c r="G95" s="18" t="s">
        <v>628</v>
      </c>
      <c r="H95" s="18" t="s">
        <v>629</v>
      </c>
      <c r="I95" s="18" t="s">
        <v>460</v>
      </c>
      <c r="J95" s="18" t="s">
        <v>461</v>
      </c>
      <c r="K95" s="27" t="s">
        <v>630</v>
      </c>
      <c r="L95" s="28" t="s">
        <v>631</v>
      </c>
      <c r="M95" s="28" t="s">
        <v>632</v>
      </c>
      <c r="N95" s="29">
        <v>-0.9</v>
      </c>
      <c r="O95" s="31"/>
    </row>
    <row r="96" s="5" customFormat="1" ht="30" customHeight="1" spans="1:15">
      <c r="A96" s="15">
        <v>91</v>
      </c>
      <c r="B96" s="16" t="s">
        <v>410</v>
      </c>
      <c r="C96" s="15">
        <v>131</v>
      </c>
      <c r="D96" s="16" t="s">
        <v>17</v>
      </c>
      <c r="E96" s="17">
        <v>131005</v>
      </c>
      <c r="F96" s="18" t="s">
        <v>143</v>
      </c>
      <c r="G96" s="18" t="s">
        <v>633</v>
      </c>
      <c r="H96" s="18" t="s">
        <v>629</v>
      </c>
      <c r="I96" s="18" t="s">
        <v>618</v>
      </c>
      <c r="J96" s="18" t="s">
        <v>461</v>
      </c>
      <c r="K96" s="27" t="s">
        <v>634</v>
      </c>
      <c r="L96" s="28" t="s">
        <v>635</v>
      </c>
      <c r="M96" s="27" t="s">
        <v>627</v>
      </c>
      <c r="N96" s="29">
        <v>-1.2</v>
      </c>
      <c r="O96" s="31"/>
    </row>
    <row r="97" s="5" customFormat="1" ht="30" customHeight="1" spans="1:15">
      <c r="A97" s="15">
        <v>92</v>
      </c>
      <c r="B97" s="16" t="s">
        <v>410</v>
      </c>
      <c r="C97" s="15">
        <v>131</v>
      </c>
      <c r="D97" s="16" t="s">
        <v>17</v>
      </c>
      <c r="E97" s="17">
        <v>131005</v>
      </c>
      <c r="F97" s="18" t="s">
        <v>143</v>
      </c>
      <c r="G97" s="18" t="s">
        <v>636</v>
      </c>
      <c r="H97" s="18" t="s">
        <v>629</v>
      </c>
      <c r="I97" s="18" t="s">
        <v>460</v>
      </c>
      <c r="J97" s="18" t="s">
        <v>461</v>
      </c>
      <c r="K97" s="27" t="s">
        <v>637</v>
      </c>
      <c r="L97" s="28" t="s">
        <v>638</v>
      </c>
      <c r="M97" s="27" t="s">
        <v>627</v>
      </c>
      <c r="N97" s="29">
        <v>-1</v>
      </c>
      <c r="O97" s="31"/>
    </row>
    <row r="98" s="5" customFormat="1" ht="30" customHeight="1" spans="1:15">
      <c r="A98" s="15">
        <v>93</v>
      </c>
      <c r="B98" s="16" t="s">
        <v>410</v>
      </c>
      <c r="C98" s="15">
        <v>131</v>
      </c>
      <c r="D98" s="16" t="s">
        <v>17</v>
      </c>
      <c r="E98" s="17">
        <v>131005</v>
      </c>
      <c r="F98" s="18" t="s">
        <v>143</v>
      </c>
      <c r="G98" s="18" t="s">
        <v>639</v>
      </c>
      <c r="H98" s="18" t="s">
        <v>629</v>
      </c>
      <c r="I98" s="18" t="s">
        <v>460</v>
      </c>
      <c r="J98" s="18" t="s">
        <v>461</v>
      </c>
      <c r="K98" s="27" t="s">
        <v>496</v>
      </c>
      <c r="L98" s="28" t="s">
        <v>497</v>
      </c>
      <c r="M98" s="28" t="s">
        <v>640</v>
      </c>
      <c r="N98" s="29">
        <v>-1.2</v>
      </c>
      <c r="O98" s="31"/>
    </row>
    <row r="99" s="5" customFormat="1" ht="30" customHeight="1" spans="1:15">
      <c r="A99" s="15">
        <v>94</v>
      </c>
      <c r="B99" s="16" t="s">
        <v>410</v>
      </c>
      <c r="C99" s="15">
        <v>131</v>
      </c>
      <c r="D99" s="16" t="s">
        <v>17</v>
      </c>
      <c r="E99" s="17">
        <v>131005</v>
      </c>
      <c r="F99" s="18" t="s">
        <v>143</v>
      </c>
      <c r="G99" s="18" t="s">
        <v>616</v>
      </c>
      <c r="H99" s="18" t="s">
        <v>629</v>
      </c>
      <c r="I99" s="18" t="s">
        <v>460</v>
      </c>
      <c r="J99" s="18" t="s">
        <v>461</v>
      </c>
      <c r="K99" s="27" t="s">
        <v>536</v>
      </c>
      <c r="L99" s="28" t="s">
        <v>560</v>
      </c>
      <c r="M99" s="28" t="s">
        <v>617</v>
      </c>
      <c r="N99" s="29">
        <v>-0.7</v>
      </c>
      <c r="O99" s="31"/>
    </row>
    <row r="100" s="5" customFormat="1" ht="30" customHeight="1" spans="1:15">
      <c r="A100" s="15">
        <v>95</v>
      </c>
      <c r="B100" s="16" t="s">
        <v>410</v>
      </c>
      <c r="C100" s="15">
        <v>131</v>
      </c>
      <c r="D100" s="16" t="s">
        <v>17</v>
      </c>
      <c r="E100" s="17">
        <v>131005</v>
      </c>
      <c r="F100" s="18" t="s">
        <v>143</v>
      </c>
      <c r="G100" s="18" t="s">
        <v>641</v>
      </c>
      <c r="H100" s="18" t="s">
        <v>629</v>
      </c>
      <c r="I100" s="18" t="s">
        <v>618</v>
      </c>
      <c r="J100" s="18" t="s">
        <v>461</v>
      </c>
      <c r="K100" s="28" t="s">
        <v>477</v>
      </c>
      <c r="L100" s="28" t="s">
        <v>619</v>
      </c>
      <c r="M100" s="28" t="s">
        <v>642</v>
      </c>
      <c r="N100" s="29">
        <v>-0.53</v>
      </c>
      <c r="O100" s="31"/>
    </row>
    <row r="101" s="5" customFormat="1" ht="30" customHeight="1" spans="1:15">
      <c r="A101" s="15">
        <v>96</v>
      </c>
      <c r="B101" s="16" t="s">
        <v>410</v>
      </c>
      <c r="C101" s="15">
        <v>131</v>
      </c>
      <c r="D101" s="16" t="s">
        <v>17</v>
      </c>
      <c r="E101" s="17">
        <v>131005</v>
      </c>
      <c r="F101" s="18" t="s">
        <v>143</v>
      </c>
      <c r="G101" s="18" t="s">
        <v>643</v>
      </c>
      <c r="H101" s="18" t="s">
        <v>629</v>
      </c>
      <c r="I101" s="18" t="s">
        <v>618</v>
      </c>
      <c r="J101" s="18" t="s">
        <v>461</v>
      </c>
      <c r="K101" s="27" t="s">
        <v>475</v>
      </c>
      <c r="L101" s="28" t="s">
        <v>476</v>
      </c>
      <c r="M101" s="27" t="s">
        <v>627</v>
      </c>
      <c r="N101" s="29">
        <v>-3</v>
      </c>
      <c r="O101" s="31"/>
    </row>
    <row r="102" s="5" customFormat="1" ht="30" customHeight="1" spans="1:15">
      <c r="A102" s="15">
        <v>97</v>
      </c>
      <c r="B102" s="16" t="s">
        <v>410</v>
      </c>
      <c r="C102" s="15">
        <v>131</v>
      </c>
      <c r="D102" s="16" t="s">
        <v>17</v>
      </c>
      <c r="E102" s="17">
        <v>131005</v>
      </c>
      <c r="F102" s="18" t="s">
        <v>143</v>
      </c>
      <c r="G102" s="18" t="s">
        <v>644</v>
      </c>
      <c r="H102" s="18" t="s">
        <v>629</v>
      </c>
      <c r="I102" s="18" t="s">
        <v>645</v>
      </c>
      <c r="J102" s="18" t="s">
        <v>519</v>
      </c>
      <c r="K102" s="27" t="s">
        <v>646</v>
      </c>
      <c r="L102" s="28" t="s">
        <v>647</v>
      </c>
      <c r="M102" s="28"/>
      <c r="N102" s="29">
        <v>1.35</v>
      </c>
      <c r="O102" s="31"/>
    </row>
    <row r="103" s="5" customFormat="1" ht="30" customHeight="1" spans="1:15">
      <c r="A103" s="15">
        <v>98</v>
      </c>
      <c r="B103" s="16" t="s">
        <v>410</v>
      </c>
      <c r="C103" s="15">
        <v>131</v>
      </c>
      <c r="D103" s="16" t="s">
        <v>17</v>
      </c>
      <c r="E103" s="17">
        <v>131005</v>
      </c>
      <c r="F103" s="18" t="s">
        <v>143</v>
      </c>
      <c r="G103" s="18" t="s">
        <v>644</v>
      </c>
      <c r="H103" s="18" t="s">
        <v>629</v>
      </c>
      <c r="I103" s="18" t="s">
        <v>645</v>
      </c>
      <c r="J103" s="18" t="s">
        <v>519</v>
      </c>
      <c r="K103" s="27" t="s">
        <v>648</v>
      </c>
      <c r="L103" s="28" t="s">
        <v>649</v>
      </c>
      <c r="M103" s="28"/>
      <c r="N103" s="29">
        <v>6.55</v>
      </c>
      <c r="O103" s="31"/>
    </row>
    <row r="104" s="5" customFormat="1" ht="30" customHeight="1" spans="1:15">
      <c r="A104" s="15">
        <v>99</v>
      </c>
      <c r="B104" s="16" t="s">
        <v>410</v>
      </c>
      <c r="C104" s="15">
        <v>131</v>
      </c>
      <c r="D104" s="16" t="s">
        <v>17</v>
      </c>
      <c r="E104" s="17">
        <v>131005</v>
      </c>
      <c r="F104" s="18" t="s">
        <v>143</v>
      </c>
      <c r="G104" s="18" t="s">
        <v>644</v>
      </c>
      <c r="H104" s="18" t="s">
        <v>629</v>
      </c>
      <c r="I104" s="18" t="s">
        <v>645</v>
      </c>
      <c r="J104" s="18" t="s">
        <v>519</v>
      </c>
      <c r="K104" s="27" t="s">
        <v>650</v>
      </c>
      <c r="L104" s="28" t="s">
        <v>647</v>
      </c>
      <c r="M104" s="28"/>
      <c r="N104" s="29">
        <v>1.8</v>
      </c>
      <c r="O104" s="31"/>
    </row>
    <row r="105" s="5" customFormat="1" ht="30" customHeight="1" spans="1:15">
      <c r="A105" s="15">
        <v>100</v>
      </c>
      <c r="B105" s="16" t="s">
        <v>410</v>
      </c>
      <c r="C105" s="15">
        <v>131</v>
      </c>
      <c r="D105" s="16" t="s">
        <v>17</v>
      </c>
      <c r="E105" s="17">
        <v>131005</v>
      </c>
      <c r="F105" s="18" t="s">
        <v>143</v>
      </c>
      <c r="G105" s="18" t="s">
        <v>644</v>
      </c>
      <c r="H105" s="18" t="s">
        <v>629</v>
      </c>
      <c r="I105" s="18" t="s">
        <v>645</v>
      </c>
      <c r="J105" s="18" t="s">
        <v>519</v>
      </c>
      <c r="K105" s="27" t="s">
        <v>651</v>
      </c>
      <c r="L105" s="28" t="s">
        <v>647</v>
      </c>
      <c r="M105" s="28"/>
      <c r="N105" s="29">
        <v>2.8</v>
      </c>
      <c r="O105" s="31"/>
    </row>
    <row r="106" s="5" customFormat="1" ht="30" customHeight="1" spans="1:15">
      <c r="A106" s="15">
        <v>101</v>
      </c>
      <c r="B106" s="16" t="s">
        <v>410</v>
      </c>
      <c r="C106" s="15">
        <v>131</v>
      </c>
      <c r="D106" s="16" t="s">
        <v>17</v>
      </c>
      <c r="E106" s="17">
        <v>131005</v>
      </c>
      <c r="F106" s="18" t="s">
        <v>143</v>
      </c>
      <c r="G106" s="18" t="s">
        <v>652</v>
      </c>
      <c r="H106" s="18" t="s">
        <v>629</v>
      </c>
      <c r="I106" s="18" t="s">
        <v>645</v>
      </c>
      <c r="J106" s="18" t="s">
        <v>519</v>
      </c>
      <c r="K106" s="27" t="s">
        <v>653</v>
      </c>
      <c r="L106" s="28" t="s">
        <v>654</v>
      </c>
      <c r="M106" s="28"/>
      <c r="N106" s="29">
        <v>7</v>
      </c>
      <c r="O106" s="31"/>
    </row>
    <row r="107" s="5" customFormat="1" ht="30" customHeight="1" spans="1:15">
      <c r="A107" s="15">
        <v>102</v>
      </c>
      <c r="B107" s="16" t="s">
        <v>410</v>
      </c>
      <c r="C107" s="15">
        <v>131</v>
      </c>
      <c r="D107" s="16" t="s">
        <v>17</v>
      </c>
      <c r="E107" s="17">
        <v>131005</v>
      </c>
      <c r="F107" s="18" t="s">
        <v>143</v>
      </c>
      <c r="G107" s="18" t="s">
        <v>655</v>
      </c>
      <c r="H107" s="18" t="s">
        <v>629</v>
      </c>
      <c r="I107" s="18" t="s">
        <v>645</v>
      </c>
      <c r="J107" s="18" t="s">
        <v>519</v>
      </c>
      <c r="K107" s="27" t="s">
        <v>656</v>
      </c>
      <c r="L107" s="28" t="s">
        <v>657</v>
      </c>
      <c r="M107" s="28"/>
      <c r="N107" s="29">
        <v>1.149</v>
      </c>
      <c r="O107" s="31"/>
    </row>
    <row r="108" s="5" customFormat="1" ht="30" customHeight="1" spans="1:15">
      <c r="A108" s="15">
        <v>103</v>
      </c>
      <c r="B108" s="16" t="s">
        <v>410</v>
      </c>
      <c r="C108" s="15">
        <v>131</v>
      </c>
      <c r="D108" s="16" t="s">
        <v>17</v>
      </c>
      <c r="E108" s="17">
        <v>131005</v>
      </c>
      <c r="F108" s="18" t="s">
        <v>143</v>
      </c>
      <c r="G108" s="18" t="s">
        <v>658</v>
      </c>
      <c r="H108" s="18" t="s">
        <v>629</v>
      </c>
      <c r="I108" s="18" t="s">
        <v>645</v>
      </c>
      <c r="J108" s="18" t="s">
        <v>519</v>
      </c>
      <c r="K108" s="27" t="s">
        <v>658</v>
      </c>
      <c r="L108" s="28" t="s">
        <v>659</v>
      </c>
      <c r="M108" s="28"/>
      <c r="N108" s="29">
        <v>4.176</v>
      </c>
      <c r="O108" s="31"/>
    </row>
    <row r="109" s="5" customFormat="1" ht="30" customHeight="1" spans="1:15">
      <c r="A109" s="15">
        <v>104</v>
      </c>
      <c r="B109" s="16" t="s">
        <v>410</v>
      </c>
      <c r="C109" s="15">
        <v>131</v>
      </c>
      <c r="D109" s="16" t="s">
        <v>17</v>
      </c>
      <c r="E109" s="17">
        <v>131009</v>
      </c>
      <c r="F109" s="18" t="s">
        <v>660</v>
      </c>
      <c r="G109" s="18" t="s">
        <v>661</v>
      </c>
      <c r="H109" s="18" t="s">
        <v>629</v>
      </c>
      <c r="I109" s="18" t="s">
        <v>543</v>
      </c>
      <c r="J109" s="18" t="s">
        <v>519</v>
      </c>
      <c r="K109" s="27" t="s">
        <v>662</v>
      </c>
      <c r="L109" s="28" t="s">
        <v>663</v>
      </c>
      <c r="M109" s="28"/>
      <c r="N109" s="29">
        <v>80</v>
      </c>
      <c r="O109" s="31"/>
    </row>
    <row r="110" s="5" customFormat="1" ht="30" customHeight="1" spans="1:15">
      <c r="A110" s="15">
        <v>105</v>
      </c>
      <c r="B110" s="16" t="s">
        <v>410</v>
      </c>
      <c r="C110" s="15">
        <v>131</v>
      </c>
      <c r="D110" s="16" t="s">
        <v>17</v>
      </c>
      <c r="E110" s="17">
        <v>131009</v>
      </c>
      <c r="F110" s="18" t="s">
        <v>660</v>
      </c>
      <c r="G110" s="18" t="s">
        <v>661</v>
      </c>
      <c r="H110" s="18" t="s">
        <v>629</v>
      </c>
      <c r="I110" s="18" t="s">
        <v>543</v>
      </c>
      <c r="J110" s="18" t="s">
        <v>519</v>
      </c>
      <c r="K110" s="27" t="s">
        <v>664</v>
      </c>
      <c r="L110" s="28" t="s">
        <v>647</v>
      </c>
      <c r="M110" s="28"/>
      <c r="N110" s="29">
        <v>25</v>
      </c>
      <c r="O110" s="31"/>
    </row>
    <row r="111" s="5" customFormat="1" ht="30" customHeight="1" spans="1:15">
      <c r="A111" s="15">
        <v>106</v>
      </c>
      <c r="B111" s="16" t="s">
        <v>410</v>
      </c>
      <c r="C111" s="15">
        <v>131</v>
      </c>
      <c r="D111" s="16" t="s">
        <v>17</v>
      </c>
      <c r="E111" s="17">
        <v>131009</v>
      </c>
      <c r="F111" s="18" t="s">
        <v>660</v>
      </c>
      <c r="G111" s="18" t="s">
        <v>661</v>
      </c>
      <c r="H111" s="18" t="s">
        <v>629</v>
      </c>
      <c r="I111" s="18" t="s">
        <v>543</v>
      </c>
      <c r="J111" s="18" t="s">
        <v>519</v>
      </c>
      <c r="K111" s="27" t="s">
        <v>665</v>
      </c>
      <c r="L111" s="28" t="s">
        <v>666</v>
      </c>
      <c r="M111" s="28"/>
      <c r="N111" s="29">
        <v>15</v>
      </c>
      <c r="O111" s="31"/>
    </row>
    <row r="112" s="5" customFormat="1" ht="30" customHeight="1" spans="1:15">
      <c r="A112" s="15">
        <v>107</v>
      </c>
      <c r="B112" s="16" t="s">
        <v>410</v>
      </c>
      <c r="C112" s="15">
        <v>131</v>
      </c>
      <c r="D112" s="16" t="s">
        <v>17</v>
      </c>
      <c r="E112" s="17">
        <v>131009</v>
      </c>
      <c r="F112" s="18" t="s">
        <v>660</v>
      </c>
      <c r="G112" s="18" t="s">
        <v>661</v>
      </c>
      <c r="H112" s="18" t="s">
        <v>629</v>
      </c>
      <c r="I112" s="18" t="s">
        <v>543</v>
      </c>
      <c r="J112" s="18" t="s">
        <v>519</v>
      </c>
      <c r="K112" s="27" t="s">
        <v>667</v>
      </c>
      <c r="L112" s="28" t="s">
        <v>668</v>
      </c>
      <c r="M112" s="28"/>
      <c r="N112" s="29">
        <v>10</v>
      </c>
      <c r="O112" s="31"/>
    </row>
    <row r="113" s="5" customFormat="1" ht="30" customHeight="1" spans="1:15">
      <c r="A113" s="15">
        <v>108</v>
      </c>
      <c r="B113" s="16" t="s">
        <v>410</v>
      </c>
      <c r="C113" s="15">
        <v>131</v>
      </c>
      <c r="D113" s="16" t="s">
        <v>17</v>
      </c>
      <c r="E113" s="17">
        <v>131009</v>
      </c>
      <c r="F113" s="18" t="s">
        <v>660</v>
      </c>
      <c r="G113" s="18" t="s">
        <v>661</v>
      </c>
      <c r="H113" s="18" t="s">
        <v>629</v>
      </c>
      <c r="I113" s="18" t="s">
        <v>543</v>
      </c>
      <c r="J113" s="18" t="s">
        <v>519</v>
      </c>
      <c r="K113" s="27" t="s">
        <v>669</v>
      </c>
      <c r="L113" s="28" t="s">
        <v>670</v>
      </c>
      <c r="M113" s="28"/>
      <c r="N113" s="29">
        <v>15</v>
      </c>
      <c r="O113" s="31"/>
    </row>
    <row r="114" s="5" customFormat="1" ht="30" customHeight="1" spans="1:15">
      <c r="A114" s="15">
        <v>109</v>
      </c>
      <c r="B114" s="16" t="s">
        <v>410</v>
      </c>
      <c r="C114" s="15">
        <v>131</v>
      </c>
      <c r="D114" s="16" t="s">
        <v>17</v>
      </c>
      <c r="E114" s="17">
        <v>131001</v>
      </c>
      <c r="F114" s="18" t="s">
        <v>17</v>
      </c>
      <c r="G114" s="18" t="s">
        <v>671</v>
      </c>
      <c r="H114" s="18" t="s">
        <v>459</v>
      </c>
      <c r="I114" s="18" t="s">
        <v>573</v>
      </c>
      <c r="J114" s="18" t="s">
        <v>519</v>
      </c>
      <c r="K114" s="27" t="s">
        <v>475</v>
      </c>
      <c r="L114" s="28"/>
      <c r="M114" s="28"/>
      <c r="N114" s="29">
        <v>5.4</v>
      </c>
      <c r="O114" s="31"/>
    </row>
    <row r="115" s="5" customFormat="1" ht="30" customHeight="1" spans="1:15">
      <c r="A115" s="15">
        <v>110</v>
      </c>
      <c r="B115" s="16" t="s">
        <v>410</v>
      </c>
      <c r="C115" s="15">
        <v>131</v>
      </c>
      <c r="D115" s="16" t="s">
        <v>17</v>
      </c>
      <c r="E115" s="17">
        <v>131004</v>
      </c>
      <c r="F115" s="18" t="s">
        <v>672</v>
      </c>
      <c r="G115" s="18" t="s">
        <v>673</v>
      </c>
      <c r="H115" s="18" t="s">
        <v>629</v>
      </c>
      <c r="I115" s="18" t="s">
        <v>573</v>
      </c>
      <c r="J115" s="18" t="s">
        <v>519</v>
      </c>
      <c r="K115" s="27" t="s">
        <v>674</v>
      </c>
      <c r="L115" s="28" t="s">
        <v>675</v>
      </c>
      <c r="M115" s="28"/>
      <c r="N115" s="29">
        <v>1.95</v>
      </c>
      <c r="O115" s="30"/>
    </row>
    <row r="116" s="5" customFormat="1" ht="30" customHeight="1" spans="1:15">
      <c r="A116" s="15">
        <v>111</v>
      </c>
      <c r="B116" s="16" t="s">
        <v>410</v>
      </c>
      <c r="C116" s="15">
        <v>131</v>
      </c>
      <c r="D116" s="16" t="s">
        <v>17</v>
      </c>
      <c r="E116" s="17">
        <v>131004</v>
      </c>
      <c r="F116" s="18" t="s">
        <v>672</v>
      </c>
      <c r="G116" s="18" t="s">
        <v>673</v>
      </c>
      <c r="H116" s="18" t="s">
        <v>629</v>
      </c>
      <c r="I116" s="18" t="s">
        <v>573</v>
      </c>
      <c r="J116" s="18" t="s">
        <v>519</v>
      </c>
      <c r="K116" s="27" t="s">
        <v>676</v>
      </c>
      <c r="L116" s="28" t="s">
        <v>677</v>
      </c>
      <c r="M116" s="28"/>
      <c r="N116" s="29">
        <v>400</v>
      </c>
      <c r="O116" s="31"/>
    </row>
    <row r="117" s="5" customFormat="1" ht="30" customHeight="1" spans="1:15">
      <c r="A117" s="15">
        <v>112</v>
      </c>
      <c r="B117" s="16" t="s">
        <v>410</v>
      </c>
      <c r="C117" s="15">
        <v>131</v>
      </c>
      <c r="D117" s="16" t="s">
        <v>17</v>
      </c>
      <c r="E117" s="17">
        <v>131004</v>
      </c>
      <c r="F117" s="18" t="s">
        <v>672</v>
      </c>
      <c r="G117" s="18" t="s">
        <v>673</v>
      </c>
      <c r="H117" s="18" t="s">
        <v>629</v>
      </c>
      <c r="I117" s="18" t="s">
        <v>573</v>
      </c>
      <c r="J117" s="18" t="s">
        <v>519</v>
      </c>
      <c r="K117" s="27" t="s">
        <v>678</v>
      </c>
      <c r="L117" s="28" t="s">
        <v>679</v>
      </c>
      <c r="M117" s="28"/>
      <c r="N117" s="29">
        <v>50</v>
      </c>
      <c r="O117" s="31"/>
    </row>
    <row r="118" s="5" customFormat="1" ht="30" customHeight="1" spans="1:15">
      <c r="A118" s="15">
        <v>113</v>
      </c>
      <c r="B118" s="16" t="s">
        <v>410</v>
      </c>
      <c r="C118" s="15">
        <v>131</v>
      </c>
      <c r="D118" s="16" t="s">
        <v>17</v>
      </c>
      <c r="E118" s="17">
        <v>131004</v>
      </c>
      <c r="F118" s="18" t="s">
        <v>672</v>
      </c>
      <c r="G118" s="18" t="s">
        <v>673</v>
      </c>
      <c r="H118" s="18" t="s">
        <v>629</v>
      </c>
      <c r="I118" s="18" t="s">
        <v>573</v>
      </c>
      <c r="J118" s="18" t="s">
        <v>519</v>
      </c>
      <c r="K118" s="27" t="s">
        <v>680</v>
      </c>
      <c r="L118" s="28" t="s">
        <v>681</v>
      </c>
      <c r="M118" s="28"/>
      <c r="N118" s="29">
        <v>15</v>
      </c>
      <c r="O118" s="31"/>
    </row>
    <row r="119" s="5" customFormat="1" ht="30" customHeight="1" spans="1:15">
      <c r="A119" s="15">
        <v>114</v>
      </c>
      <c r="B119" s="16" t="s">
        <v>410</v>
      </c>
      <c r="C119" s="15">
        <v>131</v>
      </c>
      <c r="D119" s="16" t="s">
        <v>17</v>
      </c>
      <c r="E119" s="17">
        <v>131004</v>
      </c>
      <c r="F119" s="18" t="s">
        <v>672</v>
      </c>
      <c r="G119" s="18" t="s">
        <v>673</v>
      </c>
      <c r="H119" s="18" t="s">
        <v>629</v>
      </c>
      <c r="I119" s="18" t="s">
        <v>573</v>
      </c>
      <c r="J119" s="18" t="s">
        <v>519</v>
      </c>
      <c r="K119" s="27" t="s">
        <v>682</v>
      </c>
      <c r="L119" s="28" t="s">
        <v>683</v>
      </c>
      <c r="M119" s="28"/>
      <c r="N119" s="29">
        <v>24</v>
      </c>
      <c r="O119" s="31"/>
    </row>
    <row r="120" s="5" customFormat="1" ht="30" customHeight="1" spans="1:15">
      <c r="A120" s="15">
        <v>115</v>
      </c>
      <c r="B120" s="16" t="s">
        <v>410</v>
      </c>
      <c r="C120" s="15">
        <v>131</v>
      </c>
      <c r="D120" s="16" t="s">
        <v>17</v>
      </c>
      <c r="E120" s="17">
        <v>131004</v>
      </c>
      <c r="F120" s="18" t="s">
        <v>672</v>
      </c>
      <c r="G120" s="18" t="s">
        <v>673</v>
      </c>
      <c r="H120" s="18" t="s">
        <v>629</v>
      </c>
      <c r="I120" s="18" t="s">
        <v>573</v>
      </c>
      <c r="J120" s="18" t="s">
        <v>519</v>
      </c>
      <c r="K120" s="27" t="s">
        <v>684</v>
      </c>
      <c r="L120" s="28" t="s">
        <v>685</v>
      </c>
      <c r="M120" s="28"/>
      <c r="N120" s="29">
        <v>25</v>
      </c>
      <c r="O120" s="31"/>
    </row>
    <row r="121" s="5" customFormat="1" ht="30" customHeight="1" spans="1:15">
      <c r="A121" s="15">
        <v>116</v>
      </c>
      <c r="B121" s="16" t="s">
        <v>410</v>
      </c>
      <c r="C121" s="15">
        <v>131</v>
      </c>
      <c r="D121" s="16" t="s">
        <v>17</v>
      </c>
      <c r="E121" s="17">
        <v>131004</v>
      </c>
      <c r="F121" s="18" t="s">
        <v>672</v>
      </c>
      <c r="G121" s="18" t="s">
        <v>673</v>
      </c>
      <c r="H121" s="18" t="s">
        <v>629</v>
      </c>
      <c r="I121" s="18" t="s">
        <v>573</v>
      </c>
      <c r="J121" s="18" t="s">
        <v>519</v>
      </c>
      <c r="K121" s="27" t="s">
        <v>686</v>
      </c>
      <c r="L121" s="28" t="s">
        <v>687</v>
      </c>
      <c r="M121" s="28"/>
      <c r="N121" s="29">
        <v>10</v>
      </c>
      <c r="O121" s="31"/>
    </row>
    <row r="122" s="5" customFormat="1" ht="30" customHeight="1" spans="1:15">
      <c r="A122" s="15">
        <v>117</v>
      </c>
      <c r="B122" s="16" t="s">
        <v>410</v>
      </c>
      <c r="C122" s="15">
        <v>131</v>
      </c>
      <c r="D122" s="16" t="s">
        <v>17</v>
      </c>
      <c r="E122" s="17">
        <v>131004</v>
      </c>
      <c r="F122" s="18" t="s">
        <v>672</v>
      </c>
      <c r="G122" s="18" t="s">
        <v>673</v>
      </c>
      <c r="H122" s="18" t="s">
        <v>629</v>
      </c>
      <c r="I122" s="18" t="s">
        <v>573</v>
      </c>
      <c r="J122" s="18" t="s">
        <v>519</v>
      </c>
      <c r="K122" s="204" t="s">
        <v>688</v>
      </c>
      <c r="L122" s="28" t="s">
        <v>689</v>
      </c>
      <c r="M122" s="28"/>
      <c r="N122" s="29">
        <v>20</v>
      </c>
      <c r="O122" s="31"/>
    </row>
    <row r="123" s="5" customFormat="1" ht="30" customHeight="1" spans="1:15">
      <c r="A123" s="15">
        <v>118</v>
      </c>
      <c r="B123" s="16" t="s">
        <v>410</v>
      </c>
      <c r="C123" s="15">
        <v>131</v>
      </c>
      <c r="D123" s="16" t="s">
        <v>17</v>
      </c>
      <c r="E123" s="17">
        <v>131004</v>
      </c>
      <c r="F123" s="18" t="s">
        <v>672</v>
      </c>
      <c r="G123" s="18" t="s">
        <v>673</v>
      </c>
      <c r="H123" s="18" t="s">
        <v>629</v>
      </c>
      <c r="I123" s="18" t="s">
        <v>573</v>
      </c>
      <c r="J123" s="18" t="s">
        <v>519</v>
      </c>
      <c r="K123" s="204" t="s">
        <v>690</v>
      </c>
      <c r="L123" s="28" t="s">
        <v>691</v>
      </c>
      <c r="M123" s="28"/>
      <c r="N123" s="29">
        <v>10</v>
      </c>
      <c r="O123" s="31"/>
    </row>
    <row r="124" s="5" customFormat="1" ht="30" customHeight="1" spans="1:15">
      <c r="A124" s="15">
        <v>119</v>
      </c>
      <c r="B124" s="16" t="s">
        <v>410</v>
      </c>
      <c r="C124" s="15">
        <v>131</v>
      </c>
      <c r="D124" s="16" t="s">
        <v>17</v>
      </c>
      <c r="E124" s="17">
        <v>131004</v>
      </c>
      <c r="F124" s="18" t="s">
        <v>672</v>
      </c>
      <c r="G124" s="18" t="s">
        <v>673</v>
      </c>
      <c r="H124" s="18" t="s">
        <v>629</v>
      </c>
      <c r="I124" s="18" t="s">
        <v>573</v>
      </c>
      <c r="J124" s="18" t="s">
        <v>519</v>
      </c>
      <c r="K124" s="204" t="s">
        <v>692</v>
      </c>
      <c r="L124" s="28" t="s">
        <v>693</v>
      </c>
      <c r="M124" s="28"/>
      <c r="N124" s="29">
        <v>4</v>
      </c>
      <c r="O124" s="31"/>
    </row>
    <row r="125" s="5" customFormat="1" ht="30" customHeight="1" spans="1:15">
      <c r="A125" s="15">
        <v>120</v>
      </c>
      <c r="B125" s="16" t="s">
        <v>410</v>
      </c>
      <c r="C125" s="15">
        <v>131</v>
      </c>
      <c r="D125" s="16" t="s">
        <v>17</v>
      </c>
      <c r="E125" s="17">
        <v>131004</v>
      </c>
      <c r="F125" s="18" t="s">
        <v>672</v>
      </c>
      <c r="G125" s="18" t="s">
        <v>673</v>
      </c>
      <c r="H125" s="18" t="s">
        <v>629</v>
      </c>
      <c r="I125" s="18" t="s">
        <v>573</v>
      </c>
      <c r="J125" s="18" t="s">
        <v>519</v>
      </c>
      <c r="K125" s="204" t="s">
        <v>694</v>
      </c>
      <c r="L125" s="28" t="s">
        <v>695</v>
      </c>
      <c r="M125" s="28"/>
      <c r="N125" s="29">
        <v>10</v>
      </c>
      <c r="O125" s="31"/>
    </row>
    <row r="126" s="5" customFormat="1" ht="30" customHeight="1" spans="1:15">
      <c r="A126" s="15">
        <v>121</v>
      </c>
      <c r="B126" s="16" t="s">
        <v>410</v>
      </c>
      <c r="C126" s="15">
        <v>131</v>
      </c>
      <c r="D126" s="16" t="s">
        <v>17</v>
      </c>
      <c r="E126" s="17">
        <v>131004</v>
      </c>
      <c r="F126" s="18" t="s">
        <v>672</v>
      </c>
      <c r="G126" s="18" t="s">
        <v>673</v>
      </c>
      <c r="H126" s="18" t="s">
        <v>629</v>
      </c>
      <c r="I126" s="18" t="s">
        <v>573</v>
      </c>
      <c r="J126" s="18" t="s">
        <v>519</v>
      </c>
      <c r="K126" s="204" t="s">
        <v>696</v>
      </c>
      <c r="L126" s="28" t="s">
        <v>697</v>
      </c>
      <c r="M126" s="28"/>
      <c r="N126" s="29">
        <v>5</v>
      </c>
      <c r="O126" s="31"/>
    </row>
    <row r="127" s="5" customFormat="1" ht="30" customHeight="1" spans="1:15">
      <c r="A127" s="15">
        <v>122</v>
      </c>
      <c r="B127" s="16" t="s">
        <v>410</v>
      </c>
      <c r="C127" s="15">
        <v>131</v>
      </c>
      <c r="D127" s="16" t="s">
        <v>17</v>
      </c>
      <c r="E127" s="17">
        <v>131004</v>
      </c>
      <c r="F127" s="18" t="s">
        <v>672</v>
      </c>
      <c r="G127" s="18" t="s">
        <v>673</v>
      </c>
      <c r="H127" s="18" t="s">
        <v>629</v>
      </c>
      <c r="I127" s="18" t="s">
        <v>573</v>
      </c>
      <c r="J127" s="18" t="s">
        <v>519</v>
      </c>
      <c r="K127" s="204" t="s">
        <v>698</v>
      </c>
      <c r="L127" s="28" t="s">
        <v>699</v>
      </c>
      <c r="M127" s="28"/>
      <c r="N127" s="29">
        <v>50</v>
      </c>
      <c r="O127" s="31"/>
    </row>
    <row r="128" s="5" customFormat="1" ht="30" customHeight="1" spans="1:15">
      <c r="A128" s="15">
        <v>123</v>
      </c>
      <c r="B128" s="16" t="s">
        <v>410</v>
      </c>
      <c r="C128" s="15">
        <v>131</v>
      </c>
      <c r="D128" s="16" t="s">
        <v>17</v>
      </c>
      <c r="E128" s="17">
        <v>131004</v>
      </c>
      <c r="F128" s="18" t="s">
        <v>672</v>
      </c>
      <c r="G128" s="18" t="s">
        <v>673</v>
      </c>
      <c r="H128" s="18" t="s">
        <v>629</v>
      </c>
      <c r="I128" s="18" t="s">
        <v>573</v>
      </c>
      <c r="J128" s="18" t="s">
        <v>519</v>
      </c>
      <c r="K128" s="204" t="s">
        <v>700</v>
      </c>
      <c r="L128" s="28" t="s">
        <v>681</v>
      </c>
      <c r="M128" s="28"/>
      <c r="N128" s="29">
        <v>5</v>
      </c>
      <c r="O128" s="31"/>
    </row>
    <row r="129" s="5" customFormat="1" ht="30" customHeight="1" spans="1:15">
      <c r="A129" s="15">
        <v>124</v>
      </c>
      <c r="B129" s="16" t="s">
        <v>410</v>
      </c>
      <c r="C129" s="15">
        <v>131</v>
      </c>
      <c r="D129" s="16" t="s">
        <v>17</v>
      </c>
      <c r="E129" s="17">
        <v>131004</v>
      </c>
      <c r="F129" s="18" t="s">
        <v>672</v>
      </c>
      <c r="G129" s="18" t="s">
        <v>673</v>
      </c>
      <c r="H129" s="18" t="s">
        <v>629</v>
      </c>
      <c r="I129" s="18" t="s">
        <v>573</v>
      </c>
      <c r="J129" s="18" t="s">
        <v>519</v>
      </c>
      <c r="K129" s="204" t="s">
        <v>701</v>
      </c>
      <c r="L129" s="28" t="s">
        <v>683</v>
      </c>
      <c r="M129" s="28"/>
      <c r="N129" s="29">
        <v>3</v>
      </c>
      <c r="O129" s="31"/>
    </row>
    <row r="130" s="5" customFormat="1" ht="30" customHeight="1" spans="1:15">
      <c r="A130" s="15">
        <v>125</v>
      </c>
      <c r="B130" s="16" t="s">
        <v>410</v>
      </c>
      <c r="C130" s="15">
        <v>131</v>
      </c>
      <c r="D130" s="16" t="s">
        <v>17</v>
      </c>
      <c r="E130" s="17">
        <v>131004</v>
      </c>
      <c r="F130" s="18" t="s">
        <v>672</v>
      </c>
      <c r="G130" s="18" t="s">
        <v>673</v>
      </c>
      <c r="H130" s="18" t="s">
        <v>629</v>
      </c>
      <c r="I130" s="18" t="s">
        <v>573</v>
      </c>
      <c r="J130" s="18" t="s">
        <v>519</v>
      </c>
      <c r="K130" s="204" t="s">
        <v>702</v>
      </c>
      <c r="L130" s="28" t="s">
        <v>703</v>
      </c>
      <c r="M130" s="28"/>
      <c r="N130" s="29">
        <v>2</v>
      </c>
      <c r="O130" s="31"/>
    </row>
    <row r="131" s="5" customFormat="1" ht="30" customHeight="1" spans="1:15">
      <c r="A131" s="15">
        <v>126</v>
      </c>
      <c r="B131" s="16" t="s">
        <v>410</v>
      </c>
      <c r="C131" s="15">
        <v>131</v>
      </c>
      <c r="D131" s="16" t="s">
        <v>17</v>
      </c>
      <c r="E131" s="17">
        <v>131004</v>
      </c>
      <c r="F131" s="18" t="s">
        <v>672</v>
      </c>
      <c r="G131" s="18" t="s">
        <v>673</v>
      </c>
      <c r="H131" s="18" t="s">
        <v>629</v>
      </c>
      <c r="I131" s="18" t="s">
        <v>573</v>
      </c>
      <c r="J131" s="18" t="s">
        <v>519</v>
      </c>
      <c r="K131" s="204" t="s">
        <v>704</v>
      </c>
      <c r="L131" s="28" t="s">
        <v>705</v>
      </c>
      <c r="M131" s="28"/>
      <c r="N131" s="29">
        <v>40</v>
      </c>
      <c r="O131" s="31"/>
    </row>
    <row r="132" s="5" customFormat="1" ht="30" customHeight="1" spans="1:15">
      <c r="A132" s="15">
        <v>127</v>
      </c>
      <c r="B132" s="16" t="s">
        <v>410</v>
      </c>
      <c r="C132" s="15">
        <v>131</v>
      </c>
      <c r="D132" s="16" t="s">
        <v>17</v>
      </c>
      <c r="E132" s="17">
        <v>131004</v>
      </c>
      <c r="F132" s="18" t="s">
        <v>672</v>
      </c>
      <c r="G132" s="18" t="s">
        <v>673</v>
      </c>
      <c r="H132" s="18" t="s">
        <v>629</v>
      </c>
      <c r="I132" s="18" t="s">
        <v>573</v>
      </c>
      <c r="J132" s="18" t="s">
        <v>519</v>
      </c>
      <c r="K132" s="204" t="s">
        <v>706</v>
      </c>
      <c r="L132" s="28" t="s">
        <v>707</v>
      </c>
      <c r="M132" s="28"/>
      <c r="N132" s="29">
        <v>28</v>
      </c>
      <c r="O132" s="31"/>
    </row>
    <row r="133" s="5" customFormat="1" ht="30" customHeight="1" spans="1:15">
      <c r="A133" s="15">
        <v>128</v>
      </c>
      <c r="B133" s="16" t="s">
        <v>410</v>
      </c>
      <c r="C133" s="15">
        <v>131</v>
      </c>
      <c r="D133" s="16" t="s">
        <v>17</v>
      </c>
      <c r="E133" s="17">
        <v>131004</v>
      </c>
      <c r="F133" s="18" t="s">
        <v>672</v>
      </c>
      <c r="G133" s="18" t="s">
        <v>673</v>
      </c>
      <c r="H133" s="18" t="s">
        <v>629</v>
      </c>
      <c r="I133" s="18" t="s">
        <v>573</v>
      </c>
      <c r="J133" s="18" t="s">
        <v>519</v>
      </c>
      <c r="K133" s="204" t="s">
        <v>708</v>
      </c>
      <c r="L133" s="28" t="s">
        <v>709</v>
      </c>
      <c r="M133" s="28"/>
      <c r="N133" s="29">
        <v>0.35</v>
      </c>
      <c r="O133" s="31"/>
    </row>
    <row r="134" s="5" customFormat="1" ht="30" customHeight="1" spans="1:15">
      <c r="A134" s="15">
        <v>129</v>
      </c>
      <c r="B134" s="16" t="s">
        <v>410</v>
      </c>
      <c r="C134" s="15">
        <v>131</v>
      </c>
      <c r="D134" s="16" t="s">
        <v>17</v>
      </c>
      <c r="E134" s="17">
        <v>131004</v>
      </c>
      <c r="F134" s="18" t="s">
        <v>672</v>
      </c>
      <c r="G134" s="18" t="s">
        <v>673</v>
      </c>
      <c r="H134" s="18" t="s">
        <v>629</v>
      </c>
      <c r="I134" s="18" t="s">
        <v>573</v>
      </c>
      <c r="J134" s="18" t="s">
        <v>519</v>
      </c>
      <c r="K134" s="204" t="s">
        <v>710</v>
      </c>
      <c r="L134" s="28" t="s">
        <v>711</v>
      </c>
      <c r="M134" s="28"/>
      <c r="N134" s="29">
        <v>0.5</v>
      </c>
      <c r="O134" s="31"/>
    </row>
    <row r="135" s="5" customFormat="1" ht="30" customHeight="1" spans="1:15">
      <c r="A135" s="15">
        <v>130</v>
      </c>
      <c r="B135" s="16" t="s">
        <v>410</v>
      </c>
      <c r="C135" s="15">
        <v>131</v>
      </c>
      <c r="D135" s="16" t="s">
        <v>17</v>
      </c>
      <c r="E135" s="17">
        <v>131004</v>
      </c>
      <c r="F135" s="18" t="s">
        <v>672</v>
      </c>
      <c r="G135" s="18" t="s">
        <v>673</v>
      </c>
      <c r="H135" s="18" t="s">
        <v>629</v>
      </c>
      <c r="I135" s="18" t="s">
        <v>573</v>
      </c>
      <c r="J135" s="18" t="s">
        <v>519</v>
      </c>
      <c r="K135" s="204" t="s">
        <v>712</v>
      </c>
      <c r="L135" s="28" t="s">
        <v>713</v>
      </c>
      <c r="M135" s="28"/>
      <c r="N135" s="29">
        <v>20</v>
      </c>
      <c r="O135" s="31"/>
    </row>
    <row r="136" s="5" customFormat="1" ht="30" customHeight="1" spans="1:15">
      <c r="A136" s="15">
        <v>131</v>
      </c>
      <c r="B136" s="16" t="s">
        <v>410</v>
      </c>
      <c r="C136" s="15">
        <v>131</v>
      </c>
      <c r="D136" s="16" t="s">
        <v>17</v>
      </c>
      <c r="E136" s="17">
        <v>131004</v>
      </c>
      <c r="F136" s="18" t="s">
        <v>672</v>
      </c>
      <c r="G136" s="18" t="s">
        <v>673</v>
      </c>
      <c r="H136" s="18" t="s">
        <v>629</v>
      </c>
      <c r="I136" s="18" t="s">
        <v>573</v>
      </c>
      <c r="J136" s="18" t="s">
        <v>519</v>
      </c>
      <c r="K136" s="204" t="s">
        <v>714</v>
      </c>
      <c r="L136" s="28" t="s">
        <v>715</v>
      </c>
      <c r="M136" s="28"/>
      <c r="N136" s="29">
        <v>4</v>
      </c>
      <c r="O136" s="31"/>
    </row>
    <row r="137" s="5" customFormat="1" ht="30" customHeight="1" spans="1:15">
      <c r="A137" s="15">
        <v>132</v>
      </c>
      <c r="B137" s="16" t="s">
        <v>410</v>
      </c>
      <c r="C137" s="15">
        <v>131</v>
      </c>
      <c r="D137" s="16" t="s">
        <v>17</v>
      </c>
      <c r="E137" s="17">
        <v>131004</v>
      </c>
      <c r="F137" s="18" t="s">
        <v>672</v>
      </c>
      <c r="G137" s="18" t="s">
        <v>673</v>
      </c>
      <c r="H137" s="18" t="s">
        <v>629</v>
      </c>
      <c r="I137" s="18" t="s">
        <v>573</v>
      </c>
      <c r="J137" s="18" t="s">
        <v>519</v>
      </c>
      <c r="K137" s="204" t="s">
        <v>716</v>
      </c>
      <c r="L137" s="28" t="s">
        <v>717</v>
      </c>
      <c r="M137" s="28"/>
      <c r="N137" s="29">
        <v>3</v>
      </c>
      <c r="O137" s="31"/>
    </row>
    <row r="138" s="5" customFormat="1" ht="30" customHeight="1" spans="1:15">
      <c r="A138" s="15">
        <v>133</v>
      </c>
      <c r="B138" s="16" t="s">
        <v>410</v>
      </c>
      <c r="C138" s="15">
        <v>131</v>
      </c>
      <c r="D138" s="16" t="s">
        <v>17</v>
      </c>
      <c r="E138" s="17">
        <v>131004</v>
      </c>
      <c r="F138" s="18" t="s">
        <v>672</v>
      </c>
      <c r="G138" s="18" t="s">
        <v>673</v>
      </c>
      <c r="H138" s="18" t="s">
        <v>629</v>
      </c>
      <c r="I138" s="18" t="s">
        <v>573</v>
      </c>
      <c r="J138" s="18" t="s">
        <v>519</v>
      </c>
      <c r="K138" s="204" t="s">
        <v>718</v>
      </c>
      <c r="L138" s="28" t="s">
        <v>719</v>
      </c>
      <c r="M138" s="28"/>
      <c r="N138" s="29">
        <v>0.7</v>
      </c>
      <c r="O138" s="31"/>
    </row>
    <row r="139" s="5" customFormat="1" ht="30" customHeight="1" spans="1:15">
      <c r="A139" s="15">
        <v>134</v>
      </c>
      <c r="B139" s="16" t="s">
        <v>410</v>
      </c>
      <c r="C139" s="15">
        <v>131</v>
      </c>
      <c r="D139" s="16" t="s">
        <v>17</v>
      </c>
      <c r="E139" s="17">
        <v>131004</v>
      </c>
      <c r="F139" s="18" t="s">
        <v>672</v>
      </c>
      <c r="G139" s="18" t="s">
        <v>673</v>
      </c>
      <c r="H139" s="18" t="s">
        <v>629</v>
      </c>
      <c r="I139" s="18" t="s">
        <v>573</v>
      </c>
      <c r="J139" s="18" t="s">
        <v>519</v>
      </c>
      <c r="K139" s="204" t="s">
        <v>720</v>
      </c>
      <c r="L139" s="28" t="s">
        <v>721</v>
      </c>
      <c r="M139" s="28"/>
      <c r="N139" s="29">
        <v>1</v>
      </c>
      <c r="O139" s="31"/>
    </row>
    <row r="140" s="5" customFormat="1" ht="30" customHeight="1" spans="1:15">
      <c r="A140" s="15">
        <v>135</v>
      </c>
      <c r="B140" s="16" t="s">
        <v>410</v>
      </c>
      <c r="C140" s="15">
        <v>131</v>
      </c>
      <c r="D140" s="16" t="s">
        <v>17</v>
      </c>
      <c r="E140" s="17">
        <v>131004</v>
      </c>
      <c r="F140" s="18" t="s">
        <v>672</v>
      </c>
      <c r="G140" s="18" t="s">
        <v>673</v>
      </c>
      <c r="H140" s="18" t="s">
        <v>629</v>
      </c>
      <c r="I140" s="18" t="s">
        <v>573</v>
      </c>
      <c r="J140" s="18" t="s">
        <v>519</v>
      </c>
      <c r="K140" s="204" t="s">
        <v>722</v>
      </c>
      <c r="L140" s="28" t="s">
        <v>723</v>
      </c>
      <c r="M140" s="28"/>
      <c r="N140" s="29">
        <v>4.5</v>
      </c>
      <c r="O140" s="31"/>
    </row>
    <row r="141" s="5" customFormat="1" ht="30" customHeight="1" spans="1:15">
      <c r="A141" s="15">
        <v>136</v>
      </c>
      <c r="B141" s="16" t="s">
        <v>410</v>
      </c>
      <c r="C141" s="15">
        <v>131</v>
      </c>
      <c r="D141" s="16" t="s">
        <v>17</v>
      </c>
      <c r="E141" s="17">
        <v>131004</v>
      </c>
      <c r="F141" s="18" t="s">
        <v>672</v>
      </c>
      <c r="G141" s="18" t="s">
        <v>673</v>
      </c>
      <c r="H141" s="18" t="s">
        <v>629</v>
      </c>
      <c r="I141" s="18" t="s">
        <v>573</v>
      </c>
      <c r="J141" s="18" t="s">
        <v>519</v>
      </c>
      <c r="K141" s="204" t="s">
        <v>724</v>
      </c>
      <c r="L141" s="28" t="s">
        <v>725</v>
      </c>
      <c r="M141" s="28"/>
      <c r="N141" s="29">
        <v>7</v>
      </c>
      <c r="O141" s="31"/>
    </row>
    <row r="142" s="5" customFormat="1" ht="30" customHeight="1" spans="1:15">
      <c r="A142" s="15">
        <v>137</v>
      </c>
      <c r="B142" s="16" t="s">
        <v>410</v>
      </c>
      <c r="C142" s="15">
        <v>131</v>
      </c>
      <c r="D142" s="16" t="s">
        <v>17</v>
      </c>
      <c r="E142" s="17">
        <v>131004</v>
      </c>
      <c r="F142" s="18" t="s">
        <v>672</v>
      </c>
      <c r="G142" s="18" t="s">
        <v>673</v>
      </c>
      <c r="H142" s="18" t="s">
        <v>629</v>
      </c>
      <c r="I142" s="18" t="s">
        <v>573</v>
      </c>
      <c r="J142" s="18" t="s">
        <v>519</v>
      </c>
      <c r="K142" s="204" t="s">
        <v>726</v>
      </c>
      <c r="L142" s="28" t="s">
        <v>727</v>
      </c>
      <c r="M142" s="28"/>
      <c r="N142" s="29">
        <v>10</v>
      </c>
      <c r="O142" s="31"/>
    </row>
    <row r="143" s="5" customFormat="1" ht="30" customHeight="1" spans="1:15">
      <c r="A143" s="15">
        <v>138</v>
      </c>
      <c r="B143" s="16" t="s">
        <v>410</v>
      </c>
      <c r="C143" s="15">
        <v>131</v>
      </c>
      <c r="D143" s="16" t="s">
        <v>17</v>
      </c>
      <c r="E143" s="17">
        <v>131004</v>
      </c>
      <c r="F143" s="18" t="s">
        <v>672</v>
      </c>
      <c r="G143" s="18" t="s">
        <v>673</v>
      </c>
      <c r="H143" s="18" t="s">
        <v>629</v>
      </c>
      <c r="I143" s="18" t="s">
        <v>573</v>
      </c>
      <c r="J143" s="18" t="s">
        <v>519</v>
      </c>
      <c r="K143" s="204" t="s">
        <v>728</v>
      </c>
      <c r="L143" s="28" t="s">
        <v>729</v>
      </c>
      <c r="M143" s="28"/>
      <c r="N143" s="29">
        <v>12</v>
      </c>
      <c r="O143" s="31"/>
    </row>
    <row r="144" s="5" customFormat="1" ht="30" customHeight="1" spans="1:15">
      <c r="A144" s="15">
        <v>139</v>
      </c>
      <c r="B144" s="16" t="s">
        <v>410</v>
      </c>
      <c r="C144" s="15">
        <v>131</v>
      </c>
      <c r="D144" s="16" t="s">
        <v>17</v>
      </c>
      <c r="E144" s="17">
        <v>131004</v>
      </c>
      <c r="F144" s="18" t="s">
        <v>672</v>
      </c>
      <c r="G144" s="18" t="s">
        <v>673</v>
      </c>
      <c r="H144" s="18" t="s">
        <v>629</v>
      </c>
      <c r="I144" s="18" t="s">
        <v>573</v>
      </c>
      <c r="J144" s="18" t="s">
        <v>519</v>
      </c>
      <c r="K144" s="204" t="s">
        <v>730</v>
      </c>
      <c r="L144" s="28" t="s">
        <v>731</v>
      </c>
      <c r="M144" s="28"/>
      <c r="N144" s="29">
        <v>2</v>
      </c>
      <c r="O144" s="31"/>
    </row>
    <row r="145" s="5" customFormat="1" ht="30" customHeight="1" spans="1:15">
      <c r="A145" s="15">
        <v>140</v>
      </c>
      <c r="B145" s="16" t="s">
        <v>410</v>
      </c>
      <c r="C145" s="15">
        <v>131</v>
      </c>
      <c r="D145" s="16" t="s">
        <v>17</v>
      </c>
      <c r="E145" s="17">
        <v>131004</v>
      </c>
      <c r="F145" s="18" t="s">
        <v>672</v>
      </c>
      <c r="G145" s="18" t="s">
        <v>673</v>
      </c>
      <c r="H145" s="18" t="s">
        <v>629</v>
      </c>
      <c r="I145" s="18" t="s">
        <v>573</v>
      </c>
      <c r="J145" s="18" t="s">
        <v>519</v>
      </c>
      <c r="K145" s="204" t="s">
        <v>732</v>
      </c>
      <c r="L145" s="28" t="s">
        <v>733</v>
      </c>
      <c r="M145" s="28"/>
      <c r="N145" s="29">
        <v>2.5</v>
      </c>
      <c r="O145" s="31"/>
    </row>
    <row r="146" s="5" customFormat="1" ht="30" customHeight="1" spans="1:15">
      <c r="A146" s="15">
        <v>141</v>
      </c>
      <c r="B146" s="16" t="s">
        <v>410</v>
      </c>
      <c r="C146" s="15">
        <v>131</v>
      </c>
      <c r="D146" s="16" t="s">
        <v>17</v>
      </c>
      <c r="E146" s="17">
        <v>131004</v>
      </c>
      <c r="F146" s="18" t="s">
        <v>672</v>
      </c>
      <c r="G146" s="18" t="s">
        <v>673</v>
      </c>
      <c r="H146" s="18" t="s">
        <v>629</v>
      </c>
      <c r="I146" s="18" t="s">
        <v>573</v>
      </c>
      <c r="J146" s="18" t="s">
        <v>519</v>
      </c>
      <c r="K146" s="204" t="s">
        <v>734</v>
      </c>
      <c r="L146" s="28" t="s">
        <v>735</v>
      </c>
      <c r="M146" s="28"/>
      <c r="N146" s="29">
        <v>2.5</v>
      </c>
      <c r="O146" s="31"/>
    </row>
    <row r="147" s="5" customFormat="1" ht="30" customHeight="1" spans="1:15">
      <c r="A147" s="15">
        <v>142</v>
      </c>
      <c r="B147" s="16" t="s">
        <v>410</v>
      </c>
      <c r="C147" s="15">
        <v>131</v>
      </c>
      <c r="D147" s="16" t="s">
        <v>17</v>
      </c>
      <c r="E147" s="17">
        <v>131004</v>
      </c>
      <c r="F147" s="18" t="s">
        <v>672</v>
      </c>
      <c r="G147" s="18" t="s">
        <v>673</v>
      </c>
      <c r="H147" s="18" t="s">
        <v>629</v>
      </c>
      <c r="I147" s="18" t="s">
        <v>573</v>
      </c>
      <c r="J147" s="18" t="s">
        <v>519</v>
      </c>
      <c r="K147" s="204" t="s">
        <v>736</v>
      </c>
      <c r="L147" s="28" t="s">
        <v>729</v>
      </c>
      <c r="M147" s="28"/>
      <c r="N147" s="29">
        <v>1</v>
      </c>
      <c r="O147" s="31"/>
    </row>
    <row r="148" s="5" customFormat="1" ht="30" customHeight="1" spans="1:15">
      <c r="A148" s="15">
        <v>143</v>
      </c>
      <c r="B148" s="16" t="s">
        <v>410</v>
      </c>
      <c r="C148" s="15">
        <v>131</v>
      </c>
      <c r="D148" s="16" t="s">
        <v>17</v>
      </c>
      <c r="E148" s="17">
        <v>131004</v>
      </c>
      <c r="F148" s="18" t="s">
        <v>672</v>
      </c>
      <c r="G148" s="18" t="s">
        <v>673</v>
      </c>
      <c r="H148" s="18" t="s">
        <v>629</v>
      </c>
      <c r="I148" s="18" t="s">
        <v>573</v>
      </c>
      <c r="J148" s="18" t="s">
        <v>519</v>
      </c>
      <c r="K148" s="204" t="s">
        <v>737</v>
      </c>
      <c r="L148" s="28" t="s">
        <v>685</v>
      </c>
      <c r="M148" s="28"/>
      <c r="N148" s="29">
        <v>16</v>
      </c>
      <c r="O148" s="31"/>
    </row>
    <row r="149" s="5" customFormat="1" ht="30" customHeight="1" spans="1:15">
      <c r="A149" s="15">
        <v>144</v>
      </c>
      <c r="B149" s="16" t="s">
        <v>410</v>
      </c>
      <c r="C149" s="15">
        <v>131</v>
      </c>
      <c r="D149" s="16" t="s">
        <v>17</v>
      </c>
      <c r="E149" s="17">
        <v>131004</v>
      </c>
      <c r="F149" s="18" t="s">
        <v>672</v>
      </c>
      <c r="G149" s="18" t="s">
        <v>673</v>
      </c>
      <c r="H149" s="18" t="s">
        <v>629</v>
      </c>
      <c r="I149" s="18" t="s">
        <v>573</v>
      </c>
      <c r="J149" s="18" t="s">
        <v>519</v>
      </c>
      <c r="K149" s="204" t="s">
        <v>738</v>
      </c>
      <c r="L149" s="28" t="s">
        <v>739</v>
      </c>
      <c r="M149" s="28"/>
      <c r="N149" s="29">
        <v>5</v>
      </c>
      <c r="O149" s="31"/>
    </row>
    <row r="150" s="5" customFormat="1" ht="30" customHeight="1" spans="1:15">
      <c r="A150" s="15">
        <v>145</v>
      </c>
      <c r="B150" s="16" t="s">
        <v>410</v>
      </c>
      <c r="C150" s="15">
        <v>131</v>
      </c>
      <c r="D150" s="16" t="s">
        <v>17</v>
      </c>
      <c r="E150" s="17">
        <v>131004</v>
      </c>
      <c r="F150" s="18" t="s">
        <v>672</v>
      </c>
      <c r="G150" s="18" t="s">
        <v>673</v>
      </c>
      <c r="H150" s="18" t="s">
        <v>629</v>
      </c>
      <c r="I150" s="18" t="s">
        <v>573</v>
      </c>
      <c r="J150" s="18" t="s">
        <v>519</v>
      </c>
      <c r="K150" s="203" t="s">
        <v>740</v>
      </c>
      <c r="L150" s="28" t="s">
        <v>685</v>
      </c>
      <c r="M150" s="28"/>
      <c r="N150" s="29">
        <v>1.5</v>
      </c>
      <c r="O150" s="31"/>
    </row>
    <row r="151" s="5" customFormat="1" ht="30" customHeight="1" spans="1:15">
      <c r="A151" s="15">
        <v>146</v>
      </c>
      <c r="B151" s="16" t="s">
        <v>410</v>
      </c>
      <c r="C151" s="15">
        <v>131</v>
      </c>
      <c r="D151" s="16" t="s">
        <v>17</v>
      </c>
      <c r="E151" s="17">
        <v>131004</v>
      </c>
      <c r="F151" s="18" t="s">
        <v>672</v>
      </c>
      <c r="G151" s="18" t="s">
        <v>673</v>
      </c>
      <c r="H151" s="18" t="s">
        <v>629</v>
      </c>
      <c r="I151" s="18" t="s">
        <v>573</v>
      </c>
      <c r="J151" s="18" t="s">
        <v>519</v>
      </c>
      <c r="K151" s="204" t="s">
        <v>741</v>
      </c>
      <c r="L151" s="28" t="s">
        <v>707</v>
      </c>
      <c r="M151" s="28"/>
      <c r="N151" s="29">
        <v>20</v>
      </c>
      <c r="O151" s="31"/>
    </row>
    <row r="152" s="5" customFormat="1" ht="30" customHeight="1" spans="1:15">
      <c r="A152" s="15">
        <v>147</v>
      </c>
      <c r="B152" s="16" t="s">
        <v>410</v>
      </c>
      <c r="C152" s="15">
        <v>131</v>
      </c>
      <c r="D152" s="16" t="s">
        <v>17</v>
      </c>
      <c r="E152" s="17">
        <v>131004</v>
      </c>
      <c r="F152" s="18" t="s">
        <v>672</v>
      </c>
      <c r="G152" s="18" t="s">
        <v>673</v>
      </c>
      <c r="H152" s="18" t="s">
        <v>629</v>
      </c>
      <c r="I152" s="18" t="s">
        <v>573</v>
      </c>
      <c r="J152" s="18" t="s">
        <v>519</v>
      </c>
      <c r="K152" s="204" t="s">
        <v>742</v>
      </c>
      <c r="L152" s="28" t="s">
        <v>685</v>
      </c>
      <c r="M152" s="28"/>
      <c r="N152" s="29">
        <v>2</v>
      </c>
      <c r="O152" s="31"/>
    </row>
    <row r="153" s="5" customFormat="1" ht="30" customHeight="1" spans="1:15">
      <c r="A153" s="15">
        <v>148</v>
      </c>
      <c r="B153" s="16" t="s">
        <v>410</v>
      </c>
      <c r="C153" s="15">
        <v>131</v>
      </c>
      <c r="D153" s="16" t="s">
        <v>17</v>
      </c>
      <c r="E153" s="17">
        <v>131004</v>
      </c>
      <c r="F153" s="18" t="s">
        <v>672</v>
      </c>
      <c r="G153" s="18" t="s">
        <v>673</v>
      </c>
      <c r="H153" s="18" t="s">
        <v>629</v>
      </c>
      <c r="I153" s="18" t="s">
        <v>573</v>
      </c>
      <c r="J153" s="18" t="s">
        <v>519</v>
      </c>
      <c r="K153" s="204" t="s">
        <v>743</v>
      </c>
      <c r="L153" s="28" t="s">
        <v>707</v>
      </c>
      <c r="M153" s="28"/>
      <c r="N153" s="29">
        <v>1</v>
      </c>
      <c r="O153" s="31"/>
    </row>
    <row r="154" s="5" customFormat="1" ht="30" customHeight="1" spans="1:15">
      <c r="A154" s="15">
        <v>149</v>
      </c>
      <c r="B154" s="16" t="s">
        <v>410</v>
      </c>
      <c r="C154" s="15">
        <v>131</v>
      </c>
      <c r="D154" s="16" t="s">
        <v>17</v>
      </c>
      <c r="E154" s="17">
        <v>131004</v>
      </c>
      <c r="F154" s="18" t="s">
        <v>672</v>
      </c>
      <c r="G154" s="18" t="s">
        <v>673</v>
      </c>
      <c r="H154" s="18" t="s">
        <v>629</v>
      </c>
      <c r="I154" s="18" t="s">
        <v>573</v>
      </c>
      <c r="J154" s="18" t="s">
        <v>519</v>
      </c>
      <c r="K154" s="204" t="s">
        <v>744</v>
      </c>
      <c r="L154" s="28" t="s">
        <v>685</v>
      </c>
      <c r="M154" s="28"/>
      <c r="N154" s="29">
        <v>2</v>
      </c>
      <c r="O154" s="31"/>
    </row>
    <row r="155" s="5" customFormat="1" ht="30" customHeight="1" spans="1:15">
      <c r="A155" s="15">
        <v>150</v>
      </c>
      <c r="B155" s="16" t="s">
        <v>410</v>
      </c>
      <c r="C155" s="15">
        <v>131</v>
      </c>
      <c r="D155" s="16" t="s">
        <v>17</v>
      </c>
      <c r="E155" s="17">
        <v>131004</v>
      </c>
      <c r="F155" s="18" t="s">
        <v>672</v>
      </c>
      <c r="G155" s="18" t="s">
        <v>673</v>
      </c>
      <c r="H155" s="18" t="s">
        <v>629</v>
      </c>
      <c r="I155" s="18" t="s">
        <v>573</v>
      </c>
      <c r="J155" s="18" t="s">
        <v>519</v>
      </c>
      <c r="K155" s="204" t="s">
        <v>745</v>
      </c>
      <c r="L155" s="28" t="s">
        <v>685</v>
      </c>
      <c r="M155" s="28"/>
      <c r="N155" s="29">
        <v>2</v>
      </c>
      <c r="O155" s="31"/>
    </row>
    <row r="156" s="5" customFormat="1" ht="30" customHeight="1" spans="1:15">
      <c r="A156" s="15">
        <v>151</v>
      </c>
      <c r="B156" s="16" t="s">
        <v>410</v>
      </c>
      <c r="C156" s="15">
        <v>131</v>
      </c>
      <c r="D156" s="16" t="s">
        <v>17</v>
      </c>
      <c r="E156" s="17">
        <v>131004</v>
      </c>
      <c r="F156" s="18" t="s">
        <v>672</v>
      </c>
      <c r="G156" s="18" t="s">
        <v>673</v>
      </c>
      <c r="H156" s="18" t="s">
        <v>629</v>
      </c>
      <c r="I156" s="18" t="s">
        <v>573</v>
      </c>
      <c r="J156" s="18" t="s">
        <v>519</v>
      </c>
      <c r="K156" s="204" t="s">
        <v>746</v>
      </c>
      <c r="L156" s="28" t="s">
        <v>711</v>
      </c>
      <c r="M156" s="28"/>
      <c r="N156" s="29">
        <v>1.5</v>
      </c>
      <c r="O156" s="31"/>
    </row>
    <row r="157" s="5" customFormat="1" ht="30" customHeight="1" spans="1:15">
      <c r="A157" s="15">
        <v>152</v>
      </c>
      <c r="B157" s="16" t="s">
        <v>410</v>
      </c>
      <c r="C157" s="15">
        <v>131</v>
      </c>
      <c r="D157" s="16" t="s">
        <v>17</v>
      </c>
      <c r="E157" s="17">
        <v>131004</v>
      </c>
      <c r="F157" s="18" t="s">
        <v>672</v>
      </c>
      <c r="G157" s="18" t="s">
        <v>673</v>
      </c>
      <c r="H157" s="18" t="s">
        <v>629</v>
      </c>
      <c r="I157" s="18" t="s">
        <v>573</v>
      </c>
      <c r="J157" s="18" t="s">
        <v>519</v>
      </c>
      <c r="K157" s="204" t="s">
        <v>747</v>
      </c>
      <c r="L157" s="28" t="s">
        <v>711</v>
      </c>
      <c r="M157" s="28"/>
      <c r="N157" s="29">
        <v>10</v>
      </c>
      <c r="O157" s="31"/>
    </row>
    <row r="158" s="5" customFormat="1" ht="30" customHeight="1" spans="1:15">
      <c r="A158" s="15">
        <v>153</v>
      </c>
      <c r="B158" s="16" t="s">
        <v>410</v>
      </c>
      <c r="C158" s="15">
        <v>131</v>
      </c>
      <c r="D158" s="16" t="s">
        <v>17</v>
      </c>
      <c r="E158" s="17">
        <v>131004</v>
      </c>
      <c r="F158" s="18" t="s">
        <v>672</v>
      </c>
      <c r="G158" s="18" t="s">
        <v>673</v>
      </c>
      <c r="H158" s="18" t="s">
        <v>629</v>
      </c>
      <c r="I158" s="18" t="s">
        <v>573</v>
      </c>
      <c r="J158" s="18" t="s">
        <v>519</v>
      </c>
      <c r="K158" s="204" t="s">
        <v>748</v>
      </c>
      <c r="L158" s="28" t="s">
        <v>739</v>
      </c>
      <c r="M158" s="28"/>
      <c r="N158" s="29">
        <v>5</v>
      </c>
      <c r="O158" s="31"/>
    </row>
    <row r="159" s="5" customFormat="1" ht="30" customHeight="1" spans="1:15">
      <c r="A159" s="15">
        <v>154</v>
      </c>
      <c r="B159" s="16" t="s">
        <v>410</v>
      </c>
      <c r="C159" s="15">
        <v>131</v>
      </c>
      <c r="D159" s="16" t="s">
        <v>17</v>
      </c>
      <c r="E159" s="17">
        <v>131004</v>
      </c>
      <c r="F159" s="18" t="s">
        <v>672</v>
      </c>
      <c r="G159" s="18" t="s">
        <v>673</v>
      </c>
      <c r="H159" s="18" t="s">
        <v>629</v>
      </c>
      <c r="I159" s="18" t="s">
        <v>573</v>
      </c>
      <c r="J159" s="18" t="s">
        <v>519</v>
      </c>
      <c r="K159" s="204" t="s">
        <v>749</v>
      </c>
      <c r="L159" s="28" t="s">
        <v>685</v>
      </c>
      <c r="M159" s="28"/>
      <c r="N159" s="29">
        <v>0.5</v>
      </c>
      <c r="O159" s="31"/>
    </row>
    <row r="160" s="5" customFormat="1" ht="30" customHeight="1" spans="1:15">
      <c r="A160" s="15">
        <v>155</v>
      </c>
      <c r="B160" s="16" t="s">
        <v>410</v>
      </c>
      <c r="C160" s="15">
        <v>131</v>
      </c>
      <c r="D160" s="16" t="s">
        <v>17</v>
      </c>
      <c r="E160" s="17">
        <v>131004</v>
      </c>
      <c r="F160" s="18" t="s">
        <v>672</v>
      </c>
      <c r="G160" s="18" t="s">
        <v>673</v>
      </c>
      <c r="H160" s="18" t="s">
        <v>629</v>
      </c>
      <c r="I160" s="18" t="s">
        <v>573</v>
      </c>
      <c r="J160" s="18" t="s">
        <v>519</v>
      </c>
      <c r="K160" s="204" t="s">
        <v>750</v>
      </c>
      <c r="L160" s="28" t="s">
        <v>687</v>
      </c>
      <c r="M160" s="28"/>
      <c r="N160" s="29">
        <v>25</v>
      </c>
      <c r="O160" s="31"/>
    </row>
    <row r="161" s="5" customFormat="1" ht="30" customHeight="1" spans="1:15">
      <c r="A161" s="15">
        <v>156</v>
      </c>
      <c r="B161" s="16" t="s">
        <v>410</v>
      </c>
      <c r="C161" s="15">
        <v>131</v>
      </c>
      <c r="D161" s="16" t="s">
        <v>17</v>
      </c>
      <c r="E161" s="17">
        <v>131004</v>
      </c>
      <c r="F161" s="18" t="s">
        <v>672</v>
      </c>
      <c r="G161" s="18" t="s">
        <v>673</v>
      </c>
      <c r="H161" s="18" t="s">
        <v>629</v>
      </c>
      <c r="I161" s="18" t="s">
        <v>573</v>
      </c>
      <c r="J161" s="18" t="s">
        <v>519</v>
      </c>
      <c r="K161" s="204" t="s">
        <v>684</v>
      </c>
      <c r="L161" s="28" t="s">
        <v>689</v>
      </c>
      <c r="M161" s="28"/>
      <c r="N161" s="29">
        <v>1.5</v>
      </c>
      <c r="O161" s="31"/>
    </row>
    <row r="162" s="5" customFormat="1" ht="30" customHeight="1" spans="1:15">
      <c r="A162" s="15">
        <v>157</v>
      </c>
      <c r="B162" s="16" t="s">
        <v>410</v>
      </c>
      <c r="C162" s="15">
        <v>131</v>
      </c>
      <c r="D162" s="16" t="s">
        <v>17</v>
      </c>
      <c r="E162" s="17">
        <v>131004</v>
      </c>
      <c r="F162" s="18" t="s">
        <v>672</v>
      </c>
      <c r="G162" s="18" t="s">
        <v>673</v>
      </c>
      <c r="H162" s="18" t="s">
        <v>629</v>
      </c>
      <c r="I162" s="18" t="s">
        <v>573</v>
      </c>
      <c r="J162" s="18" t="s">
        <v>519</v>
      </c>
      <c r="K162" s="204" t="s">
        <v>751</v>
      </c>
      <c r="L162" s="28" t="s">
        <v>691</v>
      </c>
      <c r="M162" s="28"/>
      <c r="N162" s="29">
        <v>8</v>
      </c>
      <c r="O162" s="31"/>
    </row>
    <row r="163" s="5" customFormat="1" ht="30" customHeight="1" spans="1:15">
      <c r="A163" s="15">
        <v>158</v>
      </c>
      <c r="B163" s="16" t="s">
        <v>410</v>
      </c>
      <c r="C163" s="15">
        <v>131</v>
      </c>
      <c r="D163" s="16" t="s">
        <v>17</v>
      </c>
      <c r="E163" s="17">
        <v>131004</v>
      </c>
      <c r="F163" s="18" t="s">
        <v>672</v>
      </c>
      <c r="G163" s="18" t="s">
        <v>673</v>
      </c>
      <c r="H163" s="18" t="s">
        <v>629</v>
      </c>
      <c r="I163" s="18" t="s">
        <v>573</v>
      </c>
      <c r="J163" s="18" t="s">
        <v>519</v>
      </c>
      <c r="K163" s="204" t="s">
        <v>752</v>
      </c>
      <c r="L163" s="28" t="s">
        <v>693</v>
      </c>
      <c r="M163" s="28"/>
      <c r="N163" s="29">
        <v>0.2</v>
      </c>
      <c r="O163" s="31"/>
    </row>
    <row r="164" s="5" customFormat="1" ht="30" customHeight="1" spans="1:15">
      <c r="A164" s="15">
        <v>159</v>
      </c>
      <c r="B164" s="16" t="s">
        <v>410</v>
      </c>
      <c r="C164" s="15">
        <v>131</v>
      </c>
      <c r="D164" s="16" t="s">
        <v>17</v>
      </c>
      <c r="E164" s="17">
        <v>131004</v>
      </c>
      <c r="F164" s="18" t="s">
        <v>672</v>
      </c>
      <c r="G164" s="18" t="s">
        <v>673</v>
      </c>
      <c r="H164" s="18" t="s">
        <v>629</v>
      </c>
      <c r="I164" s="18" t="s">
        <v>573</v>
      </c>
      <c r="J164" s="18" t="s">
        <v>519</v>
      </c>
      <c r="K164" s="204" t="s">
        <v>753</v>
      </c>
      <c r="L164" s="28" t="s">
        <v>695</v>
      </c>
      <c r="M164" s="28"/>
      <c r="N164" s="29">
        <v>6</v>
      </c>
      <c r="O164" s="31"/>
    </row>
    <row r="165" s="5" customFormat="1" ht="30" customHeight="1" spans="1:15">
      <c r="A165" s="15">
        <v>160</v>
      </c>
      <c r="B165" s="16" t="s">
        <v>410</v>
      </c>
      <c r="C165" s="15">
        <v>131</v>
      </c>
      <c r="D165" s="16" t="s">
        <v>17</v>
      </c>
      <c r="E165" s="17">
        <v>131004</v>
      </c>
      <c r="F165" s="18" t="s">
        <v>672</v>
      </c>
      <c r="G165" s="18" t="s">
        <v>673</v>
      </c>
      <c r="H165" s="18" t="s">
        <v>629</v>
      </c>
      <c r="I165" s="18" t="s">
        <v>573</v>
      </c>
      <c r="J165" s="18" t="s">
        <v>519</v>
      </c>
      <c r="K165" s="204" t="s">
        <v>754</v>
      </c>
      <c r="L165" s="28" t="s">
        <v>697</v>
      </c>
      <c r="M165" s="28"/>
      <c r="N165" s="29">
        <v>3</v>
      </c>
      <c r="O165" s="31"/>
    </row>
    <row r="166" s="5" customFormat="1" ht="30" customHeight="1" spans="1:15">
      <c r="A166" s="15">
        <v>161</v>
      </c>
      <c r="B166" s="16" t="s">
        <v>410</v>
      </c>
      <c r="C166" s="15">
        <v>131</v>
      </c>
      <c r="D166" s="16" t="s">
        <v>17</v>
      </c>
      <c r="E166" s="17">
        <v>131004</v>
      </c>
      <c r="F166" s="18" t="s">
        <v>672</v>
      </c>
      <c r="G166" s="18" t="s">
        <v>673</v>
      </c>
      <c r="H166" s="18" t="s">
        <v>629</v>
      </c>
      <c r="I166" s="18" t="s">
        <v>573</v>
      </c>
      <c r="J166" s="18" t="s">
        <v>519</v>
      </c>
      <c r="K166" s="204" t="s">
        <v>755</v>
      </c>
      <c r="L166" s="28" t="s">
        <v>699</v>
      </c>
      <c r="M166" s="28"/>
      <c r="N166" s="29">
        <v>80</v>
      </c>
      <c r="O166" s="31"/>
    </row>
    <row r="167" s="5" customFormat="1" ht="30" customHeight="1" spans="1:15">
      <c r="A167" s="15">
        <v>162</v>
      </c>
      <c r="B167" s="16" t="s">
        <v>410</v>
      </c>
      <c r="C167" s="15">
        <v>131</v>
      </c>
      <c r="D167" s="16" t="s">
        <v>17</v>
      </c>
      <c r="E167" s="17">
        <v>131004</v>
      </c>
      <c r="F167" s="18" t="s">
        <v>672</v>
      </c>
      <c r="G167" s="18" t="s">
        <v>673</v>
      </c>
      <c r="H167" s="18" t="s">
        <v>629</v>
      </c>
      <c r="I167" s="18" t="s">
        <v>573</v>
      </c>
      <c r="J167" s="18" t="s">
        <v>519</v>
      </c>
      <c r="K167" s="204" t="s">
        <v>756</v>
      </c>
      <c r="L167" s="28" t="s">
        <v>757</v>
      </c>
      <c r="M167" s="28"/>
      <c r="N167" s="29">
        <v>25</v>
      </c>
      <c r="O167" s="31"/>
    </row>
    <row r="168" s="5" customFormat="1" ht="30" customHeight="1" spans="1:15">
      <c r="A168" s="15">
        <v>163</v>
      </c>
      <c r="B168" s="16" t="s">
        <v>410</v>
      </c>
      <c r="C168" s="15">
        <v>131</v>
      </c>
      <c r="D168" s="16" t="s">
        <v>17</v>
      </c>
      <c r="E168" s="17">
        <v>131004</v>
      </c>
      <c r="F168" s="18" t="s">
        <v>672</v>
      </c>
      <c r="G168" s="18" t="s">
        <v>673</v>
      </c>
      <c r="H168" s="18" t="s">
        <v>629</v>
      </c>
      <c r="I168" s="18" t="s">
        <v>573</v>
      </c>
      <c r="J168" s="18" t="s">
        <v>519</v>
      </c>
      <c r="K168" s="204" t="s">
        <v>758</v>
      </c>
      <c r="L168" s="28" t="s">
        <v>759</v>
      </c>
      <c r="M168" s="28"/>
      <c r="N168" s="29">
        <v>7</v>
      </c>
      <c r="O168" s="31"/>
    </row>
    <row r="169" s="5" customFormat="1" ht="30" customHeight="1" spans="1:15">
      <c r="A169" s="15">
        <v>164</v>
      </c>
      <c r="B169" s="16" t="s">
        <v>410</v>
      </c>
      <c r="C169" s="15">
        <v>131</v>
      </c>
      <c r="D169" s="16" t="s">
        <v>17</v>
      </c>
      <c r="E169" s="17">
        <v>131004</v>
      </c>
      <c r="F169" s="18" t="s">
        <v>672</v>
      </c>
      <c r="G169" s="18" t="s">
        <v>673</v>
      </c>
      <c r="H169" s="18" t="s">
        <v>629</v>
      </c>
      <c r="I169" s="18" t="s">
        <v>573</v>
      </c>
      <c r="J169" s="18" t="s">
        <v>519</v>
      </c>
      <c r="K169" s="204" t="s">
        <v>760</v>
      </c>
      <c r="L169" s="28" t="s">
        <v>761</v>
      </c>
      <c r="M169" s="28"/>
      <c r="N169" s="29">
        <v>3</v>
      </c>
      <c r="O169" s="31"/>
    </row>
    <row r="170" s="5" customFormat="1" ht="30" customHeight="1" spans="1:15">
      <c r="A170" s="15">
        <v>165</v>
      </c>
      <c r="B170" s="16" t="s">
        <v>410</v>
      </c>
      <c r="C170" s="15">
        <v>131</v>
      </c>
      <c r="D170" s="16" t="s">
        <v>17</v>
      </c>
      <c r="E170" s="17">
        <v>131004</v>
      </c>
      <c r="F170" s="18" t="s">
        <v>672</v>
      </c>
      <c r="G170" s="18" t="s">
        <v>673</v>
      </c>
      <c r="H170" s="18" t="s">
        <v>629</v>
      </c>
      <c r="I170" s="18" t="s">
        <v>573</v>
      </c>
      <c r="J170" s="18" t="s">
        <v>519</v>
      </c>
      <c r="K170" s="204" t="s">
        <v>762</v>
      </c>
      <c r="L170" s="28" t="s">
        <v>763</v>
      </c>
      <c r="M170" s="28"/>
      <c r="N170" s="29">
        <v>1</v>
      </c>
      <c r="O170" s="31"/>
    </row>
    <row r="171" s="5" customFormat="1" ht="30" customHeight="1" spans="1:15">
      <c r="A171" s="15">
        <v>166</v>
      </c>
      <c r="B171" s="16" t="s">
        <v>410</v>
      </c>
      <c r="C171" s="15">
        <v>131</v>
      </c>
      <c r="D171" s="16" t="s">
        <v>17</v>
      </c>
      <c r="E171" s="17">
        <v>131004</v>
      </c>
      <c r="F171" s="18" t="s">
        <v>672</v>
      </c>
      <c r="G171" s="18" t="s">
        <v>673</v>
      </c>
      <c r="H171" s="18" t="s">
        <v>629</v>
      </c>
      <c r="I171" s="18" t="s">
        <v>573</v>
      </c>
      <c r="J171" s="18" t="s">
        <v>519</v>
      </c>
      <c r="K171" s="204" t="s">
        <v>764</v>
      </c>
      <c r="L171" s="28" t="s">
        <v>765</v>
      </c>
      <c r="M171" s="28"/>
      <c r="N171" s="29">
        <v>5</v>
      </c>
      <c r="O171" s="31"/>
    </row>
    <row r="172" s="5" customFormat="1" ht="30" customHeight="1" spans="1:15">
      <c r="A172" s="15">
        <v>167</v>
      </c>
      <c r="B172" s="16" t="s">
        <v>410</v>
      </c>
      <c r="C172" s="15">
        <v>131</v>
      </c>
      <c r="D172" s="16" t="s">
        <v>17</v>
      </c>
      <c r="E172" s="17">
        <v>131004</v>
      </c>
      <c r="F172" s="18" t="s">
        <v>672</v>
      </c>
      <c r="G172" s="18" t="s">
        <v>673</v>
      </c>
      <c r="H172" s="18" t="s">
        <v>629</v>
      </c>
      <c r="I172" s="18" t="s">
        <v>573</v>
      </c>
      <c r="J172" s="18" t="s">
        <v>519</v>
      </c>
      <c r="K172" s="204" t="s">
        <v>766</v>
      </c>
      <c r="L172" s="28" t="s">
        <v>767</v>
      </c>
      <c r="M172" s="28"/>
      <c r="N172" s="29">
        <v>5</v>
      </c>
      <c r="O172" s="31"/>
    </row>
    <row r="173" s="5" customFormat="1" ht="30" customHeight="1" spans="1:15">
      <c r="A173" s="15">
        <v>168</v>
      </c>
      <c r="B173" s="16" t="s">
        <v>410</v>
      </c>
      <c r="C173" s="15">
        <v>131</v>
      </c>
      <c r="D173" s="16" t="s">
        <v>17</v>
      </c>
      <c r="E173" s="17">
        <v>131004</v>
      </c>
      <c r="F173" s="18" t="s">
        <v>672</v>
      </c>
      <c r="G173" s="18" t="s">
        <v>673</v>
      </c>
      <c r="H173" s="18" t="s">
        <v>629</v>
      </c>
      <c r="I173" s="18" t="s">
        <v>573</v>
      </c>
      <c r="J173" s="18" t="s">
        <v>519</v>
      </c>
      <c r="K173" s="204" t="s">
        <v>768</v>
      </c>
      <c r="L173" s="28" t="s">
        <v>769</v>
      </c>
      <c r="M173" s="28"/>
      <c r="N173" s="29">
        <v>5</v>
      </c>
      <c r="O173" s="31"/>
    </row>
    <row r="174" s="5" customFormat="1" ht="30" customHeight="1" spans="1:15">
      <c r="A174" s="15">
        <v>169</v>
      </c>
      <c r="B174" s="16" t="s">
        <v>410</v>
      </c>
      <c r="C174" s="15">
        <v>131</v>
      </c>
      <c r="D174" s="16" t="s">
        <v>17</v>
      </c>
      <c r="E174" s="17">
        <v>131004</v>
      </c>
      <c r="F174" s="18" t="s">
        <v>672</v>
      </c>
      <c r="G174" s="18" t="s">
        <v>673</v>
      </c>
      <c r="H174" s="18" t="s">
        <v>629</v>
      </c>
      <c r="I174" s="18" t="s">
        <v>573</v>
      </c>
      <c r="J174" s="18" t="s">
        <v>519</v>
      </c>
      <c r="K174" s="204" t="s">
        <v>770</v>
      </c>
      <c r="L174" s="28" t="s">
        <v>711</v>
      </c>
      <c r="M174" s="28"/>
      <c r="N174" s="29">
        <v>20</v>
      </c>
      <c r="O174" s="31"/>
    </row>
    <row r="175" s="5" customFormat="1" ht="30" customHeight="1" spans="1:15">
      <c r="A175" s="15">
        <v>170</v>
      </c>
      <c r="B175" s="16" t="s">
        <v>410</v>
      </c>
      <c r="C175" s="15">
        <v>131</v>
      </c>
      <c r="D175" s="16" t="s">
        <v>17</v>
      </c>
      <c r="E175" s="17">
        <v>131004</v>
      </c>
      <c r="F175" s="18" t="s">
        <v>672</v>
      </c>
      <c r="G175" s="18" t="s">
        <v>673</v>
      </c>
      <c r="H175" s="18" t="s">
        <v>629</v>
      </c>
      <c r="I175" s="18" t="s">
        <v>573</v>
      </c>
      <c r="J175" s="18" t="s">
        <v>519</v>
      </c>
      <c r="K175" s="204" t="s">
        <v>771</v>
      </c>
      <c r="L175" s="28" t="s">
        <v>769</v>
      </c>
      <c r="M175" s="28"/>
      <c r="N175" s="29">
        <v>50</v>
      </c>
      <c r="O175" s="31"/>
    </row>
    <row r="176" s="5" customFormat="1" ht="30" customHeight="1" spans="1:15">
      <c r="A176" s="15">
        <v>171</v>
      </c>
      <c r="B176" s="16" t="s">
        <v>410</v>
      </c>
      <c r="C176" s="15">
        <v>131</v>
      </c>
      <c r="D176" s="16" t="s">
        <v>17</v>
      </c>
      <c r="E176" s="17">
        <v>131004</v>
      </c>
      <c r="F176" s="18" t="s">
        <v>672</v>
      </c>
      <c r="G176" s="18" t="s">
        <v>673</v>
      </c>
      <c r="H176" s="18" t="s">
        <v>629</v>
      </c>
      <c r="I176" s="18" t="s">
        <v>573</v>
      </c>
      <c r="J176" s="18" t="s">
        <v>519</v>
      </c>
      <c r="K176" s="204" t="s">
        <v>772</v>
      </c>
      <c r="L176" s="28" t="s">
        <v>711</v>
      </c>
      <c r="M176" s="28"/>
      <c r="N176" s="29">
        <v>60</v>
      </c>
      <c r="O176" s="31"/>
    </row>
    <row r="177" s="5" customFormat="1" ht="30" customHeight="1" spans="1:15">
      <c r="A177" s="15">
        <v>172</v>
      </c>
      <c r="B177" s="16" t="s">
        <v>410</v>
      </c>
      <c r="C177" s="15">
        <v>131</v>
      </c>
      <c r="D177" s="16" t="s">
        <v>17</v>
      </c>
      <c r="E177" s="17">
        <v>131004</v>
      </c>
      <c r="F177" s="18" t="s">
        <v>672</v>
      </c>
      <c r="G177" s="18" t="s">
        <v>673</v>
      </c>
      <c r="H177" s="18" t="s">
        <v>629</v>
      </c>
      <c r="I177" s="18" t="s">
        <v>573</v>
      </c>
      <c r="J177" s="18" t="s">
        <v>519</v>
      </c>
      <c r="K177" s="204" t="s">
        <v>773</v>
      </c>
      <c r="L177" s="28" t="s">
        <v>769</v>
      </c>
      <c r="M177" s="28"/>
      <c r="N177" s="29">
        <v>80</v>
      </c>
      <c r="O177" s="31"/>
    </row>
    <row r="178" s="5" customFormat="1" ht="30" customHeight="1" spans="1:15">
      <c r="A178" s="15">
        <v>173</v>
      </c>
      <c r="B178" s="16" t="s">
        <v>410</v>
      </c>
      <c r="C178" s="15">
        <v>131</v>
      </c>
      <c r="D178" s="16" t="s">
        <v>17</v>
      </c>
      <c r="E178" s="17">
        <v>131004</v>
      </c>
      <c r="F178" s="18" t="s">
        <v>672</v>
      </c>
      <c r="G178" s="18" t="s">
        <v>673</v>
      </c>
      <c r="H178" s="18" t="s">
        <v>629</v>
      </c>
      <c r="I178" s="18" t="s">
        <v>573</v>
      </c>
      <c r="J178" s="18" t="s">
        <v>519</v>
      </c>
      <c r="K178" s="204" t="s">
        <v>774</v>
      </c>
      <c r="L178" s="28" t="s">
        <v>775</v>
      </c>
      <c r="M178" s="28"/>
      <c r="N178" s="29">
        <v>11</v>
      </c>
      <c r="O178" s="31"/>
    </row>
    <row r="179" s="5" customFormat="1" ht="30" customHeight="1" spans="1:15">
      <c r="A179" s="15">
        <v>174</v>
      </c>
      <c r="B179" s="16" t="s">
        <v>410</v>
      </c>
      <c r="C179" s="15">
        <v>131</v>
      </c>
      <c r="D179" s="16" t="s">
        <v>17</v>
      </c>
      <c r="E179" s="17">
        <v>131004</v>
      </c>
      <c r="F179" s="18" t="s">
        <v>672</v>
      </c>
      <c r="G179" s="18" t="s">
        <v>673</v>
      </c>
      <c r="H179" s="18" t="s">
        <v>629</v>
      </c>
      <c r="I179" s="18" t="s">
        <v>573</v>
      </c>
      <c r="J179" s="18" t="s">
        <v>519</v>
      </c>
      <c r="K179" s="204" t="s">
        <v>776</v>
      </c>
      <c r="L179" s="28" t="s">
        <v>677</v>
      </c>
      <c r="M179" s="28"/>
      <c r="N179" s="29">
        <v>100</v>
      </c>
      <c r="O179" s="31"/>
    </row>
    <row r="180" s="5" customFormat="1" ht="30" customHeight="1" spans="1:15">
      <c r="A180" s="15">
        <v>175</v>
      </c>
      <c r="B180" s="16" t="s">
        <v>410</v>
      </c>
      <c r="C180" s="15">
        <v>131</v>
      </c>
      <c r="D180" s="16" t="s">
        <v>17</v>
      </c>
      <c r="E180" s="17">
        <v>131004</v>
      </c>
      <c r="F180" s="18" t="s">
        <v>672</v>
      </c>
      <c r="G180" s="18" t="s">
        <v>673</v>
      </c>
      <c r="H180" s="18" t="s">
        <v>629</v>
      </c>
      <c r="I180" s="18" t="s">
        <v>573</v>
      </c>
      <c r="J180" s="18" t="s">
        <v>519</v>
      </c>
      <c r="K180" s="28" t="s">
        <v>777</v>
      </c>
      <c r="L180" s="28" t="s">
        <v>775</v>
      </c>
      <c r="M180" s="28"/>
      <c r="N180" s="29">
        <v>800</v>
      </c>
      <c r="O180" s="31"/>
    </row>
    <row r="181" s="5" customFormat="1" ht="30" customHeight="1" spans="1:15">
      <c r="A181" s="15">
        <v>176</v>
      </c>
      <c r="B181" s="16" t="s">
        <v>418</v>
      </c>
      <c r="C181" s="15">
        <v>320</v>
      </c>
      <c r="D181" s="16" t="s">
        <v>778</v>
      </c>
      <c r="E181" s="17">
        <v>320001</v>
      </c>
      <c r="F181" s="18" t="s">
        <v>778</v>
      </c>
      <c r="G181" s="18" t="s">
        <v>779</v>
      </c>
      <c r="H181" s="18" t="s">
        <v>459</v>
      </c>
      <c r="I181" s="18" t="s">
        <v>505</v>
      </c>
      <c r="J181" s="18" t="s">
        <v>519</v>
      </c>
      <c r="K181" s="27" t="s">
        <v>486</v>
      </c>
      <c r="L181" s="28" t="s">
        <v>487</v>
      </c>
      <c r="M181" s="28" t="s">
        <v>780</v>
      </c>
      <c r="N181" s="29">
        <v>0.1</v>
      </c>
      <c r="O181" s="31"/>
    </row>
    <row r="182" s="5" customFormat="1" ht="30" customHeight="1" spans="1:15">
      <c r="A182" s="15">
        <v>177</v>
      </c>
      <c r="B182" s="16" t="s">
        <v>418</v>
      </c>
      <c r="C182" s="15">
        <v>150</v>
      </c>
      <c r="D182" s="16" t="s">
        <v>197</v>
      </c>
      <c r="E182" s="17">
        <v>150001</v>
      </c>
      <c r="F182" s="18" t="s">
        <v>197</v>
      </c>
      <c r="G182" s="18" t="s">
        <v>198</v>
      </c>
      <c r="H182" s="18" t="s">
        <v>459</v>
      </c>
      <c r="I182" s="18" t="s">
        <v>505</v>
      </c>
      <c r="J182" s="18" t="s">
        <v>461</v>
      </c>
      <c r="K182" s="27" t="s">
        <v>781</v>
      </c>
      <c r="L182" s="28" t="s">
        <v>782</v>
      </c>
      <c r="M182" s="28"/>
      <c r="N182" s="29">
        <v>-10</v>
      </c>
      <c r="O182" s="31"/>
    </row>
    <row r="183" s="5" customFormat="1" ht="30" customHeight="1" spans="1:15">
      <c r="A183" s="15">
        <v>178</v>
      </c>
      <c r="B183" s="16" t="s">
        <v>418</v>
      </c>
      <c r="C183" s="15">
        <v>150</v>
      </c>
      <c r="D183" s="16" t="s">
        <v>197</v>
      </c>
      <c r="E183" s="17">
        <v>150001</v>
      </c>
      <c r="F183" s="18" t="s">
        <v>197</v>
      </c>
      <c r="G183" s="18" t="s">
        <v>198</v>
      </c>
      <c r="H183" s="18" t="s">
        <v>459</v>
      </c>
      <c r="I183" s="18" t="s">
        <v>505</v>
      </c>
      <c r="J183" s="18" t="s">
        <v>461</v>
      </c>
      <c r="K183" s="27" t="s">
        <v>783</v>
      </c>
      <c r="L183" s="28" t="s">
        <v>784</v>
      </c>
      <c r="M183" s="28"/>
      <c r="N183" s="29">
        <v>-10</v>
      </c>
      <c r="O183" s="31"/>
    </row>
    <row r="184" s="5" customFormat="1" ht="30" customHeight="1" spans="1:15">
      <c r="A184" s="15">
        <v>179</v>
      </c>
      <c r="B184" s="16" t="s">
        <v>418</v>
      </c>
      <c r="C184" s="15">
        <v>150</v>
      </c>
      <c r="D184" s="16" t="s">
        <v>197</v>
      </c>
      <c r="E184" s="17">
        <v>150001</v>
      </c>
      <c r="F184" s="18" t="s">
        <v>197</v>
      </c>
      <c r="G184" s="18" t="s">
        <v>785</v>
      </c>
      <c r="H184" s="18" t="s">
        <v>459</v>
      </c>
      <c r="I184" s="18" t="s">
        <v>505</v>
      </c>
      <c r="J184" s="18" t="s">
        <v>519</v>
      </c>
      <c r="K184" s="27" t="s">
        <v>786</v>
      </c>
      <c r="L184" s="28" t="s">
        <v>787</v>
      </c>
      <c r="M184" s="28"/>
      <c r="N184" s="29">
        <v>4.4</v>
      </c>
      <c r="O184" s="30"/>
    </row>
    <row r="185" s="5" customFormat="1" ht="30" customHeight="1" spans="1:15">
      <c r="A185" s="15">
        <v>180</v>
      </c>
      <c r="B185" s="16" t="s">
        <v>418</v>
      </c>
      <c r="C185" s="15">
        <v>150</v>
      </c>
      <c r="D185" s="16" t="s">
        <v>197</v>
      </c>
      <c r="E185" s="17">
        <v>150001</v>
      </c>
      <c r="F185" s="18" t="s">
        <v>197</v>
      </c>
      <c r="G185" s="18" t="s">
        <v>468</v>
      </c>
      <c r="H185" s="18" t="s">
        <v>459</v>
      </c>
      <c r="I185" s="18" t="s">
        <v>505</v>
      </c>
      <c r="J185" s="18" t="s">
        <v>461</v>
      </c>
      <c r="K185" s="27" t="s">
        <v>525</v>
      </c>
      <c r="L185" s="28" t="s">
        <v>547</v>
      </c>
      <c r="M185" s="28"/>
      <c r="N185" s="29">
        <v>-2.6634</v>
      </c>
      <c r="O185" s="31"/>
    </row>
    <row r="186" s="5" customFormat="1" ht="30" customHeight="1" spans="1:15">
      <c r="A186" s="15">
        <v>181</v>
      </c>
      <c r="B186" s="16" t="s">
        <v>418</v>
      </c>
      <c r="C186" s="15">
        <v>113</v>
      </c>
      <c r="D186" s="16" t="s">
        <v>118</v>
      </c>
      <c r="E186" s="17">
        <v>113001</v>
      </c>
      <c r="F186" s="18" t="s">
        <v>118</v>
      </c>
      <c r="G186" s="18" t="s">
        <v>788</v>
      </c>
      <c r="H186" s="18" t="s">
        <v>459</v>
      </c>
      <c r="I186" s="18" t="s">
        <v>505</v>
      </c>
      <c r="J186" s="18" t="s">
        <v>519</v>
      </c>
      <c r="K186" s="27" t="s">
        <v>788</v>
      </c>
      <c r="L186" s="28" t="s">
        <v>789</v>
      </c>
      <c r="M186" s="28"/>
      <c r="N186" s="29">
        <v>1.5</v>
      </c>
      <c r="O186" s="31"/>
    </row>
    <row r="187" s="5" customFormat="1" ht="30" customHeight="1" spans="1:15">
      <c r="A187" s="15">
        <v>182</v>
      </c>
      <c r="B187" s="16" t="s">
        <v>418</v>
      </c>
      <c r="C187" s="15">
        <v>302</v>
      </c>
      <c r="D187" s="16" t="s">
        <v>84</v>
      </c>
      <c r="E187" s="17">
        <v>302001</v>
      </c>
      <c r="F187" s="18" t="s">
        <v>84</v>
      </c>
      <c r="G187" s="18" t="s">
        <v>85</v>
      </c>
      <c r="H187" s="18" t="s">
        <v>459</v>
      </c>
      <c r="I187" s="18" t="s">
        <v>790</v>
      </c>
      <c r="J187" s="18" t="s">
        <v>461</v>
      </c>
      <c r="K187" s="27" t="s">
        <v>791</v>
      </c>
      <c r="L187" s="28" t="s">
        <v>554</v>
      </c>
      <c r="M187" s="28"/>
      <c r="N187" s="29">
        <v>0.46</v>
      </c>
      <c r="O187" s="31"/>
    </row>
    <row r="188" s="5" customFormat="1" ht="30" customHeight="1" spans="1:15">
      <c r="A188" s="15">
        <v>183</v>
      </c>
      <c r="B188" s="16" t="s">
        <v>418</v>
      </c>
      <c r="C188" s="15">
        <v>302</v>
      </c>
      <c r="D188" s="16" t="s">
        <v>84</v>
      </c>
      <c r="E188" s="17">
        <v>302001</v>
      </c>
      <c r="F188" s="18" t="s">
        <v>84</v>
      </c>
      <c r="G188" s="18" t="s">
        <v>85</v>
      </c>
      <c r="H188" s="18" t="s">
        <v>459</v>
      </c>
      <c r="I188" s="18" t="s">
        <v>790</v>
      </c>
      <c r="J188" s="18" t="s">
        <v>461</v>
      </c>
      <c r="K188" s="27" t="s">
        <v>475</v>
      </c>
      <c r="L188" s="27" t="s">
        <v>475</v>
      </c>
      <c r="M188" s="28"/>
      <c r="N188" s="29">
        <v>3.732</v>
      </c>
      <c r="O188" s="31"/>
    </row>
    <row r="189" s="5" customFormat="1" ht="30" customHeight="1" spans="1:15">
      <c r="A189" s="15">
        <v>184</v>
      </c>
      <c r="B189" s="16" t="s">
        <v>418</v>
      </c>
      <c r="C189" s="15">
        <v>302</v>
      </c>
      <c r="D189" s="16" t="s">
        <v>84</v>
      </c>
      <c r="E189" s="17">
        <v>302001</v>
      </c>
      <c r="F189" s="18" t="s">
        <v>84</v>
      </c>
      <c r="G189" s="18" t="s">
        <v>85</v>
      </c>
      <c r="H189" s="18" t="s">
        <v>459</v>
      </c>
      <c r="I189" s="18" t="s">
        <v>790</v>
      </c>
      <c r="J189" s="18" t="s">
        <v>461</v>
      </c>
      <c r="K189" s="27" t="s">
        <v>792</v>
      </c>
      <c r="L189" s="27" t="s">
        <v>621</v>
      </c>
      <c r="M189" s="28"/>
      <c r="N189" s="29">
        <v>3.3</v>
      </c>
      <c r="O189" s="31"/>
    </row>
    <row r="190" s="5" customFormat="1" ht="30" customHeight="1" spans="1:15">
      <c r="A190" s="15">
        <v>185</v>
      </c>
      <c r="B190" s="16" t="s">
        <v>418</v>
      </c>
      <c r="C190" s="15">
        <v>302</v>
      </c>
      <c r="D190" s="16" t="s">
        <v>84</v>
      </c>
      <c r="E190" s="17">
        <v>302001</v>
      </c>
      <c r="F190" s="18" t="s">
        <v>84</v>
      </c>
      <c r="G190" s="18" t="s">
        <v>85</v>
      </c>
      <c r="H190" s="18" t="s">
        <v>459</v>
      </c>
      <c r="I190" s="18" t="s">
        <v>790</v>
      </c>
      <c r="J190" s="18" t="s">
        <v>461</v>
      </c>
      <c r="K190" s="27" t="s">
        <v>475</v>
      </c>
      <c r="L190" s="27" t="s">
        <v>475</v>
      </c>
      <c r="M190" s="28"/>
      <c r="N190" s="29">
        <v>1.558</v>
      </c>
      <c r="O190" s="30"/>
    </row>
    <row r="191" s="5" customFormat="1" ht="30" customHeight="1" spans="1:15">
      <c r="A191" s="15">
        <v>186</v>
      </c>
      <c r="B191" s="16" t="s">
        <v>418</v>
      </c>
      <c r="C191" s="15">
        <v>414</v>
      </c>
      <c r="D191" s="16" t="s">
        <v>21</v>
      </c>
      <c r="E191" s="17">
        <v>414001</v>
      </c>
      <c r="F191" s="18" t="s">
        <v>21</v>
      </c>
      <c r="G191" s="18" t="s">
        <v>793</v>
      </c>
      <c r="H191" s="18" t="s">
        <v>459</v>
      </c>
      <c r="I191" s="18" t="s">
        <v>505</v>
      </c>
      <c r="J191" s="18" t="s">
        <v>461</v>
      </c>
      <c r="K191" s="27" t="s">
        <v>794</v>
      </c>
      <c r="L191" s="28" t="s">
        <v>795</v>
      </c>
      <c r="M191" s="28"/>
      <c r="N191" s="29">
        <v>-20</v>
      </c>
      <c r="O191" s="30"/>
    </row>
    <row r="192" s="5" customFormat="1" ht="30" customHeight="1" spans="1:15">
      <c r="A192" s="15">
        <v>187</v>
      </c>
      <c r="B192" s="16" t="s">
        <v>418</v>
      </c>
      <c r="C192" s="15">
        <v>414</v>
      </c>
      <c r="D192" s="16" t="s">
        <v>21</v>
      </c>
      <c r="E192" s="17">
        <v>414001</v>
      </c>
      <c r="F192" s="18" t="s">
        <v>21</v>
      </c>
      <c r="G192" s="18" t="s">
        <v>796</v>
      </c>
      <c r="H192" s="18" t="s">
        <v>629</v>
      </c>
      <c r="I192" s="18" t="s">
        <v>505</v>
      </c>
      <c r="J192" s="18" t="s">
        <v>461</v>
      </c>
      <c r="K192" s="28" t="s">
        <v>554</v>
      </c>
      <c r="L192" s="28" t="s">
        <v>555</v>
      </c>
      <c r="M192" s="28"/>
      <c r="N192" s="29">
        <v>-0.4</v>
      </c>
      <c r="O192" s="30"/>
    </row>
    <row r="193" s="5" customFormat="1" ht="30" customHeight="1" spans="1:15">
      <c r="A193" s="15">
        <v>188</v>
      </c>
      <c r="B193" s="16" t="s">
        <v>418</v>
      </c>
      <c r="C193" s="15">
        <v>414</v>
      </c>
      <c r="D193" s="16" t="s">
        <v>21</v>
      </c>
      <c r="E193" s="17">
        <v>414001</v>
      </c>
      <c r="F193" s="18" t="s">
        <v>21</v>
      </c>
      <c r="G193" s="18" t="s">
        <v>797</v>
      </c>
      <c r="H193" s="18" t="s">
        <v>629</v>
      </c>
      <c r="I193" s="18" t="s">
        <v>505</v>
      </c>
      <c r="J193" s="18" t="s">
        <v>461</v>
      </c>
      <c r="K193" s="27" t="s">
        <v>798</v>
      </c>
      <c r="L193" s="28" t="s">
        <v>799</v>
      </c>
      <c r="M193" s="28" t="s">
        <v>800</v>
      </c>
      <c r="N193" s="29">
        <v>-0.66</v>
      </c>
      <c r="O193" s="30"/>
    </row>
    <row r="194" s="5" customFormat="1" ht="30" customHeight="1" spans="1:15">
      <c r="A194" s="15">
        <v>189</v>
      </c>
      <c r="B194" s="16" t="s">
        <v>418</v>
      </c>
      <c r="C194" s="15">
        <v>414</v>
      </c>
      <c r="D194" s="16" t="s">
        <v>21</v>
      </c>
      <c r="E194" s="17">
        <v>414001</v>
      </c>
      <c r="F194" s="18" t="s">
        <v>21</v>
      </c>
      <c r="G194" s="18" t="s">
        <v>801</v>
      </c>
      <c r="H194" s="18" t="s">
        <v>629</v>
      </c>
      <c r="I194" s="18" t="s">
        <v>505</v>
      </c>
      <c r="J194" s="18" t="s">
        <v>461</v>
      </c>
      <c r="K194" s="27" t="s">
        <v>802</v>
      </c>
      <c r="L194" s="28" t="s">
        <v>803</v>
      </c>
      <c r="M194" s="28" t="s">
        <v>804</v>
      </c>
      <c r="N194" s="29">
        <v>-0.52</v>
      </c>
      <c r="O194" s="30"/>
    </row>
    <row r="195" s="5" customFormat="1" ht="30" customHeight="1" spans="1:15">
      <c r="A195" s="15">
        <v>190</v>
      </c>
      <c r="B195" s="16" t="s">
        <v>418</v>
      </c>
      <c r="C195" s="15">
        <v>414</v>
      </c>
      <c r="D195" s="16" t="s">
        <v>21</v>
      </c>
      <c r="E195" s="17">
        <v>414001</v>
      </c>
      <c r="F195" s="18" t="s">
        <v>21</v>
      </c>
      <c r="G195" s="18" t="s">
        <v>797</v>
      </c>
      <c r="H195" s="18" t="s">
        <v>629</v>
      </c>
      <c r="I195" s="18" t="s">
        <v>505</v>
      </c>
      <c r="J195" s="18" t="s">
        <v>461</v>
      </c>
      <c r="K195" s="27" t="s">
        <v>798</v>
      </c>
      <c r="L195" s="28" t="s">
        <v>799</v>
      </c>
      <c r="M195" s="28" t="s">
        <v>805</v>
      </c>
      <c r="N195" s="29">
        <v>-0.25</v>
      </c>
      <c r="O195" s="30"/>
    </row>
    <row r="196" s="5" customFormat="1" ht="30" customHeight="1" spans="1:15">
      <c r="A196" s="15">
        <v>191</v>
      </c>
      <c r="B196" s="16" t="s">
        <v>418</v>
      </c>
      <c r="C196" s="15">
        <v>414</v>
      </c>
      <c r="D196" s="16" t="s">
        <v>21</v>
      </c>
      <c r="E196" s="17">
        <v>414001</v>
      </c>
      <c r="F196" s="18" t="s">
        <v>21</v>
      </c>
      <c r="G196" s="18" t="s">
        <v>797</v>
      </c>
      <c r="H196" s="18" t="s">
        <v>629</v>
      </c>
      <c r="I196" s="18" t="s">
        <v>505</v>
      </c>
      <c r="J196" s="18" t="s">
        <v>461</v>
      </c>
      <c r="K196" s="27" t="s">
        <v>798</v>
      </c>
      <c r="L196" s="28" t="s">
        <v>799</v>
      </c>
      <c r="M196" s="28" t="s">
        <v>806</v>
      </c>
      <c r="N196" s="29">
        <v>-0.165</v>
      </c>
      <c r="O196" s="30"/>
    </row>
    <row r="197" s="5" customFormat="1" ht="30" customHeight="1" spans="1:15">
      <c r="A197" s="15">
        <v>192</v>
      </c>
      <c r="B197" s="16" t="s">
        <v>418</v>
      </c>
      <c r="C197" s="15">
        <v>653</v>
      </c>
      <c r="D197" s="16" t="s">
        <v>434</v>
      </c>
      <c r="E197" s="17">
        <v>653002</v>
      </c>
      <c r="F197" s="18" t="s">
        <v>424</v>
      </c>
      <c r="G197" s="18" t="s">
        <v>807</v>
      </c>
      <c r="H197" s="18" t="s">
        <v>629</v>
      </c>
      <c r="I197" s="18" t="s">
        <v>505</v>
      </c>
      <c r="J197" s="18" t="s">
        <v>519</v>
      </c>
      <c r="K197" s="27" t="s">
        <v>475</v>
      </c>
      <c r="L197" s="28" t="s">
        <v>808</v>
      </c>
      <c r="M197" s="28"/>
      <c r="N197" s="29">
        <v>2.4</v>
      </c>
      <c r="O197" s="30"/>
    </row>
    <row r="198" s="5" customFormat="1" ht="30" customHeight="1" spans="1:15">
      <c r="A198" s="15">
        <v>193</v>
      </c>
      <c r="B198" s="16" t="s">
        <v>418</v>
      </c>
      <c r="C198" s="15">
        <v>653</v>
      </c>
      <c r="D198" s="16" t="s">
        <v>434</v>
      </c>
      <c r="E198" s="17">
        <v>653002</v>
      </c>
      <c r="F198" s="18" t="s">
        <v>424</v>
      </c>
      <c r="G198" s="18" t="s">
        <v>807</v>
      </c>
      <c r="H198" s="18" t="s">
        <v>629</v>
      </c>
      <c r="I198" s="18" t="s">
        <v>505</v>
      </c>
      <c r="J198" s="18" t="s">
        <v>519</v>
      </c>
      <c r="K198" s="27" t="s">
        <v>809</v>
      </c>
      <c r="L198" s="28" t="s">
        <v>476</v>
      </c>
      <c r="M198" s="28"/>
      <c r="N198" s="29">
        <v>2.7</v>
      </c>
      <c r="O198" s="30"/>
    </row>
    <row r="199" s="5" customFormat="1" ht="30" customHeight="1" spans="1:15">
      <c r="A199" s="15">
        <v>194</v>
      </c>
      <c r="B199" s="16" t="s">
        <v>418</v>
      </c>
      <c r="C199" s="15">
        <v>653</v>
      </c>
      <c r="D199" s="16" t="s">
        <v>434</v>
      </c>
      <c r="E199" s="17">
        <v>653002</v>
      </c>
      <c r="F199" s="18" t="s">
        <v>424</v>
      </c>
      <c r="G199" s="18" t="s">
        <v>807</v>
      </c>
      <c r="H199" s="18" t="s">
        <v>629</v>
      </c>
      <c r="I199" s="18" t="s">
        <v>505</v>
      </c>
      <c r="J199" s="18" t="s">
        <v>519</v>
      </c>
      <c r="K199" s="27" t="s">
        <v>810</v>
      </c>
      <c r="L199" s="28" t="s">
        <v>811</v>
      </c>
      <c r="M199" s="28"/>
      <c r="N199" s="29">
        <v>0.3</v>
      </c>
      <c r="O199" s="30"/>
    </row>
    <row r="200" s="5" customFormat="1" ht="30" customHeight="1" spans="1:15">
      <c r="A200" s="15">
        <v>195</v>
      </c>
      <c r="B200" s="16" t="s">
        <v>418</v>
      </c>
      <c r="C200" s="15">
        <v>653</v>
      </c>
      <c r="D200" s="16" t="s">
        <v>434</v>
      </c>
      <c r="E200" s="17">
        <v>653002</v>
      </c>
      <c r="F200" s="18" t="s">
        <v>424</v>
      </c>
      <c r="G200" s="18" t="s">
        <v>807</v>
      </c>
      <c r="H200" s="18" t="s">
        <v>629</v>
      </c>
      <c r="I200" s="18" t="s">
        <v>505</v>
      </c>
      <c r="J200" s="18" t="s">
        <v>519</v>
      </c>
      <c r="K200" s="27" t="s">
        <v>525</v>
      </c>
      <c r="L200" s="28" t="s">
        <v>547</v>
      </c>
      <c r="M200" s="28"/>
      <c r="N200" s="29">
        <v>0.2</v>
      </c>
      <c r="O200" s="31"/>
    </row>
    <row r="201" s="5" customFormat="1" ht="30" customHeight="1" spans="1:15">
      <c r="A201" s="15">
        <v>196</v>
      </c>
      <c r="B201" s="16" t="s">
        <v>418</v>
      </c>
      <c r="C201" s="15">
        <v>653</v>
      </c>
      <c r="D201" s="16" t="s">
        <v>434</v>
      </c>
      <c r="E201" s="17">
        <v>653002</v>
      </c>
      <c r="F201" s="18" t="s">
        <v>424</v>
      </c>
      <c r="G201" s="18" t="s">
        <v>807</v>
      </c>
      <c r="H201" s="18" t="s">
        <v>629</v>
      </c>
      <c r="I201" s="18" t="s">
        <v>505</v>
      </c>
      <c r="J201" s="18" t="s">
        <v>519</v>
      </c>
      <c r="K201" s="27" t="s">
        <v>812</v>
      </c>
      <c r="L201" s="28" t="s">
        <v>813</v>
      </c>
      <c r="M201" s="28"/>
      <c r="N201" s="29">
        <v>2</v>
      </c>
      <c r="O201" s="31"/>
    </row>
    <row r="202" s="5" customFormat="1" ht="30" customHeight="1" spans="1:15">
      <c r="A202" s="15">
        <v>197</v>
      </c>
      <c r="B202" s="16" t="s">
        <v>418</v>
      </c>
      <c r="C202" s="15">
        <v>189</v>
      </c>
      <c r="D202" s="16" t="s">
        <v>19</v>
      </c>
      <c r="E202" s="17">
        <v>1890001</v>
      </c>
      <c r="F202" s="18" t="s">
        <v>19</v>
      </c>
      <c r="G202" s="18" t="s">
        <v>193</v>
      </c>
      <c r="H202" s="18" t="s">
        <v>459</v>
      </c>
      <c r="I202" s="18" t="s">
        <v>525</v>
      </c>
      <c r="J202" s="18" t="s">
        <v>519</v>
      </c>
      <c r="K202" s="27" t="s">
        <v>814</v>
      </c>
      <c r="L202" s="28" t="s">
        <v>526</v>
      </c>
      <c r="M202" s="28"/>
      <c r="N202" s="29">
        <v>6.3</v>
      </c>
      <c r="O202" s="31"/>
    </row>
    <row r="203" s="5" customFormat="1" ht="30" customHeight="1" spans="1:15">
      <c r="A203" s="15">
        <v>198</v>
      </c>
      <c r="B203" s="16" t="s">
        <v>418</v>
      </c>
      <c r="C203" s="15">
        <v>105</v>
      </c>
      <c r="D203" s="16" t="s">
        <v>156</v>
      </c>
      <c r="E203" s="17">
        <v>105012</v>
      </c>
      <c r="F203" s="18" t="s">
        <v>815</v>
      </c>
      <c r="G203" s="18" t="s">
        <v>816</v>
      </c>
      <c r="H203" s="18" t="s">
        <v>518</v>
      </c>
      <c r="I203" s="18" t="s">
        <v>817</v>
      </c>
      <c r="J203" s="18" t="s">
        <v>519</v>
      </c>
      <c r="K203" s="27" t="s">
        <v>818</v>
      </c>
      <c r="L203" s="28" t="s">
        <v>819</v>
      </c>
      <c r="M203" s="28"/>
      <c r="N203" s="29">
        <v>50</v>
      </c>
      <c r="O203" s="31"/>
    </row>
    <row r="204" s="5" customFormat="1" ht="30" customHeight="1" spans="14:14">
      <c r="N204" s="20"/>
    </row>
    <row r="205" s="5" customFormat="1" ht="30" customHeight="1" spans="14:14">
      <c r="N205" s="20"/>
    </row>
    <row r="206" s="5" customFormat="1" ht="30" customHeight="1" spans="14:14">
      <c r="N206" s="20"/>
    </row>
    <row r="207" s="5" customFormat="1" ht="30" customHeight="1" spans="14:14">
      <c r="N207" s="20"/>
    </row>
    <row r="208" s="5" customFormat="1" ht="30" customHeight="1" spans="14:14">
      <c r="N208" s="20"/>
    </row>
    <row r="209" s="5" customFormat="1" ht="30" customHeight="1" spans="14:14">
      <c r="N209" s="20"/>
    </row>
    <row r="210" s="2" customFormat="1" ht="30" customHeight="1" spans="14:14">
      <c r="N210" s="6"/>
    </row>
    <row r="211" s="2" customFormat="1" ht="30" customHeight="1" spans="14:14">
      <c r="N211" s="6"/>
    </row>
    <row r="212" s="2" customFormat="1" ht="30" customHeight="1" spans="14:14">
      <c r="N212" s="6"/>
    </row>
    <row r="213" s="2" customFormat="1" ht="30" customHeight="1" spans="14:14">
      <c r="N213" s="6"/>
    </row>
    <row r="214" s="2" customFormat="1" ht="30" customHeight="1" spans="14:14">
      <c r="N214" s="6"/>
    </row>
    <row r="215" s="2" customFormat="1" ht="30" customHeight="1" spans="14:14">
      <c r="N215" s="6"/>
    </row>
    <row r="216" s="2" customFormat="1" ht="30" customHeight="1" spans="14:14">
      <c r="N216" s="6"/>
    </row>
    <row r="217" s="2" customFormat="1" ht="30" customHeight="1" spans="14:14">
      <c r="N217" s="6"/>
    </row>
    <row r="218" s="2" customFormat="1" ht="30" customHeight="1" spans="14:14">
      <c r="N218" s="6"/>
    </row>
    <row r="219" s="2" customFormat="1" ht="30" customHeight="1" spans="14:14">
      <c r="N219" s="6"/>
    </row>
    <row r="220" s="2" customFormat="1" ht="30" customHeight="1" spans="14:14">
      <c r="N220" s="6"/>
    </row>
    <row r="221" s="2" customFormat="1" ht="30" customHeight="1" spans="14:14">
      <c r="N221" s="6"/>
    </row>
    <row r="222" s="2" customFormat="1" ht="30" customHeight="1" spans="14:14">
      <c r="N222" s="6"/>
    </row>
    <row r="223" s="2" customFormat="1" ht="30" customHeight="1" spans="14:14">
      <c r="N223" s="6"/>
    </row>
    <row r="224" s="2" customFormat="1" ht="30" customHeight="1" spans="14:14">
      <c r="N224" s="6"/>
    </row>
    <row r="225" s="2" customFormat="1" ht="30" customHeight="1" spans="14:14">
      <c r="N225" s="6"/>
    </row>
    <row r="226" s="2" customFormat="1" ht="30" customHeight="1" spans="14:14">
      <c r="N226" s="6"/>
    </row>
  </sheetData>
  <mergeCells count="4">
    <mergeCell ref="A1:B1"/>
    <mergeCell ref="A2:N2"/>
    <mergeCell ref="A3:O3"/>
    <mergeCell ref="A5:K5"/>
  </mergeCells>
  <dataValidations count="2">
    <dataValidation allowBlank="1" showInputMessage="1" showErrorMessage="1" sqref="L6:M6 L7:L203 M33:M203 G6:I203"/>
    <dataValidation type="list" allowBlank="1" showInputMessage="1" showErrorMessage="1" sqref="J6:J203">
      <formula1>"调整,新增"</formula1>
    </dataValidation>
  </dataValidations>
  <printOptions horizontalCentered="1"/>
  <pageMargins left="0.357638888888889" right="0.357638888888889" top="0.460416666666667" bottom="0.357638888888889" header="0.5" footer="0.5"/>
  <pageSetup paperSize="9" scale="6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1.1.一般公共预算项目新增</vt:lpstr>
      <vt:lpstr>1.2.一般公共预算项目减少</vt:lpstr>
      <vt:lpstr>2.1.政府性基金预算项目新增</vt:lpstr>
      <vt:lpstr>2.2.政府性基金预算项目减少</vt:lpstr>
      <vt:lpstr>3.科目、项目调整</vt:lpstr>
      <vt:lpstr>4.存量资金安排</vt:lpstr>
      <vt:lpstr>5.预备费</vt:lpstr>
      <vt:lpstr>6.政府采购调整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2023-10-17T09:52:00Z</dcterms:created>
  <dcterms:modified xsi:type="dcterms:W3CDTF">2024-12-04T03:27:49Z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541E644594D04FB6A712A37EC1CF712E_12</vt:lpwstr>
  </property>
</Properties>
</file>