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1780"/>
  </bookViews>
  <sheets>
    <sheet name="调查问卷结果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<sst xmlns="http://schemas.openxmlformats.org/spreadsheetml/2006/main" count="75" uniqueCount="47">
  <si>
    <t>附件3</t>
  </si>
  <si>
    <t>调查问卷结果汇总表</t>
  </si>
  <si>
    <t>项目名称：2018年云南省玉溪市澄江县土地储备项目专项债券绩效评价</t>
  </si>
  <si>
    <t>序号</t>
  </si>
  <si>
    <t>问题名称</t>
  </si>
  <si>
    <t>各选项数量及比例</t>
  </si>
  <si>
    <t>问题得分</t>
  </si>
  <si>
    <t>您认为“2018年云南省玉溪市澄江县土地储备项目”对当地经济发展有何影响？</t>
  </si>
  <si>
    <t>明显促进当地经济增长</t>
  </si>
  <si>
    <t>一定程度促进当地经济增长</t>
  </si>
  <si>
    <t>无明显作用</t>
  </si>
  <si>
    <t>一定程度阻碍当地经济发展</t>
  </si>
  <si>
    <t>明显阻碍当地经济发展</t>
  </si>
  <si>
    <t>您认为“2018年云南省玉溪市澄江县土地储备项目”对当地就业环境有何影响？</t>
  </si>
  <si>
    <t>明显新增就业机会</t>
  </si>
  <si>
    <t>一定程度新增就业机会</t>
  </si>
  <si>
    <t>一定程度阻碍就业扩大</t>
  </si>
  <si>
    <t>明显阻碍就业扩大</t>
  </si>
  <si>
    <t>您认为“2018年云南省玉溪市澄江县土地储备项目”对促进城市基础设施建设有何影响？</t>
  </si>
  <si>
    <t>明显促进当地基础设施建设</t>
  </si>
  <si>
    <t>一定程度促进当地基础设施建设</t>
  </si>
  <si>
    <t>一定程度阻碍当地基础设施建设</t>
  </si>
  <si>
    <t>明显阻碍当地基础设施建设</t>
  </si>
  <si>
    <t>您认为“2018年云南省玉溪市澄江县土地储备项目”对调控土地市场、促进土地资源合理利用有何作用？</t>
  </si>
  <si>
    <t>非常明显地促进作用</t>
  </si>
  <si>
    <t>一定程度的促进作用</t>
  </si>
  <si>
    <t>具有一定的消极作用</t>
  </si>
  <si>
    <t>具有明显的消极作用</t>
  </si>
  <si>
    <t>您认为“2018年云南省玉溪市澄江县土地储备项目”对促进城市环境改善有何影响？</t>
  </si>
  <si>
    <t>6</t>
  </si>
  <si>
    <t>您认为“2018年云南省玉溪市澄江县土地储备项目”对提升周边居住环境有何影响？</t>
  </si>
  <si>
    <t>7</t>
  </si>
  <si>
    <t>您对“2018年云南省玉溪市澄江县土地储备项目”的土地征收工作满意度为？</t>
  </si>
  <si>
    <t>非常满意</t>
  </si>
  <si>
    <t>比较满意</t>
  </si>
  <si>
    <t>一般</t>
  </si>
  <si>
    <t>不太满意</t>
  </si>
  <si>
    <t>非常不满意</t>
  </si>
  <si>
    <t>8</t>
  </si>
  <si>
    <t>您对“2018年云南省玉溪市澄江县土地储备项目”的拆迁工作满意度为？</t>
  </si>
  <si>
    <t>9</t>
  </si>
  <si>
    <t>您对“2018年云南省玉溪市澄江县土地储备项目”完成后周边环境满意度为？</t>
  </si>
  <si>
    <t>10</t>
  </si>
  <si>
    <t>您对“2018年云南省玉溪市澄江县土地储备项目”总体满意度为？</t>
  </si>
  <si>
    <t>备注</t>
  </si>
  <si>
    <t>此问卷面向当地居民或常住人员，共10道计分题，满分100分。共收回有效问卷61份。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</si>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</sst>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0"/>
      <name val="Arial"/>
      <charset val="134"/>
    </font>
    <font>
      <b/>
      <sz val="10"/>
      <name val="仿宋_GB2312"/>
      <charset val="134"/>
    </font>
    <font>
      <sz val="10"/>
      <name val="Arial"/>
      <charset val="134"/>
    </font>
    <font>
      <b/>
      <sz val="10"/>
      <name val="Arial"/>
      <charset val="134"/>
    </font>
    <font>
      <sz val="14"/>
      <name val="黑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color rgb="FF00000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4">
    <xf numFmtId="0" fontId="0" fillId="0" borderId="0" xfId="0" applyAlignment="1"/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53" applyAlignment="1">
      <alignment horizontal="center"/>
    </xf>
    <xf numFmtId="0" fontId="3" fillId="0" borderId="0" xfId="0" applyFont="1" applyAlignment="1"/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>
      <alignment vertical="center"/>
    </xf>
    <xf numFmtId="0" fontId="7" fillId="0" borderId="0" xfId="0" applyFont="1" applyAlignment="1">
      <alignment horizontal="justify" vertic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12" fillId="0" borderId="2" xfId="3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49" fontId="2" fillId="0" borderId="0" xfId="53" applyNumberFormat="1"/>
    <xf numFmtId="0" fontId="10" fillId="0" borderId="0" xfId="0" applyFont="1" applyFill="1" applyAlignment="1" applyProtection="1">
      <alignment horizontal="left" vertical="center" wrapText="1"/>
      <protection locked="0"/>
    </xf>
    <xf numFmtId="49" fontId="11" fillId="0" borderId="5" xfId="0" applyNumberFormat="1" applyFont="1" applyBorder="1" applyAlignment="1">
      <alignment horizontal="center" vertical="center"/>
    </xf>
    <xf numFmtId="49" fontId="10" fillId="0" borderId="2" xfId="53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/>
    <xf numFmtId="49" fontId="1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10" fontId="16" fillId="0" borderId="0" xfId="0" applyNumberFormat="1" applyFont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26"/>
  <sheetViews>
    <sheetView tabSelected="1" zoomScale="85" zoomScaleNormal="85" workbookViewId="0">
      <selection activeCell="O13" sqref="O13"/>
    </sheetView>
  </sheetViews>
  <sheetFormatPr defaultColWidth="8.89090909090909" defaultRowHeight="12.5"/>
  <cols>
    <col min="1" max="1" width="5.55454545454545" customWidth="1"/>
    <col min="2" max="2" width="43.3090909090909" customWidth="1"/>
    <col min="3" max="12" width="15.6363636363636" customWidth="1"/>
    <col min="13" max="13" width="10.4454545454545" customWidth="1"/>
  </cols>
  <sheetData>
    <row r="1" ht="28.95" customHeight="1" spans="1:13">
      <c r="A1" s="4" t="s">
        <v>0</v>
      </c>
      <c r="B1" s="5"/>
      <c r="C1" s="6"/>
      <c r="D1" s="6"/>
      <c r="E1" s="6"/>
      <c r="F1" s="7"/>
      <c r="G1" s="6"/>
      <c r="H1" s="6"/>
      <c r="I1" s="6"/>
      <c r="J1" s="6"/>
      <c r="K1" s="6"/>
      <c r="L1" s="6"/>
      <c r="M1" s="24"/>
    </row>
    <row r="2" ht="28.95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1" customFormat="1" ht="33" customHeight="1" spans="1:9">
      <c r="A3" s="10" t="s">
        <v>2</v>
      </c>
      <c r="B3" s="10"/>
      <c r="C3" s="10"/>
      <c r="D3" s="11"/>
      <c r="E3" s="10"/>
      <c r="F3" s="10"/>
      <c r="G3" s="12"/>
      <c r="H3" s="12"/>
      <c r="I3" s="25"/>
    </row>
    <row r="4" ht="30" customHeight="1" spans="1:13">
      <c r="A4" s="13" t="s">
        <v>3</v>
      </c>
      <c r="B4" s="14" t="s">
        <v>4</v>
      </c>
      <c r="C4" s="15" t="s">
        <v>5</v>
      </c>
      <c r="D4" s="16"/>
      <c r="E4" s="16"/>
      <c r="F4" s="16"/>
      <c r="G4" s="16"/>
      <c r="H4" s="16"/>
      <c r="I4" s="16"/>
      <c r="J4" s="16"/>
      <c r="K4" s="16"/>
      <c r="L4" s="26"/>
      <c r="M4" s="27" t="s">
        <v>6</v>
      </c>
    </row>
    <row r="5" s="2" customFormat="1" ht="28" customHeight="1" spans="1:13">
      <c r="A5" s="17">
        <v>1</v>
      </c>
      <c r="B5" s="18" t="s">
        <v>7</v>
      </c>
      <c r="C5" s="19" t="s">
        <v>8</v>
      </c>
      <c r="D5" s="19"/>
      <c r="E5" s="19" t="s">
        <v>9</v>
      </c>
      <c r="F5" s="19"/>
      <c r="G5" s="19" t="s">
        <v>10</v>
      </c>
      <c r="H5" s="19"/>
      <c r="I5" s="19" t="s">
        <v>11</v>
      </c>
      <c r="J5" s="19"/>
      <c r="K5" s="19" t="s">
        <v>12</v>
      </c>
      <c r="L5" s="19"/>
      <c r="M5" s="28">
        <f>SUM(D6,F6)</f>
        <v>0.983606557377049</v>
      </c>
    </row>
    <row r="6" ht="28" customHeight="1" spans="1:14">
      <c r="A6" s="17"/>
      <c r="B6" s="18"/>
      <c r="C6" s="20">
        <v>46</v>
      </c>
      <c r="D6" s="21">
        <f>C6/61</f>
        <v>0.754098360655738</v>
      </c>
      <c r="E6" s="20">
        <v>14</v>
      </c>
      <c r="F6" s="21">
        <f>E6/61</f>
        <v>0.229508196721311</v>
      </c>
      <c r="G6" s="20">
        <v>0</v>
      </c>
      <c r="H6" s="21">
        <f>G6/61</f>
        <v>0</v>
      </c>
      <c r="I6" s="20">
        <v>1</v>
      </c>
      <c r="J6" s="21">
        <f>I6/61</f>
        <v>0.0163934426229508</v>
      </c>
      <c r="K6" s="20">
        <v>0</v>
      </c>
      <c r="L6" s="21">
        <f>K6/61</f>
        <v>0</v>
      </c>
      <c r="M6" s="28"/>
      <c r="N6" s="29"/>
    </row>
    <row r="7" ht="28" customHeight="1" spans="1:13">
      <c r="A7" s="17">
        <v>2</v>
      </c>
      <c r="B7" s="18" t="s">
        <v>13</v>
      </c>
      <c r="C7" s="19" t="s">
        <v>14</v>
      </c>
      <c r="D7" s="19"/>
      <c r="E7" s="19" t="s">
        <v>15</v>
      </c>
      <c r="F7" s="19"/>
      <c r="G7" s="19" t="s">
        <v>10</v>
      </c>
      <c r="H7" s="19"/>
      <c r="I7" s="19" t="s">
        <v>16</v>
      </c>
      <c r="J7" s="19"/>
      <c r="K7" s="19" t="s">
        <v>17</v>
      </c>
      <c r="L7" s="19"/>
      <c r="M7" s="28">
        <f>SUM(D8,F8)</f>
        <v>0.950819672131147</v>
      </c>
    </row>
    <row r="8" ht="28" customHeight="1" spans="1:14">
      <c r="A8" s="17"/>
      <c r="B8" s="18"/>
      <c r="C8" s="20">
        <v>46</v>
      </c>
      <c r="D8" s="21">
        <f>C8/61</f>
        <v>0.754098360655738</v>
      </c>
      <c r="E8" s="20">
        <v>12</v>
      </c>
      <c r="F8" s="21">
        <f>E8/61</f>
        <v>0.19672131147541</v>
      </c>
      <c r="G8" s="20">
        <v>3</v>
      </c>
      <c r="H8" s="21">
        <f>G8/61</f>
        <v>0.0491803278688525</v>
      </c>
      <c r="I8" s="20">
        <v>0</v>
      </c>
      <c r="J8" s="21">
        <f>I8/61</f>
        <v>0</v>
      </c>
      <c r="K8" s="20">
        <v>0</v>
      </c>
      <c r="L8" s="21">
        <f>K8/61</f>
        <v>0</v>
      </c>
      <c r="M8" s="28"/>
      <c r="N8" s="29"/>
    </row>
    <row r="9" ht="28" customHeight="1" spans="1:13">
      <c r="A9" s="17">
        <v>3</v>
      </c>
      <c r="B9" s="18" t="s">
        <v>18</v>
      </c>
      <c r="C9" s="19" t="s">
        <v>19</v>
      </c>
      <c r="D9" s="19"/>
      <c r="E9" s="19" t="s">
        <v>20</v>
      </c>
      <c r="F9" s="19"/>
      <c r="G9" s="19" t="s">
        <v>10</v>
      </c>
      <c r="H9" s="19"/>
      <c r="I9" s="19" t="s">
        <v>21</v>
      </c>
      <c r="J9" s="19"/>
      <c r="K9" s="19" t="s">
        <v>22</v>
      </c>
      <c r="L9" s="19"/>
      <c r="M9" s="28">
        <f>SUM(D10,F10)</f>
        <v>0.950819672131147</v>
      </c>
    </row>
    <row r="10" ht="28" customHeight="1" spans="1:13">
      <c r="A10" s="17"/>
      <c r="B10" s="18"/>
      <c r="C10" s="20">
        <v>49</v>
      </c>
      <c r="D10" s="21">
        <f>C10/61</f>
        <v>0.80327868852459</v>
      </c>
      <c r="E10" s="20">
        <v>9</v>
      </c>
      <c r="F10" s="21">
        <f>E10/61</f>
        <v>0.147540983606557</v>
      </c>
      <c r="G10" s="20">
        <v>3</v>
      </c>
      <c r="H10" s="21">
        <f>G10/61</f>
        <v>0.0491803278688525</v>
      </c>
      <c r="I10" s="20">
        <v>0</v>
      </c>
      <c r="J10" s="21">
        <f>I10/61</f>
        <v>0</v>
      </c>
      <c r="K10" s="20">
        <v>0</v>
      </c>
      <c r="L10" s="21">
        <f>K10/61</f>
        <v>0</v>
      </c>
      <c r="M10" s="28"/>
    </row>
    <row r="11" ht="28" customHeight="1" spans="1:13">
      <c r="A11" s="17">
        <v>4</v>
      </c>
      <c r="B11" s="18" t="s">
        <v>23</v>
      </c>
      <c r="C11" s="19" t="s">
        <v>24</v>
      </c>
      <c r="D11" s="19"/>
      <c r="E11" s="19" t="s">
        <v>25</v>
      </c>
      <c r="F11" s="19"/>
      <c r="G11" s="19" t="s">
        <v>10</v>
      </c>
      <c r="H11" s="19"/>
      <c r="I11" s="19" t="s">
        <v>26</v>
      </c>
      <c r="J11" s="19"/>
      <c r="K11" s="19" t="s">
        <v>27</v>
      </c>
      <c r="L11" s="19"/>
      <c r="M11" s="28">
        <f>SUM(D12,F12)</f>
        <v>0.967213114754098</v>
      </c>
    </row>
    <row r="12" ht="28" customHeight="1" spans="1:13">
      <c r="A12" s="17"/>
      <c r="B12" s="18"/>
      <c r="C12" s="20">
        <v>49</v>
      </c>
      <c r="D12" s="21">
        <f>C12/61</f>
        <v>0.80327868852459</v>
      </c>
      <c r="E12" s="20">
        <v>10</v>
      </c>
      <c r="F12" s="21">
        <f>E12/61</f>
        <v>0.163934426229508</v>
      </c>
      <c r="G12" s="20">
        <v>2</v>
      </c>
      <c r="H12" s="21">
        <f>G12/61</f>
        <v>0.0327868852459016</v>
      </c>
      <c r="I12" s="20">
        <v>0</v>
      </c>
      <c r="J12" s="21">
        <f>I12/61</f>
        <v>0</v>
      </c>
      <c r="K12" s="20">
        <v>0</v>
      </c>
      <c r="L12" s="21">
        <f>K12/61</f>
        <v>0</v>
      </c>
      <c r="M12" s="28"/>
    </row>
    <row r="13" ht="28" customHeight="1" spans="1:13">
      <c r="A13" s="17">
        <v>5</v>
      </c>
      <c r="B13" s="18" t="s">
        <v>28</v>
      </c>
      <c r="C13" s="19" t="s">
        <v>24</v>
      </c>
      <c r="D13" s="19"/>
      <c r="E13" s="19" t="s">
        <v>25</v>
      </c>
      <c r="F13" s="19"/>
      <c r="G13" s="19" t="s">
        <v>10</v>
      </c>
      <c r="H13" s="19"/>
      <c r="I13" s="19" t="s">
        <v>26</v>
      </c>
      <c r="J13" s="19"/>
      <c r="K13" s="19" t="s">
        <v>27</v>
      </c>
      <c r="L13" s="19"/>
      <c r="M13" s="28">
        <f>SUM(D14,F14)</f>
        <v>0.967213114754098</v>
      </c>
    </row>
    <row r="14" ht="28" customHeight="1" spans="1:13">
      <c r="A14" s="17"/>
      <c r="B14" s="18"/>
      <c r="C14" s="20">
        <v>49</v>
      </c>
      <c r="D14" s="21">
        <f>C14/61</f>
        <v>0.80327868852459</v>
      </c>
      <c r="E14" s="20">
        <v>10</v>
      </c>
      <c r="F14" s="21">
        <f>E14/61</f>
        <v>0.163934426229508</v>
      </c>
      <c r="G14" s="20">
        <v>2</v>
      </c>
      <c r="H14" s="21">
        <f>G14/61</f>
        <v>0.0327868852459016</v>
      </c>
      <c r="I14" s="20">
        <v>0</v>
      </c>
      <c r="J14" s="21">
        <f>I14/61</f>
        <v>0</v>
      </c>
      <c r="K14" s="20">
        <v>0</v>
      </c>
      <c r="L14" s="21">
        <f>K14/61</f>
        <v>0</v>
      </c>
      <c r="M14" s="28"/>
    </row>
    <row r="15" ht="28" customHeight="1" spans="1:13">
      <c r="A15" s="17" t="s">
        <v>29</v>
      </c>
      <c r="B15" s="18" t="s">
        <v>30</v>
      </c>
      <c r="C15" s="19" t="s">
        <v>24</v>
      </c>
      <c r="D15" s="19"/>
      <c r="E15" s="19" t="s">
        <v>25</v>
      </c>
      <c r="F15" s="19"/>
      <c r="G15" s="19" t="s">
        <v>10</v>
      </c>
      <c r="H15" s="19"/>
      <c r="I15" s="19" t="s">
        <v>26</v>
      </c>
      <c r="J15" s="19"/>
      <c r="K15" s="19" t="s">
        <v>27</v>
      </c>
      <c r="L15" s="19"/>
      <c r="M15" s="28">
        <f>SUM(D16,F16)</f>
        <v>0.983606557377049</v>
      </c>
    </row>
    <row r="16" ht="28" customHeight="1" spans="1:13">
      <c r="A16" s="17"/>
      <c r="B16" s="18"/>
      <c r="C16" s="20">
        <v>50</v>
      </c>
      <c r="D16" s="21">
        <f>C16/61</f>
        <v>0.819672131147541</v>
      </c>
      <c r="E16" s="20">
        <v>10</v>
      </c>
      <c r="F16" s="21">
        <f>E16/61</f>
        <v>0.163934426229508</v>
      </c>
      <c r="G16" s="20">
        <v>1</v>
      </c>
      <c r="H16" s="21">
        <f>G16/61</f>
        <v>0.0163934426229508</v>
      </c>
      <c r="I16" s="20">
        <v>0</v>
      </c>
      <c r="J16" s="21">
        <f>I16/61</f>
        <v>0</v>
      </c>
      <c r="K16" s="20">
        <v>0</v>
      </c>
      <c r="L16" s="21">
        <f>K16/61</f>
        <v>0</v>
      </c>
      <c r="M16" s="28"/>
    </row>
    <row r="17" ht="28" customHeight="1" spans="1:13">
      <c r="A17" s="17" t="s">
        <v>31</v>
      </c>
      <c r="B17" s="18" t="s">
        <v>32</v>
      </c>
      <c r="C17" s="19" t="s">
        <v>33</v>
      </c>
      <c r="D17" s="19"/>
      <c r="E17" s="19" t="s">
        <v>34</v>
      </c>
      <c r="F17" s="19"/>
      <c r="G17" s="19" t="s">
        <v>35</v>
      </c>
      <c r="H17" s="19"/>
      <c r="I17" s="19" t="s">
        <v>36</v>
      </c>
      <c r="J17" s="19"/>
      <c r="K17" s="19" t="s">
        <v>37</v>
      </c>
      <c r="L17" s="19"/>
      <c r="M17" s="28">
        <f>SUM(D18,F18)</f>
        <v>0.950819672131147</v>
      </c>
    </row>
    <row r="18" ht="28" customHeight="1" spans="1:13">
      <c r="A18" s="17"/>
      <c r="B18" s="18"/>
      <c r="C18" s="20">
        <v>53</v>
      </c>
      <c r="D18" s="21">
        <f>C18/61</f>
        <v>0.868852459016393</v>
      </c>
      <c r="E18" s="20">
        <v>5</v>
      </c>
      <c r="F18" s="21">
        <f>E18/61</f>
        <v>0.0819672131147541</v>
      </c>
      <c r="G18" s="20">
        <v>3</v>
      </c>
      <c r="H18" s="21">
        <f>G18/61</f>
        <v>0.0491803278688525</v>
      </c>
      <c r="I18" s="20">
        <v>0</v>
      </c>
      <c r="J18" s="21">
        <f>I18/61</f>
        <v>0</v>
      </c>
      <c r="K18" s="20">
        <v>0</v>
      </c>
      <c r="L18" s="21">
        <f>K18/61</f>
        <v>0</v>
      </c>
      <c r="M18" s="28"/>
    </row>
    <row r="19" ht="28" customHeight="1" spans="1:13">
      <c r="A19" s="17" t="s">
        <v>38</v>
      </c>
      <c r="B19" s="18" t="s">
        <v>39</v>
      </c>
      <c r="C19" s="19" t="s">
        <v>33</v>
      </c>
      <c r="D19" s="19"/>
      <c r="E19" s="19" t="s">
        <v>34</v>
      </c>
      <c r="F19" s="19"/>
      <c r="G19" s="19" t="s">
        <v>35</v>
      </c>
      <c r="H19" s="19"/>
      <c r="I19" s="19" t="s">
        <v>36</v>
      </c>
      <c r="J19" s="19"/>
      <c r="K19" s="19" t="s">
        <v>37</v>
      </c>
      <c r="L19" s="19"/>
      <c r="M19" s="28">
        <f>SUM(D20,F20)</f>
        <v>0.967213114754098</v>
      </c>
    </row>
    <row r="20" ht="28" customHeight="1" spans="1:13">
      <c r="A20" s="17"/>
      <c r="B20" s="18"/>
      <c r="C20" s="20">
        <v>53</v>
      </c>
      <c r="D20" s="21">
        <f>C20/61</f>
        <v>0.868852459016393</v>
      </c>
      <c r="E20" s="20">
        <v>6</v>
      </c>
      <c r="F20" s="21">
        <f>E20/61</f>
        <v>0.0983606557377049</v>
      </c>
      <c r="G20" s="20">
        <v>1</v>
      </c>
      <c r="H20" s="21">
        <f>G20/61</f>
        <v>0.0163934426229508</v>
      </c>
      <c r="I20" s="20">
        <v>0</v>
      </c>
      <c r="J20" s="21">
        <f>I20/61</f>
        <v>0</v>
      </c>
      <c r="K20" s="20">
        <v>1</v>
      </c>
      <c r="L20" s="21">
        <f>K20/61</f>
        <v>0.0163934426229508</v>
      </c>
      <c r="M20" s="28"/>
    </row>
    <row r="21" ht="28" customHeight="1" spans="1:13">
      <c r="A21" s="17" t="s">
        <v>40</v>
      </c>
      <c r="B21" s="18" t="s">
        <v>41</v>
      </c>
      <c r="C21" s="19" t="s">
        <v>33</v>
      </c>
      <c r="D21" s="19"/>
      <c r="E21" s="19" t="s">
        <v>34</v>
      </c>
      <c r="F21" s="19"/>
      <c r="G21" s="19" t="s">
        <v>35</v>
      </c>
      <c r="H21" s="19"/>
      <c r="I21" s="19" t="s">
        <v>36</v>
      </c>
      <c r="J21" s="19"/>
      <c r="K21" s="30" t="s">
        <v>37</v>
      </c>
      <c r="L21" s="19"/>
      <c r="M21" s="28">
        <f>SUM(D22,F22)</f>
        <v>0.950819672131147</v>
      </c>
    </row>
    <row r="22" ht="28" customHeight="1" spans="1:13">
      <c r="A22" s="17"/>
      <c r="B22" s="18"/>
      <c r="C22" s="20">
        <v>53</v>
      </c>
      <c r="D22" s="21">
        <f>C22/61</f>
        <v>0.868852459016393</v>
      </c>
      <c r="E22" s="20">
        <v>5</v>
      </c>
      <c r="F22" s="21">
        <f>E22/61</f>
        <v>0.0819672131147541</v>
      </c>
      <c r="G22" s="20">
        <v>3</v>
      </c>
      <c r="H22" s="21">
        <f>G22/61</f>
        <v>0.0491803278688525</v>
      </c>
      <c r="I22" s="20">
        <v>0</v>
      </c>
      <c r="J22" s="21">
        <f>I22/61</f>
        <v>0</v>
      </c>
      <c r="K22" s="20">
        <v>0</v>
      </c>
      <c r="L22" s="21">
        <f>K22/61</f>
        <v>0</v>
      </c>
      <c r="M22" s="28"/>
    </row>
    <row r="23" ht="28" customHeight="1" spans="1:13">
      <c r="A23" s="17" t="s">
        <v>42</v>
      </c>
      <c r="B23" s="18" t="s">
        <v>43</v>
      </c>
      <c r="C23" s="19" t="s">
        <v>33</v>
      </c>
      <c r="D23" s="19"/>
      <c r="E23" s="19" t="s">
        <v>34</v>
      </c>
      <c r="F23" s="19"/>
      <c r="G23" s="19" t="s">
        <v>35</v>
      </c>
      <c r="H23" s="19"/>
      <c r="I23" s="19" t="s">
        <v>36</v>
      </c>
      <c r="J23" s="19"/>
      <c r="K23" s="19" t="s">
        <v>37</v>
      </c>
      <c r="L23" s="19"/>
      <c r="M23" s="28">
        <f>SUM(D24,F24)</f>
        <v>0.967213114754098</v>
      </c>
    </row>
    <row r="24" ht="28" customHeight="1" spans="1:13">
      <c r="A24" s="17"/>
      <c r="B24" s="18"/>
      <c r="C24" s="20">
        <v>54</v>
      </c>
      <c r="D24" s="21">
        <f>C24/61</f>
        <v>0.885245901639344</v>
      </c>
      <c r="E24" s="20">
        <v>5</v>
      </c>
      <c r="F24" s="21">
        <f>E24/61</f>
        <v>0.0819672131147541</v>
      </c>
      <c r="G24" s="20">
        <v>2</v>
      </c>
      <c r="H24" s="21">
        <f>G24/61</f>
        <v>0.0327868852459016</v>
      </c>
      <c r="I24" s="20">
        <v>0</v>
      </c>
      <c r="J24" s="21">
        <f>I24/61</f>
        <v>0</v>
      </c>
      <c r="K24" s="20">
        <v>0</v>
      </c>
      <c r="L24" s="21">
        <f>K24/61</f>
        <v>0</v>
      </c>
      <c r="M24" s="28"/>
    </row>
    <row r="25" s="3" customFormat="1" ht="30" customHeight="1" spans="1:13">
      <c r="A25" s="14" t="s">
        <v>44</v>
      </c>
      <c r="B25" s="22" t="s">
        <v>45</v>
      </c>
      <c r="C25" s="23"/>
      <c r="D25" s="23"/>
      <c r="E25" s="23"/>
      <c r="F25" s="23"/>
      <c r="G25" s="23"/>
      <c r="H25" s="23"/>
      <c r="I25" s="23"/>
      <c r="J25" s="23"/>
      <c r="K25" s="31" t="s">
        <v>46</v>
      </c>
      <c r="L25" s="31"/>
      <c r="M25" s="32">
        <v>0.918</v>
      </c>
    </row>
    <row r="26" ht="13" spans="13:13">
      <c r="M26" s="33"/>
    </row>
  </sheetData>
  <mergeCells count="85">
    <mergeCell ref="A1:B1"/>
    <mergeCell ref="A2:M2"/>
    <mergeCell ref="A3:F3"/>
    <mergeCell ref="C4:L4"/>
    <mergeCell ref="C5:D5"/>
    <mergeCell ref="E5:F5"/>
    <mergeCell ref="G5:H5"/>
    <mergeCell ref="I5:J5"/>
    <mergeCell ref="K5:L5"/>
    <mergeCell ref="C7:D7"/>
    <mergeCell ref="E7:F7"/>
    <mergeCell ref="G7:H7"/>
    <mergeCell ref="I7:J7"/>
    <mergeCell ref="K7:L7"/>
    <mergeCell ref="C9:D9"/>
    <mergeCell ref="E9:F9"/>
    <mergeCell ref="G9:H9"/>
    <mergeCell ref="I9:J9"/>
    <mergeCell ref="K9:L9"/>
    <mergeCell ref="C11:D11"/>
    <mergeCell ref="E11:F11"/>
    <mergeCell ref="G11:H11"/>
    <mergeCell ref="I11:J11"/>
    <mergeCell ref="K11:L11"/>
    <mergeCell ref="C13:D13"/>
    <mergeCell ref="E13:F13"/>
    <mergeCell ref="G13:H13"/>
    <mergeCell ref="I13:J13"/>
    <mergeCell ref="K13:L13"/>
    <mergeCell ref="C15:D15"/>
    <mergeCell ref="E15:F15"/>
    <mergeCell ref="G15:H15"/>
    <mergeCell ref="I15:J15"/>
    <mergeCell ref="K15:L15"/>
    <mergeCell ref="C17:D17"/>
    <mergeCell ref="E17:F17"/>
    <mergeCell ref="G17:H17"/>
    <mergeCell ref="I17:J17"/>
    <mergeCell ref="K17:L17"/>
    <mergeCell ref="C19:D19"/>
    <mergeCell ref="E19:F19"/>
    <mergeCell ref="G19:H19"/>
    <mergeCell ref="I19:J19"/>
    <mergeCell ref="K19:L19"/>
    <mergeCell ref="C21:D21"/>
    <mergeCell ref="E21:F21"/>
    <mergeCell ref="G21:H21"/>
    <mergeCell ref="I21:J21"/>
    <mergeCell ref="K21:L21"/>
    <mergeCell ref="C23:D23"/>
    <mergeCell ref="E23:F23"/>
    <mergeCell ref="G23:H23"/>
    <mergeCell ref="I23:J23"/>
    <mergeCell ref="K23:L23"/>
    <mergeCell ref="K25:L2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</mergeCells>
  <printOptions horizontalCentered="1"/>
  <pageMargins left="0.786805555555556" right="0.786805555555556" top="1.10208333333333" bottom="1.02361111111111" header="0.5" footer="0.5"/>
  <pageSetup paperSize="9" scale="61" fitToHeight="0" orientation="landscape" horizontalDpi="600"/>
  <headerFooter/>
  <ignoredErrors>
    <ignoredError sqref="A15:A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调查问卷结果汇总表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周珐评</cp:lastModifiedBy>
  <dcterms:created xsi:type="dcterms:W3CDTF">2023-10-30T07:11:00Z</dcterms:created>
  <dcterms:modified xsi:type="dcterms:W3CDTF">2024-10-12T09:48:02Z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456B74ED19164826BDADAEB9DC9A9BED</vt:lpwstr>
  </property>
  <property fmtid="{D5CDD505-2E9C-101B-9397-08002B2CF9AE}" pid="3" name="KSOProductBuildVer">
    <vt:lpwstr>2052-12.1.0.15990</vt:lpwstr>
  </property>
</Properties>
</file>