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595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<sst xmlns="http://schemas.openxmlformats.org/spreadsheetml/2006/main" count="758" uniqueCount="345">
  <si>
    <t>01-1表</t>
  </si>
  <si>
    <t>2025年财务收支预算总表</t>
  </si>
  <si>
    <t>单位名称：部门名称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</si>
  <si>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</si>
  <si>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</si>
  <si>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</si>
  <si>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</si>
  <si>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</si>
  <si>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</si>
  <si>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</si>
  <si>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</si>
  <si>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</si>
  <si>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</si>
  <si>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</si>
  <si>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</si>
  <si>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</si>
  <si>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</si>
  <si>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</si>
  <si>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</si>
  <si>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</si>
  <si>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</si>
  <si>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</si>
  <si>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</si>
  <si>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</si>
  <si>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</si>
  <si>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</si>
  <si>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</si>
  <si>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</si>
  <si>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</si>
  <si>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</si>
  <si>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</si>
  <si>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</si>
  <si>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</si>
  <si>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</si>
  <si>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</si>
  <si>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</si>
  <si>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</si>
  <si>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</si>
  <si>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</si>
  <si>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</si>
  <si>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</si>
  <si>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</si>
  <si>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</si>
  <si>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</si>
  <si>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</si>
  <si>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</si>
  <si>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</si>
  <si>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</si>
  <si>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</si>
  <si>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</si>
  <si>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</si>
  <si>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</si>
  <si>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</si>
  <si>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</si>
  <si>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</si>
  <si>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</si>
  <si>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</si>
  <si>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</si>
  <si>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</si>
  <si>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</si>
  <si>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</si>
  <si>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</si>
  <si>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</si>
  <si>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</si>
  <si>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</si>
  <si>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</si>
  <si>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</si>
  <si>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</si>
  <si>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</si>
  <si>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</si>
  <si>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</si>
  <si>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</si>
  <si>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</si>
  <si>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</si>
  <si>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</si>
  <si>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</si>
  <si>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</si>
  <si>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</si>
  <si>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</si>
  <si>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</si>
  <si>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</si>
  <si>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</si>
  <si>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</si>
  <si>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206</t>
  </si>
  <si>
    <t>澄江市文学艺术界联合会</t>
  </si>
  <si>
    <t>206001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</si>
  <si>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</si>
  <si>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</si>
  <si>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</si>
  <si>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</si>
  <si>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</si>
  <si>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</si>
  <si>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</si>
  <si>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</si>
  <si>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</si>
  <si>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</si>
  <si>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</si>
  <si>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</si>
  <si>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</si>
  <si>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207</t>
  </si>
  <si>
    <t>文化旅游体育与传媒支出</t>
  </si>
  <si>
    <t>20701</t>
  </si>
  <si>
    <t>文化和旅游</t>
  </si>
  <si>
    <t>行政运行</t>
  </si>
  <si>
    <t>2070111</t>
  </si>
  <si>
    <t>文化创作与保护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</si>
  <si>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</si>
  <si>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</si>
  <si>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</si>
  <si>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</si>
  <si>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</si>
  <si>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</si>
  <si>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</si>
  <si>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</si>
  <si>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</si>
  <si>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</si>
  <si>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</si>
  <si>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</si>
  <si>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</si>
  <si>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</si>
  <si>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</si>
  <si>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</si>
  <si>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</si>
  <si>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</si>
  <si>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</si>
  <si>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</si>
  <si>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</si>
  <si>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</si>
  <si>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</si>
  <si>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</si>
  <si>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</si>
  <si>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</si>
  <si>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</si>
  <si>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</si>
  <si>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</si>
  <si>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</si>
  <si>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</si>
  <si>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</si>
  <si>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</si>
  <si>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</si>
  <si>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</si>
  <si>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</si>
  <si>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</si>
  <si>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</si>
  <si>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</si>
  <si>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</si>
  <si>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</si>
  <si>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</si>
  <si>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</si>
  <si>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</si>
  <si>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</si>
  <si>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</si>
  <si>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</si>
  <si>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</si>
  <si>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</si>
  <si>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</si>
  <si>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</si>
  <si>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</si>
  <si>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</si>
  <si>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</si>
  <si>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</si>
  <si>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</si>
  <si>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</si>
  <si>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</si>
  <si>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</si>
  <si>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</si>
  <si>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</si>
  <si>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</si>
  <si>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</si>
  <si>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</si>
  <si>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</si>
  <si>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2070101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</si>
  <si>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</si>
  <si>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</si>
  <si>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</si>
  <si>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</si>
  <si>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</si>
  <si>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</si>
  <si>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</si>
  <si>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</si>
  <si>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</si>
  <si>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</si>
  <si>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</si>
  <si>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</si>
  <si>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</si>
  <si>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</si>
  <si>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</si>
  <si>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</si>
  <si>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</si>
  <si>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</si>
  <si>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</si>
  <si>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</si>
  <si>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</si>
  <si>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</si>
  <si>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</si>
  <si>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</si>
  <si>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</si>
  <si>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</si>
  <si>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</si>
  <si>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530422210000000004322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</si>
  <si>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</si>
  <si>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</si>
  <si>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</si>
  <si>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</si>
  <si>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</si>
  <si>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</si>
  <si>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</si>
  <si>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530422210000000004324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</si>
  <si>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</si>
  <si>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</si>
  <si>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</si>
  <si>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</si>
  <si>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</si>
  <si>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</si>
  <si>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</si>
  <si>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</si>
  <si>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</si>
  <si>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530422210000000004325</t>
  </si>
  <si>
    <t>30113</t>
  </si>
  <si>
    <t>530422210000000004330</t>
  </si>
  <si>
    <t>工会经费</t>
  </si>
  <si>
    <t>30228</t>
  </si>
  <si>
    <t>530422210000000004332</t>
  </si>
  <si>
    <t>一般公用经费</t>
  </si>
  <si>
    <t>30201</t>
  </si>
  <si>
    <t>办公费</t>
  </si>
  <si>
    <t>30211</t>
  </si>
  <si>
    <t>差旅费</t>
  </si>
  <si>
    <t>30229</t>
  </si>
  <si>
    <t>福利费</t>
  </si>
  <si>
    <t>530422210000000007063</t>
  </si>
  <si>
    <t>公务交通补贴</t>
  </si>
  <si>
    <t>30239</t>
  </si>
  <si>
    <t>其他交通费用</t>
  </si>
  <si>
    <t>530422231100001462875</t>
  </si>
  <si>
    <t>基础绩效</t>
  </si>
  <si>
    <t>530422251100003583236</t>
  </si>
  <si>
    <t>30217</t>
  </si>
  <si>
    <t>05-1表</t>
  </si>
  <si>
    <t>2025年部门项目支出预算表</t>
  </si>
  <si>
    <t>项目分类</t>
  </si>
  <si>
    <t>本年拨款</t>
  </si>
  <si>
    <t>其中：本次下达</t>
  </si>
  <si>
    <t>重点文艺活动项目资金</t>
  </si>
  <si>
    <t>313 事业发展类</t>
  </si>
  <si>
    <t>530422231100001119205</t>
  </si>
  <si>
    <t>30299</t>
  </si>
  <si>
    <t>其他商品和服务支出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</si>
  <si>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</si>
  <si>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</si>
  <si>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</si>
  <si>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</si>
  <si>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</si>
  <si>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</si>
  <si>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</si>
  <si>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</si>
  <si>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</si>
  <si>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</si>
  <si>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</si>
  <si>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</si>
  <si>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澄江市2025年规划的重点文艺项目年度目标如下：
    1.第二次文代会子项目。一是采购由笔记本、记录笔、防疫口罩、文件袋组成的代表会议用品150份；二是印制会议报告、文联章程(修改稿)为主共28个材料组成的会议材料200份；三是外聘会务人员8人；四是租赁会议室5个；五是安排与会人员440人次用餐2餐。
    2.办公台式电脑采购子项目。根据相关部门文件精神及下达指标，2025年文联应采购办公台式电脑3台，用于替换现使用的老旧办公电脑。</t>
  </si>
  <si>
    <t>产出指标</t>
  </si>
  <si>
    <t>数量指标</t>
  </si>
  <si>
    <t>完成子项目建设个数</t>
  </si>
  <si>
    <t>=</t>
  </si>
  <si>
    <t>个</t>
  </si>
  <si>
    <t>定量指标</t>
  </si>
  <si>
    <t>反映年度子项目建设完成个数的情况指标。</t>
  </si>
  <si>
    <t>质量指标</t>
  </si>
  <si>
    <t>2个子项目质量合格率</t>
  </si>
  <si>
    <t>99</t>
  </si>
  <si>
    <t>%</t>
  </si>
  <si>
    <t>反映子项目质量情况的指标。</t>
  </si>
  <si>
    <t>效益指标</t>
  </si>
  <si>
    <t>社会效益</t>
  </si>
  <si>
    <t>项目活动影响率</t>
  </si>
  <si>
    <t>100</t>
  </si>
  <si>
    <t>反映办公电脑采购完成情况指标。</t>
  </si>
  <si>
    <t>文代会任务完成率</t>
  </si>
  <si>
    <t>反映文代会任务完成情况指标</t>
  </si>
  <si>
    <t>满意度指标</t>
  </si>
  <si>
    <t>服务对象满意度</t>
  </si>
  <si>
    <t>项目服务对象满意率</t>
  </si>
  <si>
    <t>&gt;=</t>
  </si>
  <si>
    <t>95</t>
  </si>
  <si>
    <t>反映项目服务对象的满意程度指标。</t>
  </si>
  <si>
    <t>06表</t>
  </si>
  <si>
    <t>2025年政府性基金预算支出预算表</t>
  </si>
  <si>
    <t>单位名称</t>
  </si>
  <si>
    <t>本年政府性基金预算支出</t>
  </si>
  <si>
    <t>注：无政府性基金预算支出预算，此表为空。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</si>
  <si>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</si>
  <si>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</si>
  <si>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</si>
  <si>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</si>
  <si>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</si>
  <si>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</si>
  <si>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</si>
  <si>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</si>
  <si>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</si>
  <si>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</si>
  <si>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</si>
  <si>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办公电脑采购</t>
  </si>
  <si>
    <t>台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</si>
  <si>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</si>
  <si>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</si>
  <si>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</si>
  <si>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</si>
  <si>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</si>
  <si>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</si>
  <si>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</si>
  <si>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</si>
  <si>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注：无政府购买服务预算，此表为空。</t>
  </si>
  <si>
    <t>2025年对下转移支付预算表</t>
  </si>
  <si>
    <t>单位名称（项目）</t>
  </si>
  <si>
    <t>地区</t>
  </si>
  <si>
    <t>风麓街道</t>
  </si>
  <si>
    <t>龙街街道</t>
  </si>
  <si>
    <t>右所镇</t>
  </si>
  <si>
    <t>海口镇</t>
  </si>
  <si>
    <t>九村镇</t>
  </si>
  <si>
    <t>路居镇</t>
  </si>
  <si>
    <t>注：无对下转移支付预算，此表为空。</t>
  </si>
  <si>
    <t>09-2表</t>
  </si>
  <si>
    <t>2025年对下转移支付绩效目标表</t>
  </si>
  <si>
    <t>注：无对下转移支付项目，此表为空。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</si>
  <si>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</si>
  <si>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</si>
  <si>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</si>
  <si>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</si>
  <si>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</si>
  <si>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</si>
  <si>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</si>
  <si>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</si>
  <si>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注：无新增资产配置，此表为空。</t>
  </si>
  <si>
    <t>11表</t>
  </si>
  <si>
    <t>2025年上级补助项目支出预算表</t>
  </si>
  <si>
    <t>经济科目部门</t>
  </si>
  <si>
    <t>经济科目名称</t>
  </si>
  <si>
    <t>上级补助</t>
  </si>
  <si>
    <t>注：无上级补助项目支出预算，此表为空。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</si>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</sst>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>
  <numFmts count="11">
    <numFmt numFmtId="176" formatCode="yyyy/mm/dd"/>
    <numFmt numFmtId="177" formatCode="yyyy/mm/dd\ hh:mm:ss"/>
    <numFmt numFmtId="178" formatCode="hh:mm:ss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#,##0;\-#,##0;;@"/>
    <numFmt numFmtId="180" formatCode="#,##0.00;\-#,##0.00;;@"/>
    <numFmt numFmtId="181" formatCode="#,##0.00_);[Red]\-#,##0.00\ "/>
    <numFmt numFmtId="182" formatCode="0.00_ "/>
  </numFmts>
  <fonts count="4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color rgb="FF000000"/>
      <name val="宋体"/>
      <charset val="1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微软雅黑"/>
      <charset val="1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top"/>
    </xf>
    <xf numFmtId="42" fontId="28" fillId="0" borderId="0" applyFon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41" fillId="22" borderId="15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177" fontId="2" fillId="0" borderId="1">
      <alignment horizontal="right" vertical="center"/>
    </xf>
    <xf numFmtId="0" fontId="24" fillId="9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176" fontId="2" fillId="0" borderId="1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28" fillId="14" borderId="12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42" fillId="13" borderId="15" applyNumberFormat="0" applyAlignment="0" applyProtection="0">
      <alignment vertical="center"/>
    </xf>
    <xf numFmtId="0" fontId="30" fillId="8" borderId="9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10" fontId="2" fillId="0" borderId="1">
      <alignment horizontal="right" vertical="center"/>
    </xf>
    <xf numFmtId="0" fontId="24" fillId="2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180" fontId="2" fillId="0" borderId="1">
      <alignment horizontal="right" vertical="center"/>
    </xf>
    <xf numFmtId="49" fontId="2" fillId="0" borderId="1">
      <alignment horizontal="left" vertical="center" wrapText="1"/>
    </xf>
    <xf numFmtId="180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0" fontId="33" fillId="0" borderId="0">
      <alignment vertical="top"/>
      <protection locked="0"/>
    </xf>
  </cellStyleXfs>
  <cellXfs count="111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80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80" fontId="2" fillId="0" borderId="1" xfId="54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3" applyNumberFormat="1" applyFont="1" applyBorder="1">
      <alignment horizontal="left" vertical="center" wrapText="1"/>
    </xf>
    <xf numFmtId="49" fontId="2" fillId="0" borderId="0" xfId="53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49" fontId="8" fillId="0" borderId="0" xfId="5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0" fillId="0" borderId="2" xfId="57" applyFont="1" applyFill="1" applyBorder="1" applyAlignment="1" applyProtection="1">
      <alignment horizontal="center" vertical="center"/>
    </xf>
    <xf numFmtId="49" fontId="3" fillId="0" borderId="0" xfId="53" applyNumberFormat="1" applyFont="1" applyBorder="1" applyAlignment="1">
      <alignment horizontal="center" vertical="center" wrapText="1"/>
    </xf>
    <xf numFmtId="49" fontId="6" fillId="0" borderId="1" xfId="53" applyNumberFormat="1" applyFont="1" applyBorder="1" applyAlignment="1">
      <alignment horizontal="center" vertical="center" wrapText="1"/>
    </xf>
    <xf numFmtId="179" fontId="2" fillId="0" borderId="1" xfId="56" applyNumberFormat="1" applyFont="1" applyBorder="1" applyAlignment="1">
      <alignment horizontal="center" vertical="center" wrapText="1"/>
    </xf>
    <xf numFmtId="180" fontId="2" fillId="0" borderId="1" xfId="53" applyNumberFormat="1" applyFont="1" applyBorder="1" applyAlignment="1">
      <alignment horizontal="right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179" fontId="6" fillId="0" borderId="1" xfId="56" applyNumberFormat="1" applyFont="1" applyBorder="1" applyAlignment="1">
      <alignment horizontal="center" vertical="center" wrapText="1"/>
    </xf>
    <xf numFmtId="49" fontId="11" fillId="0" borderId="0" xfId="53" applyNumberFormat="1" applyFont="1" applyBorder="1" applyAlignment="1">
      <alignment horizontal="right" vertical="center" wrapText="1"/>
    </xf>
    <xf numFmtId="0" fontId="2" fillId="0" borderId="1" xfId="53" applyNumberFormat="1" applyFont="1" applyBorder="1">
      <alignment horizontal="left" vertical="center" wrapText="1"/>
    </xf>
    <xf numFmtId="180" fontId="2" fillId="0" borderId="1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center" vertical="center" wrapText="1"/>
    </xf>
    <xf numFmtId="179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right" vertical="center"/>
    </xf>
    <xf numFmtId="49" fontId="2" fillId="0" borderId="1" xfId="53" applyNumberFormat="1" applyFont="1" applyBorder="1" applyAlignment="1">
      <alignment horizontal="left" vertical="center" wrapText="1" indent="1"/>
    </xf>
    <xf numFmtId="180" fontId="2" fillId="0" borderId="1" xfId="0" applyNumberFormat="1" applyFont="1" applyBorder="1" applyAlignment="1">
      <alignment horizontal="left" vertical="center" wrapText="1"/>
    </xf>
    <xf numFmtId="180" fontId="2" fillId="0" borderId="1" xfId="53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4" fillId="0" borderId="0" xfId="57" applyFont="1" applyFill="1" applyBorder="1" applyAlignment="1" applyProtection="1">
      <alignment vertical="center"/>
    </xf>
    <xf numFmtId="0" fontId="15" fillId="0" borderId="0" xfId="57" applyFont="1" applyFill="1" applyBorder="1" applyAlignment="1" applyProtection="1">
      <alignment horizontal="right" vertical="center"/>
    </xf>
    <xf numFmtId="0" fontId="16" fillId="0" borderId="0" xfId="57" applyFont="1" applyFill="1" applyBorder="1" applyAlignment="1" applyProtection="1">
      <alignment horizontal="center" vertical="center"/>
    </xf>
    <xf numFmtId="0" fontId="17" fillId="0" borderId="0" xfId="57" applyFont="1" applyFill="1" applyBorder="1" applyAlignment="1" applyProtection="1">
      <alignment horizontal="center" vertical="center"/>
    </xf>
    <xf numFmtId="0" fontId="15" fillId="0" borderId="0" xfId="57" applyFont="1" applyFill="1" applyBorder="1" applyAlignment="1" applyProtection="1">
      <alignment horizontal="left" vertical="center"/>
      <protection locked="0"/>
    </xf>
    <xf numFmtId="0" fontId="18" fillId="0" borderId="0" xfId="57" applyFont="1" applyFill="1" applyBorder="1" applyAlignment="1" applyProtection="1">
      <alignment horizontal="center" vertical="center"/>
    </xf>
    <xf numFmtId="0" fontId="15" fillId="0" borderId="0" xfId="57" applyFont="1" applyFill="1" applyBorder="1" applyAlignment="1" applyProtection="1">
      <alignment horizontal="right"/>
    </xf>
    <xf numFmtId="0" fontId="19" fillId="0" borderId="3" xfId="57" applyFont="1" applyFill="1" applyBorder="1" applyAlignment="1" applyProtection="1">
      <alignment horizontal="center" vertical="center"/>
    </xf>
    <xf numFmtId="0" fontId="19" fillId="0" borderId="4" xfId="57" applyFont="1" applyFill="1" applyBorder="1" applyAlignment="1" applyProtection="1">
      <alignment horizontal="center" vertical="center"/>
    </xf>
    <xf numFmtId="0" fontId="19" fillId="0" borderId="5" xfId="57" applyFont="1" applyFill="1" applyBorder="1" applyAlignment="1" applyProtection="1">
      <alignment horizontal="center" vertical="center"/>
    </xf>
    <xf numFmtId="0" fontId="19" fillId="0" borderId="5" xfId="57" applyFont="1" applyFill="1" applyBorder="1" applyAlignment="1" applyProtection="1">
      <alignment horizontal="center" vertical="center"/>
      <protection locked="0"/>
    </xf>
    <xf numFmtId="0" fontId="19" fillId="0" borderId="6" xfId="57" applyFont="1" applyFill="1" applyBorder="1" applyAlignment="1" applyProtection="1">
      <alignment horizontal="center" vertical="center"/>
    </xf>
    <xf numFmtId="0" fontId="19" fillId="0" borderId="6" xfId="57" applyFont="1" applyFill="1" applyBorder="1" applyAlignment="1" applyProtection="1">
      <alignment horizontal="center" vertical="center" wrapText="1"/>
    </xf>
    <xf numFmtId="0" fontId="15" fillId="0" borderId="1" xfId="57" applyFont="1" applyFill="1" applyBorder="1" applyAlignment="1" applyProtection="1">
      <alignment vertical="center"/>
    </xf>
    <xf numFmtId="4" fontId="15" fillId="0" borderId="1" xfId="57" applyNumberFormat="1" applyFont="1" applyFill="1" applyBorder="1" applyAlignment="1" applyProtection="1">
      <alignment horizontal="right" vertical="center"/>
    </xf>
    <xf numFmtId="0" fontId="15" fillId="0" borderId="1" xfId="57" applyFont="1" applyFill="1" applyBorder="1" applyAlignment="1" applyProtection="1">
      <alignment horizontal="left" vertical="center"/>
      <protection locked="0"/>
    </xf>
    <xf numFmtId="4" fontId="15" fillId="0" borderId="1" xfId="57" applyNumberFormat="1" applyFont="1" applyFill="1" applyBorder="1" applyAlignment="1" applyProtection="1">
      <alignment horizontal="right" vertical="center"/>
      <protection locked="0"/>
    </xf>
    <xf numFmtId="0" fontId="15" fillId="0" borderId="1" xfId="57" applyFont="1" applyFill="1" applyBorder="1" applyAlignment="1" applyProtection="1">
      <alignment vertical="center"/>
      <protection locked="0"/>
    </xf>
    <xf numFmtId="0" fontId="20" fillId="0" borderId="1" xfId="57" applyFont="1" applyFill="1" applyBorder="1" applyAlignment="1" applyProtection="1">
      <alignment horizontal="right" vertical="center"/>
    </xf>
    <xf numFmtId="0" fontId="15" fillId="0" borderId="1" xfId="57" applyFont="1" applyFill="1" applyBorder="1" applyAlignment="1" applyProtection="1">
      <alignment horizontal="left" vertical="center"/>
    </xf>
    <xf numFmtId="0" fontId="1" fillId="0" borderId="1" xfId="57" applyFont="1" applyFill="1" applyBorder="1" applyAlignment="1" applyProtection="1">
      <alignment vertical="center"/>
    </xf>
    <xf numFmtId="0" fontId="20" fillId="0" borderId="1" xfId="57" applyFont="1" applyFill="1" applyBorder="1" applyAlignment="1" applyProtection="1">
      <alignment horizontal="center" vertical="center"/>
    </xf>
    <xf numFmtId="0" fontId="20" fillId="0" borderId="1" xfId="57" applyFont="1" applyFill="1" applyBorder="1" applyAlignment="1" applyProtection="1">
      <alignment horizontal="center" vertical="center"/>
      <protection locked="0"/>
    </xf>
    <xf numFmtId="4" fontId="20" fillId="0" borderId="1" xfId="57" applyNumberFormat="1" applyFont="1" applyFill="1" applyBorder="1" applyAlignment="1" applyProtection="1">
      <alignment horizontal="right" vertical="center"/>
    </xf>
    <xf numFmtId="181" fontId="20" fillId="0" borderId="1" xfId="57" applyNumberFormat="1" applyFont="1" applyFill="1" applyBorder="1" applyAlignment="1" applyProtection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2" fillId="0" borderId="0" xfId="57" applyFont="1" applyFill="1" applyBorder="1" applyAlignment="1" applyProtection="1"/>
    <xf numFmtId="0" fontId="14" fillId="0" borderId="0" xfId="57" applyFont="1" applyFill="1" applyBorder="1" applyAlignment="1" applyProtection="1"/>
    <xf numFmtId="0" fontId="23" fillId="0" borderId="0" xfId="57" applyFont="1" applyFill="1" applyBorder="1" applyAlignment="1" applyProtection="1">
      <alignment horizontal="center" vertical="top"/>
    </xf>
    <xf numFmtId="0" fontId="15" fillId="0" borderId="0" xfId="57" applyFont="1" applyFill="1" applyBorder="1" applyAlignment="1" applyProtection="1">
      <alignment horizontal="left" vertical="center"/>
    </xf>
    <xf numFmtId="0" fontId="15" fillId="0" borderId="6" xfId="57" applyFont="1" applyFill="1" applyBorder="1" applyAlignment="1" applyProtection="1">
      <alignment horizontal="left" vertical="center"/>
    </xf>
    <xf numFmtId="4" fontId="15" fillId="0" borderId="8" xfId="57" applyNumberFormat="1" applyFont="1" applyFill="1" applyBorder="1" applyAlignment="1" applyProtection="1">
      <alignment horizontal="right" vertical="center"/>
      <protection locked="0"/>
    </xf>
    <xf numFmtId="0" fontId="1" fillId="0" borderId="1" xfId="57" applyFont="1" applyFill="1" applyBorder="1" applyAlignment="1" applyProtection="1"/>
    <xf numFmtId="0" fontId="1" fillId="0" borderId="6" xfId="57" applyFont="1" applyFill="1" applyBorder="1" applyAlignment="1" applyProtection="1"/>
    <xf numFmtId="0" fontId="1" fillId="0" borderId="8" xfId="57" applyFont="1" applyFill="1" applyBorder="1" applyAlignment="1" applyProtection="1"/>
    <xf numFmtId="0" fontId="20" fillId="0" borderId="6" xfId="57" applyFont="1" applyFill="1" applyBorder="1" applyAlignment="1" applyProtection="1">
      <alignment horizontal="center" vertical="center"/>
    </xf>
    <xf numFmtId="4" fontId="20" fillId="0" borderId="8" xfId="57" applyNumberFormat="1" applyFont="1" applyFill="1" applyBorder="1" applyAlignment="1" applyProtection="1">
      <alignment horizontal="right" vertical="center"/>
    </xf>
    <xf numFmtId="182" fontId="20" fillId="0" borderId="1" xfId="57" applyNumberFormat="1" applyFont="1" applyFill="1" applyBorder="1" applyAlignment="1" applyProtection="1">
      <alignment horizontal="right" vertical="center"/>
    </xf>
    <xf numFmtId="0" fontId="15" fillId="0" borderId="8" xfId="57" applyFont="1" applyFill="1" applyBorder="1" applyAlignment="1" applyProtection="1">
      <alignment horizontal="right" vertical="center"/>
    </xf>
    <xf numFmtId="0" fontId="15" fillId="0" borderId="1" xfId="57" applyFont="1" applyFill="1" applyBorder="1" applyAlignment="1" applyProtection="1">
      <alignment horizontal="right" vertical="center"/>
    </xf>
    <xf numFmtId="0" fontId="20" fillId="0" borderId="6" xfId="57" applyFont="1" applyFill="1" applyBorder="1" applyAlignment="1" applyProtection="1">
      <alignment horizontal="center" vertical="center"/>
      <protection locked="0"/>
    </xf>
    <xf numFmtId="182" fontId="20" fillId="0" borderId="1" xfId="57" applyNumberFormat="1" applyFont="1" applyFill="1" applyBorder="1" applyAlignment="1" applyProtection="1">
      <alignment horizontal="right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Zeros="0" workbookViewId="0">
      <selection activeCell="D17" sqref="D17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95"/>
      <c r="B1" s="96"/>
      <c r="C1" s="96"/>
      <c r="D1" s="70" t="s">
        <v>0</v>
      </c>
    </row>
    <row r="2" ht="31" customHeight="1" spans="1:4">
      <c r="A2" s="66" t="s">
        <v>1</v>
      </c>
      <c r="B2" s="97"/>
      <c r="C2" s="97"/>
      <c r="D2" s="97"/>
    </row>
    <row r="3" ht="21" customHeight="1" spans="1:4">
      <c r="A3" s="98" t="s">
        <v>2</v>
      </c>
      <c r="B3" s="69"/>
      <c r="C3" s="69"/>
      <c r="D3" s="65" t="s">
        <v>3</v>
      </c>
    </row>
    <row r="4" ht="22" customHeight="1" spans="1:4">
      <c r="A4" s="71" t="s">
        <v>4</v>
      </c>
      <c r="B4" s="72"/>
      <c r="C4" s="71" t="s">
        <v>5</v>
      </c>
      <c r="D4" s="72"/>
    </row>
    <row r="5" customHeight="1" spans="1:4">
      <c r="A5" s="73" t="s">
        <v>6</v>
      </c>
      <c r="B5" s="73" t="s">
        <v>7</v>
      </c>
      <c r="C5" s="73" t="s">
        <v>8</v>
      </c>
      <c r="D5" s="73" t="s">
        <v>7</v>
      </c>
    </row>
    <row r="6" customHeight="1" spans="1:4">
      <c r="A6" s="75"/>
      <c r="B6" s="75"/>
      <c r="C6" s="75"/>
      <c r="D6" s="75"/>
    </row>
    <row r="7" customHeight="1" spans="1:4">
      <c r="A7" s="83" t="s">
        <v>9</v>
      </c>
      <c r="B7" s="78">
        <v>68.066133</v>
      </c>
      <c r="C7" s="83" t="s">
        <v>10</v>
      </c>
      <c r="D7" s="78"/>
    </row>
    <row r="8" customHeight="1" spans="1:4">
      <c r="A8" s="83" t="s">
        <v>11</v>
      </c>
      <c r="B8" s="78"/>
      <c r="C8" s="83" t="s">
        <v>12</v>
      </c>
      <c r="D8" s="78"/>
    </row>
    <row r="9" customHeight="1" spans="1:4">
      <c r="A9" s="83" t="s">
        <v>13</v>
      </c>
      <c r="B9" s="78"/>
      <c r="C9" s="83" t="s">
        <v>14</v>
      </c>
      <c r="D9" s="78"/>
    </row>
    <row r="10" customHeight="1" spans="1:4">
      <c r="A10" s="83" t="s">
        <v>15</v>
      </c>
      <c r="B10" s="80"/>
      <c r="C10" s="83" t="s">
        <v>16</v>
      </c>
      <c r="D10" s="78"/>
    </row>
    <row r="11" customHeight="1" spans="1:4">
      <c r="A11" s="83" t="s">
        <v>17</v>
      </c>
      <c r="B11" s="80"/>
      <c r="C11" s="83" t="s">
        <v>18</v>
      </c>
      <c r="D11" s="78"/>
    </row>
    <row r="12" customHeight="1" spans="1:4">
      <c r="A12" s="83" t="s">
        <v>19</v>
      </c>
      <c r="B12" s="80"/>
      <c r="C12" s="83" t="s">
        <v>20</v>
      </c>
      <c r="D12" s="78"/>
    </row>
    <row r="13" customHeight="1" spans="1:4">
      <c r="A13" s="83" t="s">
        <v>21</v>
      </c>
      <c r="B13" s="80"/>
      <c r="C13" s="83" t="s">
        <v>22</v>
      </c>
      <c r="D13" s="78">
        <v>51.418167</v>
      </c>
    </row>
    <row r="14" customHeight="1" spans="1:4">
      <c r="A14" s="83" t="s">
        <v>23</v>
      </c>
      <c r="B14" s="80"/>
      <c r="C14" s="83" t="s">
        <v>24</v>
      </c>
      <c r="D14" s="78">
        <v>5.861952</v>
      </c>
    </row>
    <row r="15" customHeight="1" spans="1:4">
      <c r="A15" s="99" t="s">
        <v>25</v>
      </c>
      <c r="B15" s="100"/>
      <c r="C15" s="83" t="s">
        <v>26</v>
      </c>
      <c r="D15" s="78">
        <v>5.438814</v>
      </c>
    </row>
    <row r="16" customHeight="1" spans="1:4">
      <c r="A16" s="99" t="s">
        <v>27</v>
      </c>
      <c r="B16" s="101"/>
      <c r="C16" s="83" t="s">
        <v>28</v>
      </c>
      <c r="D16" s="78"/>
    </row>
    <row r="17" customHeight="1" spans="1:4">
      <c r="A17" s="101"/>
      <c r="B17" s="101"/>
      <c r="C17" s="83" t="s">
        <v>29</v>
      </c>
      <c r="D17" s="78"/>
    </row>
    <row r="18" customHeight="1" spans="1:4">
      <c r="A18" s="101"/>
      <c r="B18" s="101"/>
      <c r="C18" s="83" t="s">
        <v>30</v>
      </c>
      <c r="D18" s="78"/>
    </row>
    <row r="19" customHeight="1" spans="1:4">
      <c r="A19" s="101"/>
      <c r="B19" s="101"/>
      <c r="C19" s="83" t="s">
        <v>31</v>
      </c>
      <c r="D19" s="78"/>
    </row>
    <row r="20" customHeight="1" spans="1:4">
      <c r="A20" s="101"/>
      <c r="B20" s="101"/>
      <c r="C20" s="83" t="s">
        <v>32</v>
      </c>
      <c r="D20" s="78"/>
    </row>
    <row r="21" customHeight="1" spans="1:4">
      <c r="A21" s="101"/>
      <c r="B21" s="101"/>
      <c r="C21" s="83" t="s">
        <v>33</v>
      </c>
      <c r="D21" s="78"/>
    </row>
    <row r="22" customHeight="1" spans="1:4">
      <c r="A22" s="101"/>
      <c r="B22" s="101"/>
      <c r="C22" s="83" t="s">
        <v>34</v>
      </c>
      <c r="D22" s="78"/>
    </row>
    <row r="23" customHeight="1" spans="1:4">
      <c r="A23" s="101"/>
      <c r="B23" s="101"/>
      <c r="C23" s="83" t="s">
        <v>35</v>
      </c>
      <c r="D23" s="78"/>
    </row>
    <row r="24" customHeight="1" spans="1:4">
      <c r="A24" s="101"/>
      <c r="B24" s="101"/>
      <c r="C24" s="83" t="s">
        <v>36</v>
      </c>
      <c r="D24" s="78"/>
    </row>
    <row r="25" customHeight="1" spans="1:4">
      <c r="A25" s="101"/>
      <c r="B25" s="101"/>
      <c r="C25" s="83" t="s">
        <v>37</v>
      </c>
      <c r="D25" s="78">
        <v>5.3472</v>
      </c>
    </row>
    <row r="26" customHeight="1" spans="1:4">
      <c r="A26" s="101"/>
      <c r="B26" s="101"/>
      <c r="C26" s="83" t="s">
        <v>38</v>
      </c>
      <c r="D26" s="78"/>
    </row>
    <row r="27" customHeight="1" spans="1:4">
      <c r="A27" s="101"/>
      <c r="B27" s="101"/>
      <c r="C27" s="83" t="s">
        <v>39</v>
      </c>
      <c r="D27" s="78"/>
    </row>
    <row r="28" customHeight="1" spans="1:4">
      <c r="A28" s="101"/>
      <c r="B28" s="101"/>
      <c r="C28" s="83" t="s">
        <v>40</v>
      </c>
      <c r="D28" s="78"/>
    </row>
    <row r="29" customHeight="1" spans="1:4">
      <c r="A29" s="101"/>
      <c r="B29" s="101"/>
      <c r="C29" s="83" t="s">
        <v>41</v>
      </c>
      <c r="D29" s="78"/>
    </row>
    <row r="30" customHeight="1" spans="1:4">
      <c r="A30" s="101"/>
      <c r="B30" s="101"/>
      <c r="C30" s="83" t="s">
        <v>42</v>
      </c>
      <c r="D30" s="78"/>
    </row>
    <row r="31" customHeight="1" spans="1:4">
      <c r="A31" s="102"/>
      <c r="B31" s="103"/>
      <c r="C31" s="83" t="s">
        <v>43</v>
      </c>
      <c r="D31" s="78"/>
    </row>
    <row r="32" customHeight="1" spans="1:4">
      <c r="A32" s="102"/>
      <c r="B32" s="103"/>
      <c r="C32" s="83" t="s">
        <v>44</v>
      </c>
      <c r="D32" s="78"/>
    </row>
    <row r="33" customHeight="1" spans="1:4">
      <c r="A33" s="104" t="s">
        <v>45</v>
      </c>
      <c r="B33" s="105">
        <v>68.066133</v>
      </c>
      <c r="C33" s="85" t="s">
        <v>46</v>
      </c>
      <c r="D33" s="106">
        <v>68.066133</v>
      </c>
    </row>
    <row r="34" customHeight="1" spans="1:4">
      <c r="A34" s="99" t="s">
        <v>47</v>
      </c>
      <c r="B34" s="107" t="s">
        <v>48</v>
      </c>
      <c r="C34" s="83" t="s">
        <v>49</v>
      </c>
      <c r="D34" s="108" t="s">
        <v>50</v>
      </c>
    </row>
    <row r="35" customHeight="1" spans="1:4">
      <c r="A35" s="99" t="s">
        <v>51</v>
      </c>
      <c r="B35" s="107"/>
      <c r="C35" s="99" t="s">
        <v>51</v>
      </c>
      <c r="D35" s="108"/>
    </row>
    <row r="36" customHeight="1" spans="1:4">
      <c r="A36" s="99" t="s">
        <v>52</v>
      </c>
      <c r="B36" s="107"/>
      <c r="C36" s="99" t="s">
        <v>53</v>
      </c>
      <c r="D36" s="108"/>
    </row>
    <row r="37" customHeight="1" spans="1:4">
      <c r="A37" s="109" t="s">
        <v>54</v>
      </c>
      <c r="B37" s="105">
        <v>68.066133</v>
      </c>
      <c r="C37" s="85" t="s">
        <v>55</v>
      </c>
      <c r="D37" s="110">
        <v>68.066133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79" pageOrder="overThenDown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selection activeCell="E20" sqref="E2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0" t="s">
        <v>286</v>
      </c>
    </row>
    <row r="2" ht="37.5" customHeight="1" spans="1:6">
      <c r="A2" s="3" t="s">
        <v>287</v>
      </c>
      <c r="B2" s="3"/>
      <c r="C2" s="3"/>
      <c r="D2" s="3"/>
      <c r="E2" s="3"/>
      <c r="F2" s="3"/>
    </row>
    <row r="3" ht="18.75" customHeight="1" spans="1:6">
      <c r="A3" s="41" t="str">
        <f>"单位名称："&amp;"澄江市文学艺术界联合会"</f>
        <v>单位名称：澄江市文学艺术界联合会</v>
      </c>
      <c r="B3" s="41"/>
      <c r="C3" s="41"/>
      <c r="D3" s="42"/>
      <c r="E3" s="42"/>
      <c r="F3" s="43" t="s">
        <v>58</v>
      </c>
    </row>
    <row r="4" ht="18.75" customHeight="1" spans="1:6">
      <c r="A4" s="12" t="s">
        <v>288</v>
      </c>
      <c r="B4" s="12" t="s">
        <v>88</v>
      </c>
      <c r="C4" s="12" t="s">
        <v>89</v>
      </c>
      <c r="D4" s="44" t="s">
        <v>289</v>
      </c>
      <c r="E4" s="44"/>
      <c r="F4" s="44"/>
    </row>
    <row r="5" ht="18.75" customHeight="1" spans="1:6">
      <c r="A5" s="12" t="s">
        <v>88</v>
      </c>
      <c r="B5" s="12" t="s">
        <v>88</v>
      </c>
      <c r="C5" s="12" t="s">
        <v>89</v>
      </c>
      <c r="D5" s="44" t="s">
        <v>63</v>
      </c>
      <c r="E5" s="44" t="s">
        <v>91</v>
      </c>
      <c r="F5" s="44" t="s">
        <v>92</v>
      </c>
    </row>
    <row r="6" ht="18.75" customHeight="1" spans="1:6">
      <c r="A6" s="13" t="s">
        <v>74</v>
      </c>
      <c r="B6" s="13"/>
      <c r="C6" s="13" t="s">
        <v>75</v>
      </c>
      <c r="D6" s="13" t="s">
        <v>77</v>
      </c>
      <c r="E6" s="13" t="s">
        <v>78</v>
      </c>
      <c r="F6" s="13" t="s">
        <v>79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5" t="s">
        <v>128</v>
      </c>
      <c r="B8" s="45"/>
      <c r="C8" s="45"/>
      <c r="D8" s="46"/>
      <c r="E8" s="46"/>
      <c r="F8" s="46"/>
    </row>
    <row r="9" customHeight="1" spans="1:1">
      <c r="A9" t="s">
        <v>290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scale="89" pageOrder="overThenDown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0"/>
  <sheetViews>
    <sheetView showZeros="0" workbookViewId="0">
      <selection activeCell="A1" sqref="A1:M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19" t="s">
        <v>291</v>
      </c>
    </row>
    <row r="2" ht="45" customHeight="1" spans="1:17">
      <c r="A2" s="29" t="s">
        <v>292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8"/>
      <c r="O2" s="38"/>
      <c r="P2" s="38"/>
      <c r="Q2" s="38"/>
    </row>
    <row r="3" ht="20.25" customHeight="1" spans="1:17">
      <c r="A3" s="18" t="str">
        <f>"单位名称："&amp;"澄江市文学艺术界联合会"</f>
        <v>单位名称：澄江市文学艺术界联合会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58</v>
      </c>
    </row>
    <row r="4" ht="20.25" customHeight="1" spans="1:17">
      <c r="A4" s="21" t="s">
        <v>293</v>
      </c>
      <c r="B4" s="21" t="s">
        <v>294</v>
      </c>
      <c r="C4" s="21" t="s">
        <v>295</v>
      </c>
      <c r="D4" s="21" t="s">
        <v>296</v>
      </c>
      <c r="E4" s="21" t="s">
        <v>297</v>
      </c>
      <c r="F4" s="21" t="s">
        <v>298</v>
      </c>
      <c r="G4" s="21" t="s">
        <v>189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299</v>
      </c>
      <c r="B5" s="21" t="s">
        <v>294</v>
      </c>
      <c r="C5" s="21" t="s">
        <v>295</v>
      </c>
      <c r="D5" s="21" t="s">
        <v>296</v>
      </c>
      <c r="E5" s="21" t="s">
        <v>297</v>
      </c>
      <c r="F5" s="21" t="s">
        <v>298</v>
      </c>
      <c r="G5" s="21" t="s">
        <v>61</v>
      </c>
      <c r="H5" s="21" t="s">
        <v>64</v>
      </c>
      <c r="I5" s="21" t="s">
        <v>300</v>
      </c>
      <c r="J5" s="21" t="s">
        <v>301</v>
      </c>
      <c r="K5" s="21" t="s">
        <v>67</v>
      </c>
      <c r="L5" s="21" t="s">
        <v>68</v>
      </c>
      <c r="M5" s="21" t="s">
        <v>68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63</v>
      </c>
      <c r="I6" s="21"/>
      <c r="J6" s="21"/>
      <c r="K6" s="21"/>
      <c r="L6" s="21" t="s">
        <v>63</v>
      </c>
      <c r="M6" s="21" t="s">
        <v>69</v>
      </c>
      <c r="N6" s="21" t="s">
        <v>70</v>
      </c>
      <c r="O6" s="39" t="s">
        <v>71</v>
      </c>
      <c r="P6" s="39" t="s">
        <v>72</v>
      </c>
      <c r="Q6" s="39" t="s">
        <v>73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36" t="s">
        <v>243</v>
      </c>
      <c r="B8" s="22"/>
      <c r="C8" s="22"/>
      <c r="D8" s="32"/>
      <c r="E8" s="32"/>
      <c r="F8" s="32">
        <v>0.72</v>
      </c>
      <c r="G8" s="32">
        <v>0.72</v>
      </c>
      <c r="H8" s="32">
        <v>0.72</v>
      </c>
      <c r="I8" s="32"/>
      <c r="J8" s="33"/>
      <c r="K8" s="33"/>
      <c r="L8" s="32"/>
      <c r="M8" s="32"/>
      <c r="N8" s="32"/>
      <c r="O8" s="32"/>
      <c r="P8" s="32"/>
      <c r="Q8" s="32"/>
    </row>
    <row r="9" ht="20.25" customHeight="1" spans="1:17">
      <c r="A9" s="22"/>
      <c r="B9" s="22" t="s">
        <v>302</v>
      </c>
      <c r="C9" s="22" t="str">
        <f>"A02010105"&amp;"  "&amp;"台式计算机"</f>
        <v>A02010105  台式计算机</v>
      </c>
      <c r="D9" s="37" t="s">
        <v>303</v>
      </c>
      <c r="E9" s="23">
        <v>3</v>
      </c>
      <c r="F9" s="32">
        <v>0.72</v>
      </c>
      <c r="G9" s="32">
        <v>0.72</v>
      </c>
      <c r="H9" s="33">
        <v>0.72</v>
      </c>
      <c r="I9" s="33"/>
      <c r="J9" s="33"/>
      <c r="K9" s="33"/>
      <c r="L9" s="32"/>
      <c r="M9" s="32"/>
      <c r="N9" s="32"/>
      <c r="O9" s="32"/>
      <c r="P9" s="32"/>
      <c r="Q9" s="32"/>
    </row>
    <row r="10" ht="20.25" customHeight="1" spans="1:17">
      <c r="A10" s="23" t="s">
        <v>61</v>
      </c>
      <c r="B10" s="23"/>
      <c r="C10" s="23"/>
      <c r="D10" s="37"/>
      <c r="E10" s="37"/>
      <c r="F10" s="32">
        <v>0.72</v>
      </c>
      <c r="G10" s="32">
        <v>0.72</v>
      </c>
      <c r="H10" s="32">
        <v>0.72</v>
      </c>
      <c r="I10" s="32"/>
      <c r="J10" s="32"/>
      <c r="K10" s="32"/>
      <c r="L10" s="32"/>
      <c r="M10" s="32"/>
      <c r="N10" s="32"/>
      <c r="O10" s="32"/>
      <c r="P10" s="32"/>
      <c r="Q10" s="32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8" pageOrder="overThenDown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selection activeCell="A11" sqref="A1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 t="s">
        <v>304</v>
      </c>
    </row>
    <row r="2" ht="45" customHeight="1" spans="1:17">
      <c r="A2" s="29" t="s">
        <v>305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ht="20.25" customHeight="1" spans="1:17">
      <c r="A3" s="18" t="str">
        <f>"单位名称："&amp;"澄江市文学艺术界联合会"</f>
        <v>单位名称：澄江市文学艺术界联合会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9"/>
      <c r="M3" s="19"/>
      <c r="N3" s="19"/>
      <c r="O3" s="19"/>
      <c r="P3" s="19"/>
      <c r="Q3" s="19" t="s">
        <v>58</v>
      </c>
    </row>
    <row r="4" ht="27.15" customHeight="1" spans="1:17">
      <c r="A4" s="30" t="s">
        <v>293</v>
      </c>
      <c r="B4" s="30" t="s">
        <v>306</v>
      </c>
      <c r="C4" s="30" t="s">
        <v>307</v>
      </c>
      <c r="D4" s="30" t="s">
        <v>308</v>
      </c>
      <c r="E4" s="30" t="s">
        <v>309</v>
      </c>
      <c r="F4" s="30" t="s">
        <v>310</v>
      </c>
      <c r="G4" s="30" t="s">
        <v>189</v>
      </c>
      <c r="H4" s="30"/>
      <c r="I4" s="30"/>
      <c r="J4" s="30"/>
      <c r="K4" s="30"/>
      <c r="L4" s="30"/>
      <c r="M4" s="30"/>
      <c r="N4" s="30"/>
      <c r="O4" s="30"/>
      <c r="P4" s="30"/>
      <c r="Q4" s="30"/>
    </row>
    <row r="5" ht="23.4" customHeight="1" spans="1:17">
      <c r="A5" s="30" t="s">
        <v>299</v>
      </c>
      <c r="B5" s="30"/>
      <c r="C5" s="30" t="s">
        <v>307</v>
      </c>
      <c r="D5" s="30" t="s">
        <v>308</v>
      </c>
      <c r="E5" s="30" t="s">
        <v>309</v>
      </c>
      <c r="F5" s="30" t="s">
        <v>311</v>
      </c>
      <c r="G5" s="30" t="s">
        <v>61</v>
      </c>
      <c r="H5" s="30" t="s">
        <v>64</v>
      </c>
      <c r="I5" s="30" t="s">
        <v>300</v>
      </c>
      <c r="J5" s="30" t="s">
        <v>301</v>
      </c>
      <c r="K5" s="30" t="s">
        <v>67</v>
      </c>
      <c r="L5" s="30" t="s">
        <v>68</v>
      </c>
      <c r="M5" s="30"/>
      <c r="N5" s="30"/>
      <c r="O5" s="30"/>
      <c r="P5" s="30"/>
      <c r="Q5" s="30"/>
    </row>
    <row r="6" ht="28.65" customHeight="1" spans="1:17">
      <c r="A6" s="30"/>
      <c r="B6" s="30"/>
      <c r="C6" s="30"/>
      <c r="D6" s="30"/>
      <c r="E6" s="30"/>
      <c r="F6" s="30"/>
      <c r="G6" s="30"/>
      <c r="H6" s="30" t="s">
        <v>63</v>
      </c>
      <c r="I6" s="30"/>
      <c r="J6" s="30"/>
      <c r="K6" s="30"/>
      <c r="L6" s="30" t="s">
        <v>63</v>
      </c>
      <c r="M6" s="30" t="s">
        <v>69</v>
      </c>
      <c r="N6" s="30" t="s">
        <v>70</v>
      </c>
      <c r="O6" s="34" t="s">
        <v>71</v>
      </c>
      <c r="P6" s="34" t="s">
        <v>72</v>
      </c>
      <c r="Q6" s="34" t="s">
        <v>73</v>
      </c>
    </row>
    <row r="7" ht="20.25" customHeight="1" spans="1:17">
      <c r="A7" s="31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1">
        <v>8</v>
      </c>
      <c r="I7" s="31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1">
        <v>16</v>
      </c>
      <c r="Q7" s="31">
        <v>17</v>
      </c>
    </row>
    <row r="8" ht="20.25" customHeight="1" spans="1:17">
      <c r="A8" s="22"/>
      <c r="B8" s="22"/>
      <c r="C8" s="22"/>
      <c r="D8" s="23"/>
      <c r="E8" s="23"/>
      <c r="F8" s="32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ht="20.25" customHeight="1" spans="1:17">
      <c r="A9" s="22"/>
      <c r="B9" s="22"/>
      <c r="C9" s="22"/>
      <c r="D9" s="22"/>
      <c r="E9" s="22"/>
      <c r="F9" s="22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ht="20.25" customHeight="1" spans="1:17">
      <c r="A10" s="23" t="s">
        <v>61</v>
      </c>
      <c r="B10" s="23"/>
      <c r="C10" s="23"/>
      <c r="D10" s="23"/>
      <c r="E10" s="23"/>
      <c r="F10" s="2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customHeight="1" spans="1:1">
      <c r="A11" t="s">
        <v>312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scale="34" pageOrder="overThenDown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selection activeCell="K17" sqref="K17"/>
    </sheetView>
  </sheetViews>
  <sheetFormatPr defaultColWidth="8.85" defaultRowHeight="15" customHeight="1"/>
  <cols>
    <col min="1" max="1" width="37.1416666666667" customWidth="1"/>
    <col min="2" max="10" width="17.1416666666667" customWidth="1"/>
  </cols>
  <sheetData>
    <row r="1" ht="24.15" customHeight="1" spans="1:10">
      <c r="A1" s="18"/>
      <c r="B1" s="18"/>
      <c r="C1" s="18"/>
      <c r="D1" s="18"/>
      <c r="E1" s="18"/>
      <c r="F1" s="18"/>
      <c r="G1" s="18"/>
      <c r="H1" s="18"/>
      <c r="I1" s="18"/>
      <c r="J1" s="18"/>
    </row>
    <row r="2" ht="45.15" customHeight="1" spans="1:10">
      <c r="A2" s="24" t="s">
        <v>313</v>
      </c>
      <c r="B2" s="24"/>
      <c r="C2" s="24"/>
      <c r="D2" s="24"/>
      <c r="E2" s="24"/>
      <c r="F2" s="24"/>
      <c r="G2" s="24"/>
      <c r="H2" s="24"/>
      <c r="I2" s="24"/>
      <c r="J2" s="24"/>
    </row>
    <row r="3" ht="18.75" customHeight="1" spans="1:10">
      <c r="A3" s="18" t="str">
        <f>"单位名称："&amp;"澄江市文学艺术界联合会"</f>
        <v>单位名称：澄江市文学艺术界联合会</v>
      </c>
      <c r="B3" s="18"/>
      <c r="C3" s="18"/>
      <c r="D3" s="18"/>
      <c r="E3" s="18"/>
      <c r="F3" s="18"/>
      <c r="G3" s="18"/>
      <c r="H3" s="18"/>
      <c r="I3" s="18"/>
      <c r="J3" s="18" t="s">
        <v>58</v>
      </c>
    </row>
    <row r="4" ht="22.5" customHeight="1" spans="1:10">
      <c r="A4" s="27" t="s">
        <v>314</v>
      </c>
      <c r="B4" s="27" t="s">
        <v>189</v>
      </c>
      <c r="C4" s="27"/>
      <c r="D4" s="27"/>
      <c r="E4" s="27" t="s">
        <v>315</v>
      </c>
      <c r="F4" s="27"/>
      <c r="G4" s="27"/>
      <c r="H4" s="27"/>
      <c r="I4" s="27"/>
      <c r="J4" s="27"/>
    </row>
    <row r="5" ht="22.5" customHeight="1" spans="1:10">
      <c r="A5" s="27"/>
      <c r="B5" s="27" t="s">
        <v>61</v>
      </c>
      <c r="C5" s="27" t="s">
        <v>64</v>
      </c>
      <c r="D5" s="27" t="s">
        <v>300</v>
      </c>
      <c r="E5" s="28" t="s">
        <v>316</v>
      </c>
      <c r="F5" s="28" t="s">
        <v>317</v>
      </c>
      <c r="G5" s="28" t="s">
        <v>318</v>
      </c>
      <c r="H5" s="28" t="s">
        <v>319</v>
      </c>
      <c r="I5" s="28" t="s">
        <v>320</v>
      </c>
      <c r="J5" s="28" t="s">
        <v>321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ht="18.75" customHeight="1" spans="1:10">
      <c r="A8" s="23" t="s">
        <v>61</v>
      </c>
      <c r="B8" s="22"/>
      <c r="C8" s="22"/>
      <c r="D8" s="22"/>
      <c r="E8" s="22"/>
      <c r="F8" s="22"/>
      <c r="G8" s="22"/>
      <c r="H8" s="22"/>
      <c r="I8" s="22"/>
      <c r="J8" s="22"/>
    </row>
    <row r="9" customHeight="1" spans="1:1">
      <c r="A9" t="s">
        <v>322</v>
      </c>
    </row>
  </sheetData>
  <mergeCells count="5">
    <mergeCell ref="A2:J2"/>
    <mergeCell ref="A3:C3"/>
    <mergeCell ref="B4:D4"/>
    <mergeCell ref="E4:J4"/>
    <mergeCell ref="A4:A5"/>
  </mergeCells>
  <pageMargins left="0.75" right="0.75" top="1" bottom="1" header="0.5" footer="0.5"/>
  <pageSetup paperSize="1" scale="64" pageOrder="overThenDown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selection activeCell="B18" sqref="B1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323</v>
      </c>
    </row>
    <row r="2" ht="52.05" customHeight="1" spans="1:10">
      <c r="A2" s="24" t="s">
        <v>324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"单位名称："&amp;"澄江市文学艺术界联合会"</f>
        <v>单位名称：澄江市文学艺术界联合会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250</v>
      </c>
      <c r="B4" s="21" t="s">
        <v>251</v>
      </c>
      <c r="C4" s="21" t="s">
        <v>252</v>
      </c>
      <c r="D4" s="21" t="s">
        <v>253</v>
      </c>
      <c r="E4" s="21" t="s">
        <v>254</v>
      </c>
      <c r="F4" s="21" t="s">
        <v>255</v>
      </c>
      <c r="G4" s="21" t="s">
        <v>256</v>
      </c>
      <c r="H4" s="21" t="s">
        <v>257</v>
      </c>
      <c r="I4" s="21" t="s">
        <v>258</v>
      </c>
      <c r="J4" s="21" t="s">
        <v>259</v>
      </c>
    </row>
    <row r="5" ht="18.75" customHeight="1" spans="1:10">
      <c r="A5" s="21" t="s">
        <v>74</v>
      </c>
      <c r="B5" s="21" t="s">
        <v>75</v>
      </c>
      <c r="C5" s="21" t="s">
        <v>76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98</v>
      </c>
    </row>
    <row r="6" ht="18.75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18.75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325</v>
      </c>
    </row>
  </sheetData>
  <mergeCells count="2">
    <mergeCell ref="A2:J2"/>
    <mergeCell ref="A3:C3"/>
  </mergeCells>
  <pageMargins left="0.75" right="0.75" top="1" bottom="1" header="0.5" footer="0.5"/>
  <pageSetup paperSize="1" scale="43" pageOrder="overThenDown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8"/>
  <sheetViews>
    <sheetView showZeros="0" workbookViewId="0">
      <selection activeCell="A8" sqref="A8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326</v>
      </c>
    </row>
    <row r="2" ht="41.4" customHeight="1" spans="1:8">
      <c r="A2" s="20" t="s">
        <v>327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"单位名称："&amp;"澄江市文学艺术界联合会"</f>
        <v>单位名称：澄江市文学艺术界联合会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288</v>
      </c>
      <c r="B4" s="21" t="s">
        <v>328</v>
      </c>
      <c r="C4" s="21" t="s">
        <v>329</v>
      </c>
      <c r="D4" s="21" t="s">
        <v>330</v>
      </c>
      <c r="E4" s="21" t="s">
        <v>296</v>
      </c>
      <c r="F4" s="21" t="s">
        <v>331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297</v>
      </c>
      <c r="G5" s="21" t="s">
        <v>332</v>
      </c>
      <c r="H5" s="21" t="s">
        <v>333</v>
      </c>
    </row>
    <row r="6" ht="18.75" customHeight="1" spans="1:8">
      <c r="A6" s="21" t="s">
        <v>74</v>
      </c>
      <c r="B6" s="21" t="s">
        <v>75</v>
      </c>
      <c r="C6" s="21" t="s">
        <v>76</v>
      </c>
      <c r="D6" s="21" t="s">
        <v>77</v>
      </c>
      <c r="E6" s="21" t="s">
        <v>78</v>
      </c>
      <c r="F6" s="21" t="s">
        <v>79</v>
      </c>
      <c r="G6" s="21" t="s">
        <v>80</v>
      </c>
      <c r="H6" s="21" t="s">
        <v>81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334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scale="54" pageOrder="overThenDown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selection activeCell="E24" sqref="E24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335</v>
      </c>
    </row>
    <row r="2" ht="45" customHeight="1" spans="1:11">
      <c r="A2" s="3" t="s">
        <v>336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"单位名称："&amp;"澄江市文学艺术界联合会"</f>
        <v>单位名称：澄江市文学艺术界联合会</v>
      </c>
      <c r="B3" s="4"/>
      <c r="C3" s="4"/>
      <c r="D3" s="4"/>
      <c r="E3" s="4"/>
      <c r="F3" s="4"/>
      <c r="G3" s="4"/>
      <c r="H3" s="5"/>
      <c r="I3" s="5"/>
      <c r="J3" s="5"/>
      <c r="K3" s="5" t="s">
        <v>58</v>
      </c>
    </row>
    <row r="4" ht="18.75" customHeight="1" spans="1:11">
      <c r="A4" s="12" t="s">
        <v>240</v>
      </c>
      <c r="B4" s="12" t="s">
        <v>184</v>
      </c>
      <c r="C4" s="12" t="s">
        <v>182</v>
      </c>
      <c r="D4" s="12" t="s">
        <v>185</v>
      </c>
      <c r="E4" s="12" t="s">
        <v>186</v>
      </c>
      <c r="F4" s="12" t="s">
        <v>337</v>
      </c>
      <c r="G4" s="12" t="s">
        <v>338</v>
      </c>
      <c r="H4" s="12" t="s">
        <v>61</v>
      </c>
      <c r="I4" s="12" t="s">
        <v>339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64</v>
      </c>
      <c r="J5" s="12" t="s">
        <v>65</v>
      </c>
      <c r="K5" s="12" t="s">
        <v>66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74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61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340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scale="51" pageOrder="overThenDown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9"/>
  <sheetViews>
    <sheetView showZeros="0" tabSelected="1" workbookViewId="0">
      <selection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341</v>
      </c>
    </row>
    <row r="2" ht="45" customHeight="1" spans="1:7">
      <c r="A2" s="3" t="s">
        <v>342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"单位名称："&amp;"澄江市文学艺术界联合会"</f>
        <v>单位名称：澄江市文学艺术界联合会</v>
      </c>
      <c r="B3" s="4"/>
      <c r="C3" s="4"/>
      <c r="D3" s="4"/>
      <c r="E3" s="5"/>
      <c r="F3" s="5"/>
      <c r="G3" s="5" t="s">
        <v>58</v>
      </c>
    </row>
    <row r="4" ht="18.75" customHeight="1" spans="1:7">
      <c r="A4" s="6" t="s">
        <v>182</v>
      </c>
      <c r="B4" s="6" t="s">
        <v>240</v>
      </c>
      <c r="C4" s="6" t="s">
        <v>184</v>
      </c>
      <c r="D4" s="6" t="s">
        <v>343</v>
      </c>
      <c r="E4" s="6" t="s">
        <v>64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74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 t="s">
        <v>84</v>
      </c>
      <c r="B8" s="8" t="s">
        <v>244</v>
      </c>
      <c r="C8" s="9" t="s">
        <v>243</v>
      </c>
      <c r="D8" s="8" t="s">
        <v>344</v>
      </c>
      <c r="E8" s="10">
        <v>4.999999</v>
      </c>
      <c r="F8" s="10"/>
      <c r="G8" s="10"/>
    </row>
    <row r="9" ht="20.25" customHeight="1" spans="1:7">
      <c r="A9" s="11" t="s">
        <v>61</v>
      </c>
      <c r="B9" s="11"/>
      <c r="C9" s="11"/>
      <c r="D9" s="11"/>
      <c r="E9" s="10">
        <v>4.999999</v>
      </c>
      <c r="F9" s="10"/>
      <c r="G9" s="10"/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scale="74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topLeftCell="H1" workbookViewId="0">
      <selection activeCell="T1" sqref="T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56</v>
      </c>
    </row>
    <row r="2" ht="37.5" customHeight="1" spans="1:20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75" customHeight="1" spans="1:20">
      <c r="A3" s="4" t="str">
        <f>"单位名称："&amp;"澄江市文学艺术界联合会"</f>
        <v>单位名称：澄江市文学艺术界联合会</v>
      </c>
      <c r="B3" s="4"/>
      <c r="C3" s="4"/>
      <c r="D3" s="4"/>
      <c r="E3" s="51"/>
      <c r="F3" s="51"/>
      <c r="G3" s="51"/>
      <c r="H3" s="5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58</v>
      </c>
    </row>
    <row r="4" ht="18.75" customHeight="1" spans="1:20">
      <c r="A4" s="12" t="s">
        <v>59</v>
      </c>
      <c r="B4" s="89" t="s">
        <v>60</v>
      </c>
      <c r="C4" s="89" t="s">
        <v>61</v>
      </c>
      <c r="D4" s="89" t="s">
        <v>62</v>
      </c>
      <c r="E4" s="89"/>
      <c r="F4" s="89"/>
      <c r="G4" s="89"/>
      <c r="H4" s="89"/>
      <c r="I4" s="89"/>
      <c r="J4" s="92"/>
      <c r="K4" s="92"/>
      <c r="L4" s="92"/>
      <c r="M4" s="92"/>
      <c r="N4" s="92"/>
      <c r="O4" s="89" t="s">
        <v>47</v>
      </c>
      <c r="P4" s="89"/>
      <c r="Q4" s="89"/>
      <c r="R4" s="89"/>
      <c r="S4" s="89"/>
      <c r="T4" s="89"/>
    </row>
    <row r="5" ht="18.75" customHeight="1" spans="1:20">
      <c r="A5" s="12"/>
      <c r="B5" s="89"/>
      <c r="C5" s="89"/>
      <c r="D5" s="90" t="s">
        <v>63</v>
      </c>
      <c r="E5" s="90" t="s">
        <v>64</v>
      </c>
      <c r="F5" s="90" t="s">
        <v>65</v>
      </c>
      <c r="G5" s="90" t="s">
        <v>66</v>
      </c>
      <c r="H5" s="90" t="s">
        <v>67</v>
      </c>
      <c r="I5" s="93" t="s">
        <v>68</v>
      </c>
      <c r="J5" s="94"/>
      <c r="K5" s="94"/>
      <c r="L5" s="94"/>
      <c r="M5" s="94"/>
      <c r="N5" s="94"/>
      <c r="O5" s="93" t="s">
        <v>63</v>
      </c>
      <c r="P5" s="93" t="s">
        <v>64</v>
      </c>
      <c r="Q5" s="93" t="s">
        <v>65</v>
      </c>
      <c r="R5" s="93" t="s">
        <v>66</v>
      </c>
      <c r="S5" s="93" t="s">
        <v>67</v>
      </c>
      <c r="T5" s="93" t="s">
        <v>68</v>
      </c>
    </row>
    <row r="6" ht="18.75" customHeight="1" spans="1:20">
      <c r="A6" s="12"/>
      <c r="B6" s="89"/>
      <c r="C6" s="89"/>
      <c r="D6" s="90"/>
      <c r="E6" s="90"/>
      <c r="F6" s="90"/>
      <c r="G6" s="90"/>
      <c r="H6" s="90"/>
      <c r="I6" s="93" t="s">
        <v>63</v>
      </c>
      <c r="J6" s="93" t="s">
        <v>69</v>
      </c>
      <c r="K6" s="93" t="s">
        <v>70</v>
      </c>
      <c r="L6" s="93" t="s">
        <v>71</v>
      </c>
      <c r="M6" s="93" t="s">
        <v>72</v>
      </c>
      <c r="N6" s="93" t="s">
        <v>73</v>
      </c>
      <c r="O6" s="93"/>
      <c r="P6" s="93"/>
      <c r="Q6" s="93"/>
      <c r="R6" s="93"/>
      <c r="S6" s="93"/>
      <c r="T6" s="93"/>
    </row>
    <row r="7" ht="18.75" customHeight="1" spans="1:20">
      <c r="A7" s="91" t="s">
        <v>74</v>
      </c>
      <c r="B7" s="13" t="s">
        <v>75</v>
      </c>
      <c r="C7" s="13" t="s">
        <v>76</v>
      </c>
      <c r="D7" s="13" t="s">
        <v>77</v>
      </c>
      <c r="E7" s="91" t="s">
        <v>78</v>
      </c>
      <c r="F7" s="13" t="s">
        <v>79</v>
      </c>
      <c r="G7" s="13" t="s">
        <v>80</v>
      </c>
      <c r="H7" s="91" t="s">
        <v>81</v>
      </c>
      <c r="I7" s="13" t="s">
        <v>82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</row>
    <row r="8" ht="20.25" customHeight="1" spans="1:20">
      <c r="A8" s="15" t="s">
        <v>83</v>
      </c>
      <c r="B8" s="15" t="s">
        <v>84</v>
      </c>
      <c r="C8" s="16">
        <v>68.066133</v>
      </c>
      <c r="D8" s="16">
        <v>68.066133</v>
      </c>
      <c r="E8" s="16">
        <v>68.066133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ht="20.25" customHeight="1" spans="1:20">
      <c r="A9" s="62" t="s">
        <v>85</v>
      </c>
      <c r="B9" s="62" t="s">
        <v>84</v>
      </c>
      <c r="C9" s="16">
        <v>68.066133</v>
      </c>
      <c r="D9" s="16">
        <v>68.066133</v>
      </c>
      <c r="E9" s="16">
        <v>68.066133</v>
      </c>
      <c r="F9" s="16"/>
      <c r="G9" s="16"/>
      <c r="H9" s="16"/>
      <c r="I9" s="16"/>
      <c r="J9" s="16"/>
      <c r="K9" s="16"/>
      <c r="L9" s="16"/>
      <c r="M9" s="16"/>
      <c r="N9" s="16"/>
      <c r="O9" s="22"/>
      <c r="P9" s="22"/>
      <c r="Q9" s="22"/>
      <c r="R9" s="22"/>
      <c r="S9" s="22"/>
      <c r="T9" s="22"/>
    </row>
    <row r="10" ht="20.25" customHeight="1" spans="1:20">
      <c r="A10" s="45" t="s">
        <v>61</v>
      </c>
      <c r="B10" s="45"/>
      <c r="C10" s="16">
        <v>68.066133</v>
      </c>
      <c r="D10" s="16">
        <v>68.066133</v>
      </c>
      <c r="E10" s="16">
        <v>68.066133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</sheetData>
  <mergeCells count="20">
    <mergeCell ref="A2:T2"/>
    <mergeCell ref="A3:D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scale="34" pageOrder="overThenDown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2"/>
  <sheetViews>
    <sheetView showZeros="0" workbookViewId="0">
      <selection activeCell="C21" sqref="C2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86</v>
      </c>
    </row>
    <row r="2" ht="37.5" customHeight="1" spans="1:15">
      <c r="A2" s="3" t="s">
        <v>87</v>
      </c>
      <c r="B2" s="3"/>
      <c r="C2" s="3"/>
      <c r="D2" s="3"/>
      <c r="E2" s="3"/>
      <c r="F2" s="3"/>
      <c r="G2" s="3"/>
      <c r="H2" s="3"/>
      <c r="I2" s="3"/>
      <c r="J2" s="3"/>
      <c r="K2" s="50"/>
      <c r="L2" s="50"/>
      <c r="M2" s="50"/>
      <c r="N2" s="50"/>
      <c r="O2" s="50"/>
    </row>
    <row r="3" ht="18.75" customHeight="1" spans="1:15">
      <c r="A3" s="41" t="str">
        <f>"单位名称："&amp;"澄江市文学艺术界联合会"</f>
        <v>单位名称：澄江市文学艺术界联合会</v>
      </c>
      <c r="B3" s="41"/>
      <c r="C3" s="41"/>
      <c r="D3" s="41"/>
      <c r="E3" s="41"/>
      <c r="F3" s="41"/>
      <c r="G3" s="41"/>
      <c r="H3" s="41"/>
      <c r="I3" s="41"/>
      <c r="J3" s="2"/>
      <c r="K3" s="2"/>
      <c r="L3" s="2"/>
      <c r="M3" s="2"/>
      <c r="N3" s="2"/>
      <c r="O3" s="2" t="s">
        <v>58</v>
      </c>
    </row>
    <row r="4" ht="18.75" customHeight="1" spans="1:15">
      <c r="A4" s="12" t="s">
        <v>88</v>
      </c>
      <c r="B4" s="12" t="s">
        <v>89</v>
      </c>
      <c r="C4" s="44" t="s">
        <v>61</v>
      </c>
      <c r="D4" s="44" t="s">
        <v>64</v>
      </c>
      <c r="E4" s="44"/>
      <c r="F4" s="44"/>
      <c r="G4" s="12" t="s">
        <v>65</v>
      </c>
      <c r="H4" s="44" t="s">
        <v>66</v>
      </c>
      <c r="I4" s="12" t="s">
        <v>90</v>
      </c>
      <c r="J4" s="44" t="s">
        <v>68</v>
      </c>
      <c r="K4" s="44"/>
      <c r="L4" s="44"/>
      <c r="M4" s="44"/>
      <c r="N4" s="44"/>
      <c r="O4" s="44"/>
    </row>
    <row r="5" ht="18.75" customHeight="1" spans="1:15">
      <c r="A5" s="12"/>
      <c r="B5" s="12"/>
      <c r="C5" s="44"/>
      <c r="D5" s="44" t="s">
        <v>63</v>
      </c>
      <c r="E5" s="44" t="s">
        <v>91</v>
      </c>
      <c r="F5" s="44" t="s">
        <v>92</v>
      </c>
      <c r="G5" s="12"/>
      <c r="H5" s="44"/>
      <c r="I5" s="12"/>
      <c r="J5" s="44" t="s">
        <v>63</v>
      </c>
      <c r="K5" s="44" t="s">
        <v>93</v>
      </c>
      <c r="L5" s="13" t="s">
        <v>94</v>
      </c>
      <c r="M5" s="13" t="s">
        <v>95</v>
      </c>
      <c r="N5" s="13" t="s">
        <v>96</v>
      </c>
      <c r="O5" s="13" t="s">
        <v>97</v>
      </c>
    </row>
    <row r="6" ht="18.75" customHeight="1" spans="1:15">
      <c r="A6" s="13" t="s">
        <v>74</v>
      </c>
      <c r="B6" s="13" t="s">
        <v>75</v>
      </c>
      <c r="C6" s="13" t="s">
        <v>76</v>
      </c>
      <c r="D6" s="13" t="s">
        <v>77</v>
      </c>
      <c r="E6" s="13" t="s">
        <v>78</v>
      </c>
      <c r="F6" s="13" t="s">
        <v>79</v>
      </c>
      <c r="G6" s="13" t="s">
        <v>80</v>
      </c>
      <c r="H6" s="13" t="s">
        <v>81</v>
      </c>
      <c r="I6" s="13" t="s">
        <v>82</v>
      </c>
      <c r="J6" s="13" t="s">
        <v>98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99</v>
      </c>
      <c r="B7" s="15" t="s">
        <v>100</v>
      </c>
      <c r="C7" s="16">
        <v>51.418167</v>
      </c>
      <c r="D7" s="16">
        <v>51.418167</v>
      </c>
      <c r="E7" s="16">
        <v>46.418168</v>
      </c>
      <c r="F7" s="16">
        <v>4.999999</v>
      </c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2" t="s">
        <v>101</v>
      </c>
      <c r="B8" s="62" t="s">
        <v>102</v>
      </c>
      <c r="C8" s="16">
        <v>51.418167</v>
      </c>
      <c r="D8" s="16">
        <v>51.418167</v>
      </c>
      <c r="E8" s="16">
        <v>46.418168</v>
      </c>
      <c r="F8" s="16">
        <v>4.999999</v>
      </c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3">
        <v>2070101</v>
      </c>
      <c r="B9" s="63" t="s">
        <v>103</v>
      </c>
      <c r="C9" s="16">
        <v>46.418168</v>
      </c>
      <c r="D9" s="16">
        <v>46.418168</v>
      </c>
      <c r="E9" s="16">
        <v>46.418168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63" t="s">
        <v>104</v>
      </c>
      <c r="B10" s="63" t="s">
        <v>105</v>
      </c>
      <c r="C10" s="16">
        <v>4.999999</v>
      </c>
      <c r="D10" s="16">
        <v>4.999999</v>
      </c>
      <c r="E10" s="16"/>
      <c r="F10" s="16">
        <v>4.999999</v>
      </c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15" t="s">
        <v>106</v>
      </c>
      <c r="B11" s="15" t="s">
        <v>107</v>
      </c>
      <c r="C11" s="16">
        <v>5.861952</v>
      </c>
      <c r="D11" s="16">
        <v>5.861952</v>
      </c>
      <c r="E11" s="16">
        <v>5.861952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2" t="s">
        <v>108</v>
      </c>
      <c r="B12" s="62" t="s">
        <v>109</v>
      </c>
      <c r="C12" s="16">
        <v>5.861952</v>
      </c>
      <c r="D12" s="16">
        <v>5.861952</v>
      </c>
      <c r="E12" s="16">
        <v>5.861952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9" customHeight="1" spans="1:15">
      <c r="A13" s="63" t="s">
        <v>110</v>
      </c>
      <c r="B13" s="63" t="s">
        <v>111</v>
      </c>
      <c r="C13" s="16">
        <v>5.861952</v>
      </c>
      <c r="D13" s="16">
        <v>5.861952</v>
      </c>
      <c r="E13" s="16">
        <v>5.861952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15" t="s">
        <v>112</v>
      </c>
      <c r="B14" s="15" t="s">
        <v>113</v>
      </c>
      <c r="C14" s="16">
        <v>5.438814</v>
      </c>
      <c r="D14" s="16">
        <v>5.438814</v>
      </c>
      <c r="E14" s="16">
        <v>5.438814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62" t="s">
        <v>114</v>
      </c>
      <c r="B15" s="62" t="s">
        <v>115</v>
      </c>
      <c r="C15" s="16">
        <v>5.438814</v>
      </c>
      <c r="D15" s="16">
        <v>5.438814</v>
      </c>
      <c r="E15" s="16">
        <v>5.438814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3" t="s">
        <v>116</v>
      </c>
      <c r="B16" s="63" t="s">
        <v>117</v>
      </c>
      <c r="C16" s="16">
        <v>3.284159</v>
      </c>
      <c r="D16" s="16">
        <v>3.284159</v>
      </c>
      <c r="E16" s="16">
        <v>3.284159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3" t="s">
        <v>118</v>
      </c>
      <c r="B17" s="63" t="s">
        <v>119</v>
      </c>
      <c r="C17" s="16">
        <v>1.978409</v>
      </c>
      <c r="D17" s="16">
        <v>1.978409</v>
      </c>
      <c r="E17" s="16">
        <v>1.978409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63" t="s">
        <v>120</v>
      </c>
      <c r="B18" s="63" t="s">
        <v>121</v>
      </c>
      <c r="C18" s="16">
        <v>0.176246</v>
      </c>
      <c r="D18" s="16">
        <v>0.176246</v>
      </c>
      <c r="E18" s="16">
        <v>0.176246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15" t="s">
        <v>122</v>
      </c>
      <c r="B19" s="15" t="s">
        <v>123</v>
      </c>
      <c r="C19" s="16">
        <v>5.3472</v>
      </c>
      <c r="D19" s="16">
        <v>5.3472</v>
      </c>
      <c r="E19" s="16">
        <v>5.3472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2" t="s">
        <v>124</v>
      </c>
      <c r="B20" s="62" t="s">
        <v>125</v>
      </c>
      <c r="C20" s="16">
        <v>5.3472</v>
      </c>
      <c r="D20" s="16">
        <v>5.3472</v>
      </c>
      <c r="E20" s="16">
        <v>5.3472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63" t="s">
        <v>126</v>
      </c>
      <c r="B21" s="63" t="s">
        <v>127</v>
      </c>
      <c r="C21" s="16">
        <v>5.3472</v>
      </c>
      <c r="D21" s="16">
        <v>5.3472</v>
      </c>
      <c r="E21" s="16">
        <v>5.3472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ht="20.25" customHeight="1" spans="1:15">
      <c r="A22" s="45" t="s">
        <v>128</v>
      </c>
      <c r="B22" s="45"/>
      <c r="C22" s="16">
        <v>68.066133</v>
      </c>
      <c r="D22" s="16">
        <v>68.066133</v>
      </c>
      <c r="E22" s="16">
        <v>63.066134</v>
      </c>
      <c r="F22" s="16">
        <v>4.999999</v>
      </c>
      <c r="G22" s="16"/>
      <c r="H22" s="16"/>
      <c r="I22" s="16"/>
      <c r="J22" s="16"/>
      <c r="K22" s="16"/>
      <c r="L22" s="16"/>
      <c r="M22" s="16"/>
      <c r="N22" s="16"/>
      <c r="O22" s="16"/>
    </row>
  </sheetData>
  <mergeCells count="11">
    <mergeCell ref="A2:O2"/>
    <mergeCell ref="A3:I3"/>
    <mergeCell ref="D4:F4"/>
    <mergeCell ref="J4:O4"/>
    <mergeCell ref="A22:B2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scale="45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Zeros="0" workbookViewId="0">
      <selection activeCell="A1" sqref="$A1:$XFD1"/>
    </sheetView>
  </sheetViews>
  <sheetFormatPr defaultColWidth="8.85" defaultRowHeight="15" customHeight="1" outlineLevelCol="3"/>
  <cols>
    <col min="1" max="4" width="35.7083333333333" customWidth="1"/>
  </cols>
  <sheetData>
    <row r="1" ht="16" customHeight="1" spans="1:4">
      <c r="A1" s="64"/>
      <c r="B1" s="64"/>
      <c r="C1" s="64"/>
      <c r="D1" s="65" t="s">
        <v>129</v>
      </c>
    </row>
    <row r="2" ht="39" customHeight="1" spans="1:4">
      <c r="A2" s="66" t="s">
        <v>130</v>
      </c>
      <c r="B2" s="67"/>
      <c r="C2" s="67"/>
      <c r="D2" s="67"/>
    </row>
    <row r="3" ht="19" customHeight="1" spans="1:4">
      <c r="A3" s="68" t="s">
        <v>2</v>
      </c>
      <c r="B3" s="69"/>
      <c r="C3" s="69"/>
      <c r="D3" s="70" t="s">
        <v>3</v>
      </c>
    </row>
    <row r="4" customHeight="1" spans="1:4">
      <c r="A4" s="71" t="s">
        <v>4</v>
      </c>
      <c r="B4" s="72"/>
      <c r="C4" s="71" t="s">
        <v>5</v>
      </c>
      <c r="D4" s="72"/>
    </row>
    <row r="5" customHeight="1" spans="1:4">
      <c r="A5" s="73" t="s">
        <v>6</v>
      </c>
      <c r="B5" s="74" t="s">
        <v>7</v>
      </c>
      <c r="C5" s="73" t="s">
        <v>131</v>
      </c>
      <c r="D5" s="74" t="s">
        <v>7</v>
      </c>
    </row>
    <row r="6" customHeight="1" spans="1:4">
      <c r="A6" s="75"/>
      <c r="B6" s="76"/>
      <c r="C6" s="75"/>
      <c r="D6" s="76"/>
    </row>
    <row r="7" customHeight="1" spans="1:4">
      <c r="A7" s="77" t="s">
        <v>132</v>
      </c>
      <c r="B7" s="78">
        <v>68.066133</v>
      </c>
      <c r="C7" s="79" t="s">
        <v>133</v>
      </c>
      <c r="D7" s="80">
        <v>68.066133</v>
      </c>
    </row>
    <row r="8" customHeight="1" spans="1:4">
      <c r="A8" s="81" t="s">
        <v>134</v>
      </c>
      <c r="B8" s="78">
        <v>68.066133</v>
      </c>
      <c r="C8" s="79" t="s">
        <v>135</v>
      </c>
      <c r="D8" s="80"/>
    </row>
    <row r="9" customHeight="1" spans="1:4">
      <c r="A9" s="81" t="s">
        <v>136</v>
      </c>
      <c r="B9" s="78"/>
      <c r="C9" s="79" t="s">
        <v>137</v>
      </c>
      <c r="D9" s="80"/>
    </row>
    <row r="10" customHeight="1" spans="1:4">
      <c r="A10" s="81" t="s">
        <v>138</v>
      </c>
      <c r="B10" s="78"/>
      <c r="C10" s="79" t="s">
        <v>139</v>
      </c>
      <c r="D10" s="80"/>
    </row>
    <row r="11" customHeight="1" spans="1:4">
      <c r="A11" s="81" t="s">
        <v>140</v>
      </c>
      <c r="B11" s="78"/>
      <c r="C11" s="79" t="s">
        <v>141</v>
      </c>
      <c r="D11" s="80"/>
    </row>
    <row r="12" customHeight="1" spans="1:4">
      <c r="A12" s="81" t="s">
        <v>134</v>
      </c>
      <c r="B12" s="78"/>
      <c r="C12" s="79" t="s">
        <v>142</v>
      </c>
      <c r="D12" s="80"/>
    </row>
    <row r="13" customHeight="1" spans="1:4">
      <c r="A13" s="81" t="s">
        <v>136</v>
      </c>
      <c r="B13" s="80"/>
      <c r="C13" s="79" t="s">
        <v>143</v>
      </c>
      <c r="D13" s="80"/>
    </row>
    <row r="14" customHeight="1" spans="1:4">
      <c r="A14" s="81" t="s">
        <v>138</v>
      </c>
      <c r="B14" s="80"/>
      <c r="C14" s="79" t="s">
        <v>144</v>
      </c>
      <c r="D14" s="80">
        <v>51.418167</v>
      </c>
    </row>
    <row r="15" customHeight="1" spans="1:4">
      <c r="A15" s="81"/>
      <c r="B15" s="80"/>
      <c r="C15" s="79" t="s">
        <v>145</v>
      </c>
      <c r="D15" s="80">
        <v>5.861952</v>
      </c>
    </row>
    <row r="16" customHeight="1" spans="1:4">
      <c r="A16" s="81"/>
      <c r="B16" s="78"/>
      <c r="C16" s="79" t="s">
        <v>146</v>
      </c>
      <c r="D16" s="80">
        <v>5.438814</v>
      </c>
    </row>
    <row r="17" customHeight="1" spans="1:4">
      <c r="A17" s="81"/>
      <c r="B17" s="82"/>
      <c r="C17" s="79" t="s">
        <v>147</v>
      </c>
      <c r="D17" s="80"/>
    </row>
    <row r="18" customHeight="1" spans="1:4">
      <c r="A18" s="83"/>
      <c r="B18" s="82"/>
      <c r="C18" s="79" t="s">
        <v>148</v>
      </c>
      <c r="D18" s="80"/>
    </row>
    <row r="19" customHeight="1" spans="1:4">
      <c r="A19" s="83"/>
      <c r="B19" s="84"/>
      <c r="C19" s="79" t="s">
        <v>149</v>
      </c>
      <c r="D19" s="80"/>
    </row>
    <row r="20" customHeight="1" spans="1:4">
      <c r="A20" s="84"/>
      <c r="B20" s="84"/>
      <c r="C20" s="79" t="s">
        <v>150</v>
      </c>
      <c r="D20" s="80"/>
    </row>
    <row r="21" customHeight="1" spans="1:4">
      <c r="A21" s="84"/>
      <c r="B21" s="84"/>
      <c r="C21" s="79" t="s">
        <v>151</v>
      </c>
      <c r="D21" s="80"/>
    </row>
    <row r="22" customHeight="1" spans="1:4">
      <c r="A22" s="84"/>
      <c r="B22" s="84"/>
      <c r="C22" s="79" t="s">
        <v>152</v>
      </c>
      <c r="D22" s="80"/>
    </row>
    <row r="23" customHeight="1" spans="1:4">
      <c r="A23" s="84"/>
      <c r="B23" s="84"/>
      <c r="C23" s="79" t="s">
        <v>153</v>
      </c>
      <c r="D23" s="80"/>
    </row>
    <row r="24" customHeight="1" spans="1:4">
      <c r="A24" s="84"/>
      <c r="B24" s="84"/>
      <c r="C24" s="79" t="s">
        <v>154</v>
      </c>
      <c r="D24" s="80"/>
    </row>
    <row r="25" customHeight="1" spans="1:4">
      <c r="A25" s="84"/>
      <c r="B25" s="84"/>
      <c r="C25" s="79" t="s">
        <v>155</v>
      </c>
      <c r="D25" s="80"/>
    </row>
    <row r="26" customHeight="1" spans="1:4">
      <c r="A26" s="84"/>
      <c r="B26" s="84"/>
      <c r="C26" s="79" t="s">
        <v>156</v>
      </c>
      <c r="D26" s="80">
        <v>5.3472</v>
      </c>
    </row>
    <row r="27" customHeight="1" spans="1:4">
      <c r="A27" s="84"/>
      <c r="B27" s="84"/>
      <c r="C27" s="79" t="s">
        <v>157</v>
      </c>
      <c r="D27" s="80"/>
    </row>
    <row r="28" customHeight="1" spans="1:4">
      <c r="A28" s="84"/>
      <c r="B28" s="84"/>
      <c r="C28" s="79" t="s">
        <v>158</v>
      </c>
      <c r="D28" s="80"/>
    </row>
    <row r="29" customHeight="1" spans="1:4">
      <c r="A29" s="84"/>
      <c r="B29" s="84"/>
      <c r="C29" s="79" t="s">
        <v>159</v>
      </c>
      <c r="D29" s="80"/>
    </row>
    <row r="30" customHeight="1" spans="1:4">
      <c r="A30" s="84"/>
      <c r="B30" s="84"/>
      <c r="C30" s="79" t="s">
        <v>160</v>
      </c>
      <c r="D30" s="80"/>
    </row>
    <row r="31" customHeight="1" spans="1:4">
      <c r="A31" s="84"/>
      <c r="B31" s="84"/>
      <c r="C31" s="79" t="s">
        <v>161</v>
      </c>
      <c r="D31" s="80"/>
    </row>
    <row r="32" customHeight="1" spans="1:4">
      <c r="A32" s="84"/>
      <c r="B32" s="84"/>
      <c r="C32" s="79" t="s">
        <v>162</v>
      </c>
      <c r="D32" s="80"/>
    </row>
    <row r="33" customHeight="1" spans="1:4">
      <c r="A33" s="84"/>
      <c r="B33" s="84"/>
      <c r="C33" s="79" t="s">
        <v>163</v>
      </c>
      <c r="D33" s="80"/>
    </row>
    <row r="34" customHeight="1" spans="1:4">
      <c r="A34" s="85"/>
      <c r="B34" s="82"/>
      <c r="C34" s="83" t="s">
        <v>164</v>
      </c>
      <c r="D34" s="82"/>
    </row>
    <row r="35" customHeight="1" spans="1:4">
      <c r="A35" s="86" t="s">
        <v>165</v>
      </c>
      <c r="B35" s="87"/>
      <c r="C35" s="85" t="s">
        <v>55</v>
      </c>
      <c r="D35" s="88">
        <v>68.066133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scale="84" pageOrder="overThenDown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2"/>
  <sheetViews>
    <sheetView showZeros="0" workbookViewId="0">
      <selection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0" t="s">
        <v>166</v>
      </c>
    </row>
    <row r="2" ht="37.5" customHeight="1" spans="1:7">
      <c r="A2" s="3" t="s">
        <v>167</v>
      </c>
      <c r="B2" s="3"/>
      <c r="C2" s="3"/>
      <c r="D2" s="3"/>
      <c r="E2" s="3"/>
      <c r="F2" s="3"/>
      <c r="G2" s="3"/>
    </row>
    <row r="3" ht="18.75" customHeight="1" spans="1:7">
      <c r="A3" s="41" t="str">
        <f>"单位名称："&amp;"澄江市文学艺术界联合会"</f>
        <v>单位名称：澄江市文学艺术界联合会</v>
      </c>
      <c r="B3" s="41"/>
      <c r="C3" s="41"/>
      <c r="D3" s="42"/>
      <c r="E3" s="42"/>
      <c r="F3" s="42"/>
      <c r="G3" s="43" t="s">
        <v>58</v>
      </c>
    </row>
    <row r="4" ht="18.75" customHeight="1" spans="1:7">
      <c r="A4" s="12" t="s">
        <v>168</v>
      </c>
      <c r="B4" s="12" t="s">
        <v>89</v>
      </c>
      <c r="C4" s="44" t="s">
        <v>61</v>
      </c>
      <c r="D4" s="44" t="s">
        <v>91</v>
      </c>
      <c r="E4" s="44"/>
      <c r="F4" s="44"/>
      <c r="G4" s="12" t="s">
        <v>92</v>
      </c>
    </row>
    <row r="5" ht="18.75" customHeight="1" spans="1:7">
      <c r="A5" s="12" t="s">
        <v>88</v>
      </c>
      <c r="B5" s="12" t="s">
        <v>89</v>
      </c>
      <c r="C5" s="44"/>
      <c r="D5" s="44" t="s">
        <v>63</v>
      </c>
      <c r="E5" s="44" t="s">
        <v>169</v>
      </c>
      <c r="F5" s="44" t="s">
        <v>170</v>
      </c>
      <c r="G5" s="12"/>
    </row>
    <row r="6" ht="18.75" customHeight="1" spans="1:7">
      <c r="A6" s="13" t="s">
        <v>74</v>
      </c>
      <c r="B6" s="13" t="s">
        <v>75</v>
      </c>
      <c r="C6" s="13" t="s">
        <v>76</v>
      </c>
      <c r="D6" s="13" t="s">
        <v>77</v>
      </c>
      <c r="E6" s="13" t="s">
        <v>78</v>
      </c>
      <c r="F6" s="13" t="s">
        <v>79</v>
      </c>
      <c r="G6" s="13" t="s">
        <v>80</v>
      </c>
    </row>
    <row r="7" ht="20.25" customHeight="1" spans="1:7">
      <c r="A7" s="15" t="s">
        <v>99</v>
      </c>
      <c r="B7" s="15" t="s">
        <v>100</v>
      </c>
      <c r="C7" s="16">
        <v>51.418167</v>
      </c>
      <c r="D7" s="16">
        <v>46.418168</v>
      </c>
      <c r="E7" s="16">
        <v>40.2972</v>
      </c>
      <c r="F7" s="16">
        <v>6.120968</v>
      </c>
      <c r="G7" s="16">
        <v>4.999999</v>
      </c>
    </row>
    <row r="8" ht="20.25" customHeight="1" spans="1:7">
      <c r="A8" s="62" t="s">
        <v>101</v>
      </c>
      <c r="B8" s="62" t="s">
        <v>102</v>
      </c>
      <c r="C8" s="16">
        <v>51.418167</v>
      </c>
      <c r="D8" s="16">
        <v>46.418168</v>
      </c>
      <c r="E8" s="16">
        <v>40.2972</v>
      </c>
      <c r="F8" s="16">
        <v>6.120968</v>
      </c>
      <c r="G8" s="16">
        <v>4.999999</v>
      </c>
    </row>
    <row r="9" ht="20.25" customHeight="1" spans="1:7">
      <c r="A9" s="63" t="s">
        <v>171</v>
      </c>
      <c r="B9" s="63" t="s">
        <v>103</v>
      </c>
      <c r="C9" s="16">
        <v>46.418168</v>
      </c>
      <c r="D9" s="16">
        <v>46.418168</v>
      </c>
      <c r="E9" s="16">
        <v>40.2972</v>
      </c>
      <c r="F9" s="16">
        <v>6.120968</v>
      </c>
      <c r="G9" s="16"/>
    </row>
    <row r="10" ht="20.25" customHeight="1" spans="1:7">
      <c r="A10" s="63" t="s">
        <v>104</v>
      </c>
      <c r="B10" s="63" t="s">
        <v>105</v>
      </c>
      <c r="C10" s="16">
        <v>4.999999</v>
      </c>
      <c r="D10" s="16"/>
      <c r="E10" s="16"/>
      <c r="F10" s="16"/>
      <c r="G10" s="16">
        <v>4.999999</v>
      </c>
    </row>
    <row r="11" ht="20.25" customHeight="1" spans="1:7">
      <c r="A11" s="15" t="s">
        <v>106</v>
      </c>
      <c r="B11" s="15" t="s">
        <v>107</v>
      </c>
      <c r="C11" s="16">
        <v>5.861952</v>
      </c>
      <c r="D11" s="16">
        <v>5.861952</v>
      </c>
      <c r="E11" s="16">
        <v>5.861952</v>
      </c>
      <c r="F11" s="16"/>
      <c r="G11" s="16"/>
    </row>
    <row r="12" ht="20.25" customHeight="1" spans="1:7">
      <c r="A12" s="62" t="s">
        <v>108</v>
      </c>
      <c r="B12" s="62" t="s">
        <v>109</v>
      </c>
      <c r="C12" s="16">
        <v>5.861952</v>
      </c>
      <c r="D12" s="16">
        <v>5.861952</v>
      </c>
      <c r="E12" s="16">
        <v>5.861952</v>
      </c>
      <c r="F12" s="16"/>
      <c r="G12" s="16"/>
    </row>
    <row r="13" ht="27" customHeight="1" spans="1:7">
      <c r="A13" s="63" t="s">
        <v>110</v>
      </c>
      <c r="B13" s="63" t="s">
        <v>111</v>
      </c>
      <c r="C13" s="16">
        <v>5.861952</v>
      </c>
      <c r="D13" s="16">
        <v>5.861952</v>
      </c>
      <c r="E13" s="16">
        <v>5.861952</v>
      </c>
      <c r="F13" s="16"/>
      <c r="G13" s="16"/>
    </row>
    <row r="14" ht="20.25" customHeight="1" spans="1:7">
      <c r="A14" s="15" t="s">
        <v>112</v>
      </c>
      <c r="B14" s="15" t="s">
        <v>113</v>
      </c>
      <c r="C14" s="16">
        <v>5.438814</v>
      </c>
      <c r="D14" s="16">
        <v>5.438814</v>
      </c>
      <c r="E14" s="16">
        <v>5.438814</v>
      </c>
      <c r="F14" s="16"/>
      <c r="G14" s="16"/>
    </row>
    <row r="15" ht="20.25" customHeight="1" spans="1:7">
      <c r="A15" s="62" t="s">
        <v>114</v>
      </c>
      <c r="B15" s="62" t="s">
        <v>115</v>
      </c>
      <c r="C15" s="16">
        <v>5.438814</v>
      </c>
      <c r="D15" s="16">
        <v>5.438814</v>
      </c>
      <c r="E15" s="16">
        <v>5.438814</v>
      </c>
      <c r="F15" s="16"/>
      <c r="G15" s="16"/>
    </row>
    <row r="16" ht="20.25" customHeight="1" spans="1:7">
      <c r="A16" s="63" t="s">
        <v>116</v>
      </c>
      <c r="B16" s="63" t="s">
        <v>117</v>
      </c>
      <c r="C16" s="16">
        <v>3.284159</v>
      </c>
      <c r="D16" s="16">
        <v>3.284159</v>
      </c>
      <c r="E16" s="16">
        <v>3.284159</v>
      </c>
      <c r="F16" s="16"/>
      <c r="G16" s="16"/>
    </row>
    <row r="17" ht="20.25" customHeight="1" spans="1:7">
      <c r="A17" s="63" t="s">
        <v>118</v>
      </c>
      <c r="B17" s="63" t="s">
        <v>119</v>
      </c>
      <c r="C17" s="16">
        <v>1.978409</v>
      </c>
      <c r="D17" s="16">
        <v>1.978409</v>
      </c>
      <c r="E17" s="16">
        <v>1.978409</v>
      </c>
      <c r="F17" s="16"/>
      <c r="G17" s="16"/>
    </row>
    <row r="18" ht="20.25" customHeight="1" spans="1:7">
      <c r="A18" s="63" t="s">
        <v>120</v>
      </c>
      <c r="B18" s="63" t="s">
        <v>121</v>
      </c>
      <c r="C18" s="16">
        <v>0.176246</v>
      </c>
      <c r="D18" s="16">
        <v>0.176246</v>
      </c>
      <c r="E18" s="16">
        <v>0.176246</v>
      </c>
      <c r="F18" s="16"/>
      <c r="G18" s="16"/>
    </row>
    <row r="19" ht="20.25" customHeight="1" spans="1:7">
      <c r="A19" s="15" t="s">
        <v>122</v>
      </c>
      <c r="B19" s="15" t="s">
        <v>123</v>
      </c>
      <c r="C19" s="16">
        <v>5.3472</v>
      </c>
      <c r="D19" s="16">
        <v>5.3472</v>
      </c>
      <c r="E19" s="16">
        <v>5.3472</v>
      </c>
      <c r="F19" s="16"/>
      <c r="G19" s="16"/>
    </row>
    <row r="20" ht="20.25" customHeight="1" spans="1:7">
      <c r="A20" s="62" t="s">
        <v>124</v>
      </c>
      <c r="B20" s="62" t="s">
        <v>125</v>
      </c>
      <c r="C20" s="16">
        <v>5.3472</v>
      </c>
      <c r="D20" s="16">
        <v>5.3472</v>
      </c>
      <c r="E20" s="16">
        <v>5.3472</v>
      </c>
      <c r="F20" s="16"/>
      <c r="G20" s="16"/>
    </row>
    <row r="21" ht="20.25" customHeight="1" spans="1:7">
      <c r="A21" s="63" t="s">
        <v>126</v>
      </c>
      <c r="B21" s="63" t="s">
        <v>127</v>
      </c>
      <c r="C21" s="16">
        <v>5.3472</v>
      </c>
      <c r="D21" s="16">
        <v>5.3472</v>
      </c>
      <c r="E21" s="16">
        <v>5.3472</v>
      </c>
      <c r="F21" s="16"/>
      <c r="G21" s="16"/>
    </row>
    <row r="22" ht="20.25" customHeight="1" spans="1:7">
      <c r="A22" s="45" t="s">
        <v>128</v>
      </c>
      <c r="B22" s="45"/>
      <c r="C22" s="46">
        <v>68.066133</v>
      </c>
      <c r="D22" s="46">
        <v>63.066134</v>
      </c>
      <c r="E22" s="46">
        <v>56.945166</v>
      </c>
      <c r="F22" s="46">
        <v>6.120968</v>
      </c>
      <c r="G22" s="46">
        <v>4.999999</v>
      </c>
    </row>
  </sheetData>
  <mergeCells count="7">
    <mergeCell ref="A2:G2"/>
    <mergeCell ref="A3:C3"/>
    <mergeCell ref="A4:B4"/>
    <mergeCell ref="D4:F4"/>
    <mergeCell ref="A22:B22"/>
    <mergeCell ref="C4:C5"/>
    <mergeCell ref="G4:G5"/>
  </mergeCells>
  <pageMargins left="0.75" right="0.75" top="1" bottom="1" header="0.5" footer="0.5"/>
  <pageSetup paperSize="1" scale="78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1" sqref="A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5"/>
      <c r="B1" s="55"/>
      <c r="C1" s="56"/>
      <c r="D1" s="1"/>
      <c r="E1" s="1"/>
      <c r="F1" s="57" t="s">
        <v>172</v>
      </c>
    </row>
    <row r="2" ht="41.25" customHeight="1" spans="1:6">
      <c r="A2" s="58" t="s">
        <v>173</v>
      </c>
      <c r="B2" s="58"/>
      <c r="C2" s="58"/>
      <c r="D2" s="58"/>
      <c r="E2" s="58"/>
      <c r="F2" s="58"/>
    </row>
    <row r="3" ht="18.75" customHeight="1" spans="1:6">
      <c r="A3" s="4" t="str">
        <f>"单位名称："&amp;"澄江市文学艺术界联合会"</f>
        <v>单位名称：澄江市文学艺术界联合会</v>
      </c>
      <c r="B3" s="4"/>
      <c r="C3" s="4"/>
      <c r="D3" s="59"/>
      <c r="E3" s="1"/>
      <c r="F3" s="57" t="s">
        <v>58</v>
      </c>
    </row>
    <row r="4" ht="18.75" customHeight="1" spans="1:6">
      <c r="A4" s="12" t="s">
        <v>174</v>
      </c>
      <c r="B4" s="44" t="s">
        <v>175</v>
      </c>
      <c r="C4" s="44" t="s">
        <v>176</v>
      </c>
      <c r="D4" s="44"/>
      <c r="E4" s="44"/>
      <c r="F4" s="44" t="s">
        <v>177</v>
      </c>
    </row>
    <row r="5" ht="18.75" customHeight="1" spans="1:6">
      <c r="A5" s="12"/>
      <c r="B5" s="44"/>
      <c r="C5" s="44" t="s">
        <v>63</v>
      </c>
      <c r="D5" s="44" t="s">
        <v>178</v>
      </c>
      <c r="E5" s="44" t="s">
        <v>179</v>
      </c>
      <c r="F5" s="44"/>
    </row>
    <row r="6" ht="18.75" customHeight="1" spans="1:6">
      <c r="A6" s="60" t="s">
        <v>75</v>
      </c>
      <c r="B6" s="61" t="s">
        <v>76</v>
      </c>
      <c r="C6" s="60" t="s">
        <v>77</v>
      </c>
      <c r="D6" s="60" t="s">
        <v>78</v>
      </c>
      <c r="E6" s="60" t="s">
        <v>79</v>
      </c>
      <c r="F6" s="60">
        <v>7</v>
      </c>
    </row>
    <row r="7" ht="20.25" customHeight="1" spans="1:6">
      <c r="A7" s="16">
        <v>0.47</v>
      </c>
      <c r="B7" s="16"/>
      <c r="C7" s="16"/>
      <c r="D7" s="16"/>
      <c r="E7" s="16"/>
      <c r="F7" s="16">
        <v>0.47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scale="72" pageOrder="overThenDown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6"/>
  <sheetViews>
    <sheetView showZeros="0" topLeftCell="A7" workbookViewId="0">
      <selection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180</v>
      </c>
    </row>
    <row r="2" ht="45" customHeight="1" spans="1:24">
      <c r="A2" s="3" t="s">
        <v>181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3" ht="18.75" customHeight="1" spans="1:24">
      <c r="A3" s="4" t="str">
        <f>"单位名称："&amp;"澄江市文学艺术界联合会"</f>
        <v>单位名称：澄江市文学艺术界联合会</v>
      </c>
      <c r="B3" s="4"/>
      <c r="C3" s="4"/>
      <c r="D3" s="4"/>
      <c r="E3" s="4"/>
      <c r="F3" s="4"/>
      <c r="G3" s="4"/>
      <c r="H3" s="51"/>
      <c r="I3" s="51"/>
      <c r="J3" s="51"/>
      <c r="K3" s="51"/>
      <c r="L3" s="51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58</v>
      </c>
    </row>
    <row r="4" ht="18.75" customHeight="1" spans="1:24">
      <c r="A4" s="52" t="s">
        <v>182</v>
      </c>
      <c r="B4" s="52" t="s">
        <v>183</v>
      </c>
      <c r="C4" s="52" t="s">
        <v>184</v>
      </c>
      <c r="D4" s="52" t="s">
        <v>185</v>
      </c>
      <c r="E4" s="52" t="s">
        <v>186</v>
      </c>
      <c r="F4" s="52" t="s">
        <v>187</v>
      </c>
      <c r="G4" s="52" t="s">
        <v>188</v>
      </c>
      <c r="H4" s="53" t="s">
        <v>61</v>
      </c>
      <c r="I4" s="53" t="s">
        <v>189</v>
      </c>
      <c r="J4" s="52"/>
      <c r="K4" s="52"/>
      <c r="L4" s="52"/>
      <c r="M4" s="52"/>
      <c r="N4" s="52"/>
      <c r="O4" s="52" t="s">
        <v>190</v>
      </c>
      <c r="P4" s="52"/>
      <c r="Q4" s="52"/>
      <c r="R4" s="52" t="s">
        <v>67</v>
      </c>
      <c r="S4" s="52" t="s">
        <v>68</v>
      </c>
      <c r="T4" s="52"/>
      <c r="U4" s="52"/>
      <c r="V4" s="52"/>
      <c r="W4" s="52"/>
      <c r="X4" s="52"/>
    </row>
    <row r="5" ht="18.75" customHeight="1" spans="1:24">
      <c r="A5" s="52"/>
      <c r="B5" s="52"/>
      <c r="C5" s="52"/>
      <c r="D5" s="52"/>
      <c r="E5" s="52"/>
      <c r="F5" s="52"/>
      <c r="G5" s="52"/>
      <c r="H5" s="53" t="s">
        <v>191</v>
      </c>
      <c r="I5" s="53" t="s">
        <v>192</v>
      </c>
      <c r="J5" s="53"/>
      <c r="K5" s="52" t="s">
        <v>65</v>
      </c>
      <c r="L5" s="52" t="s">
        <v>66</v>
      </c>
      <c r="M5" s="52"/>
      <c r="N5" s="52"/>
      <c r="O5" s="52" t="s">
        <v>190</v>
      </c>
      <c r="P5" s="52" t="s">
        <v>65</v>
      </c>
      <c r="Q5" s="52" t="s">
        <v>66</v>
      </c>
      <c r="R5" s="52" t="s">
        <v>67</v>
      </c>
      <c r="S5" s="52" t="s">
        <v>68</v>
      </c>
      <c r="T5" s="52" t="s">
        <v>69</v>
      </c>
      <c r="U5" s="52" t="s">
        <v>70</v>
      </c>
      <c r="V5" s="52" t="s">
        <v>71</v>
      </c>
      <c r="W5" s="52" t="s">
        <v>72</v>
      </c>
      <c r="X5" s="52" t="s">
        <v>73</v>
      </c>
    </row>
    <row r="6" ht="18.75" customHeight="1" spans="1:24">
      <c r="A6" s="52"/>
      <c r="B6" s="52"/>
      <c r="C6" s="52"/>
      <c r="D6" s="52"/>
      <c r="E6" s="52"/>
      <c r="F6" s="52"/>
      <c r="G6" s="52"/>
      <c r="H6" s="53"/>
      <c r="I6" s="53" t="s">
        <v>193</v>
      </c>
      <c r="J6" s="52" t="s">
        <v>194</v>
      </c>
      <c r="K6" s="52" t="s">
        <v>195</v>
      </c>
      <c r="L6" s="52" t="s">
        <v>196</v>
      </c>
      <c r="M6" s="52" t="s">
        <v>197</v>
      </c>
      <c r="N6" s="52" t="s">
        <v>198</v>
      </c>
      <c r="O6" s="52" t="s">
        <v>64</v>
      </c>
      <c r="P6" s="52" t="s">
        <v>65</v>
      </c>
      <c r="Q6" s="52" t="s">
        <v>66</v>
      </c>
      <c r="R6" s="52"/>
      <c r="S6" s="52" t="s">
        <v>63</v>
      </c>
      <c r="T6" s="52" t="s">
        <v>69</v>
      </c>
      <c r="U6" s="52" t="s">
        <v>70</v>
      </c>
      <c r="V6" s="52" t="s">
        <v>71</v>
      </c>
      <c r="W6" s="52" t="s">
        <v>72</v>
      </c>
      <c r="X6" s="52" t="s">
        <v>73</v>
      </c>
    </row>
    <row r="7" ht="22.65" customHeight="1" spans="1:24">
      <c r="A7" s="52"/>
      <c r="B7" s="52"/>
      <c r="C7" s="52"/>
      <c r="D7" s="52"/>
      <c r="E7" s="52"/>
      <c r="F7" s="52"/>
      <c r="G7" s="52"/>
      <c r="H7" s="53"/>
      <c r="I7" s="53" t="s">
        <v>63</v>
      </c>
      <c r="J7" s="52" t="s">
        <v>194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</row>
    <row r="8" ht="18.75" customHeight="1" spans="1:24">
      <c r="A8" s="53" t="s">
        <v>74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18.75" customHeight="1" spans="1:24">
      <c r="A9" s="8" t="s">
        <v>84</v>
      </c>
      <c r="B9" s="8"/>
      <c r="C9" s="9"/>
      <c r="D9" s="8"/>
      <c r="E9" s="8"/>
      <c r="F9" s="8"/>
      <c r="G9" s="8"/>
      <c r="H9" s="16">
        <v>63.066134</v>
      </c>
      <c r="I9" s="16">
        <v>63.066134</v>
      </c>
      <c r="J9" s="16"/>
      <c r="K9" s="16"/>
      <c r="L9" s="16"/>
      <c r="M9" s="16">
        <v>63.066134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</row>
    <row r="10" ht="18.75" customHeight="1" spans="1:24">
      <c r="A10" s="54" t="s">
        <v>84</v>
      </c>
      <c r="B10" s="8" t="s">
        <v>199</v>
      </c>
      <c r="C10" s="9" t="s">
        <v>200</v>
      </c>
      <c r="D10" s="8" t="s">
        <v>171</v>
      </c>
      <c r="E10" s="8" t="s">
        <v>103</v>
      </c>
      <c r="F10" s="8" t="s">
        <v>201</v>
      </c>
      <c r="G10" s="8" t="s">
        <v>202</v>
      </c>
      <c r="H10" s="16">
        <v>14.8176</v>
      </c>
      <c r="I10" s="16">
        <v>14.8176</v>
      </c>
      <c r="J10" s="16"/>
      <c r="K10" s="16"/>
      <c r="L10" s="16"/>
      <c r="M10" s="16">
        <v>14.8176</v>
      </c>
      <c r="N10" s="16"/>
      <c r="O10" s="16"/>
      <c r="P10" s="16"/>
      <c r="Q10" s="22"/>
      <c r="R10" s="16"/>
      <c r="S10" s="16"/>
      <c r="T10" s="16"/>
      <c r="U10" s="16"/>
      <c r="V10" s="16"/>
      <c r="W10" s="16"/>
      <c r="X10" s="16"/>
    </row>
    <row r="11" ht="18.75" customHeight="1" spans="1:24">
      <c r="A11" s="54" t="s">
        <v>84</v>
      </c>
      <c r="B11" s="8" t="s">
        <v>199</v>
      </c>
      <c r="C11" s="9" t="s">
        <v>200</v>
      </c>
      <c r="D11" s="8" t="s">
        <v>171</v>
      </c>
      <c r="E11" s="8" t="s">
        <v>103</v>
      </c>
      <c r="F11" s="8" t="s">
        <v>203</v>
      </c>
      <c r="G11" s="8" t="s">
        <v>204</v>
      </c>
      <c r="H11" s="16">
        <v>18.7308</v>
      </c>
      <c r="I11" s="16">
        <v>18.7308</v>
      </c>
      <c r="J11" s="16"/>
      <c r="K11" s="16"/>
      <c r="L11" s="16"/>
      <c r="M11" s="16">
        <v>18.7308</v>
      </c>
      <c r="N11" s="16"/>
      <c r="O11" s="16"/>
      <c r="P11" s="16"/>
      <c r="Q11" s="22"/>
      <c r="R11" s="16"/>
      <c r="S11" s="16"/>
      <c r="T11" s="16"/>
      <c r="U11" s="16"/>
      <c r="V11" s="16"/>
      <c r="W11" s="16"/>
      <c r="X11" s="16"/>
    </row>
    <row r="12" ht="18.75" customHeight="1" spans="1:24">
      <c r="A12" s="54" t="s">
        <v>84</v>
      </c>
      <c r="B12" s="8" t="s">
        <v>199</v>
      </c>
      <c r="C12" s="9" t="s">
        <v>200</v>
      </c>
      <c r="D12" s="8" t="s">
        <v>171</v>
      </c>
      <c r="E12" s="8" t="s">
        <v>103</v>
      </c>
      <c r="F12" s="8" t="s">
        <v>205</v>
      </c>
      <c r="G12" s="8" t="s">
        <v>206</v>
      </c>
      <c r="H12" s="16">
        <v>1.2348</v>
      </c>
      <c r="I12" s="16">
        <v>1.2348</v>
      </c>
      <c r="J12" s="16"/>
      <c r="K12" s="16"/>
      <c r="L12" s="16"/>
      <c r="M12" s="16">
        <v>1.2348</v>
      </c>
      <c r="N12" s="16"/>
      <c r="O12" s="16"/>
      <c r="P12" s="16"/>
      <c r="Q12" s="22"/>
      <c r="R12" s="16"/>
      <c r="S12" s="16"/>
      <c r="T12" s="16"/>
      <c r="U12" s="16"/>
      <c r="V12" s="16"/>
      <c r="W12" s="16"/>
      <c r="X12" s="16"/>
    </row>
    <row r="13" ht="18.75" customHeight="1" spans="1:24">
      <c r="A13" s="54" t="s">
        <v>84</v>
      </c>
      <c r="B13" s="8" t="s">
        <v>207</v>
      </c>
      <c r="C13" s="9" t="s">
        <v>208</v>
      </c>
      <c r="D13" s="8" t="s">
        <v>110</v>
      </c>
      <c r="E13" s="8" t="s">
        <v>111</v>
      </c>
      <c r="F13" s="8" t="s">
        <v>209</v>
      </c>
      <c r="G13" s="8" t="s">
        <v>210</v>
      </c>
      <c r="H13" s="16">
        <v>5.861952</v>
      </c>
      <c r="I13" s="16">
        <v>5.861952</v>
      </c>
      <c r="J13" s="16"/>
      <c r="K13" s="16"/>
      <c r="L13" s="16"/>
      <c r="M13" s="16">
        <v>5.861952</v>
      </c>
      <c r="N13" s="16"/>
      <c r="O13" s="16"/>
      <c r="P13" s="16"/>
      <c r="Q13" s="22"/>
      <c r="R13" s="16"/>
      <c r="S13" s="16"/>
      <c r="T13" s="16"/>
      <c r="U13" s="16"/>
      <c r="V13" s="16"/>
      <c r="W13" s="16"/>
      <c r="X13" s="16"/>
    </row>
    <row r="14" ht="18.75" customHeight="1" spans="1:24">
      <c r="A14" s="54" t="s">
        <v>84</v>
      </c>
      <c r="B14" s="8" t="s">
        <v>207</v>
      </c>
      <c r="C14" s="9" t="s">
        <v>208</v>
      </c>
      <c r="D14" s="8" t="s">
        <v>116</v>
      </c>
      <c r="E14" s="8" t="s">
        <v>117</v>
      </c>
      <c r="F14" s="8" t="s">
        <v>211</v>
      </c>
      <c r="G14" s="8" t="s">
        <v>212</v>
      </c>
      <c r="H14" s="16">
        <v>3.284159</v>
      </c>
      <c r="I14" s="16">
        <v>3.284159</v>
      </c>
      <c r="J14" s="16"/>
      <c r="K14" s="16"/>
      <c r="L14" s="16"/>
      <c r="M14" s="16">
        <v>3.284159</v>
      </c>
      <c r="N14" s="16"/>
      <c r="O14" s="16"/>
      <c r="P14" s="16"/>
      <c r="Q14" s="22"/>
      <c r="R14" s="16"/>
      <c r="S14" s="16"/>
      <c r="T14" s="16"/>
      <c r="U14" s="16"/>
      <c r="V14" s="16"/>
      <c r="W14" s="16"/>
      <c r="X14" s="16"/>
    </row>
    <row r="15" ht="18.75" customHeight="1" spans="1:24">
      <c r="A15" s="54" t="s">
        <v>84</v>
      </c>
      <c r="B15" s="8" t="s">
        <v>207</v>
      </c>
      <c r="C15" s="9" t="s">
        <v>208</v>
      </c>
      <c r="D15" s="8" t="s">
        <v>118</v>
      </c>
      <c r="E15" s="8" t="s">
        <v>119</v>
      </c>
      <c r="F15" s="8" t="s">
        <v>213</v>
      </c>
      <c r="G15" s="8" t="s">
        <v>214</v>
      </c>
      <c r="H15" s="16">
        <v>1.978409</v>
      </c>
      <c r="I15" s="16">
        <v>1.978409</v>
      </c>
      <c r="J15" s="16"/>
      <c r="K15" s="16"/>
      <c r="L15" s="16"/>
      <c r="M15" s="16">
        <v>1.978409</v>
      </c>
      <c r="N15" s="16"/>
      <c r="O15" s="16"/>
      <c r="P15" s="16"/>
      <c r="Q15" s="22"/>
      <c r="R15" s="16"/>
      <c r="S15" s="16"/>
      <c r="T15" s="16"/>
      <c r="U15" s="16"/>
      <c r="V15" s="16"/>
      <c r="W15" s="16"/>
      <c r="X15" s="16"/>
    </row>
    <row r="16" ht="18.75" customHeight="1" spans="1:24">
      <c r="A16" s="54" t="s">
        <v>84</v>
      </c>
      <c r="B16" s="8" t="s">
        <v>207</v>
      </c>
      <c r="C16" s="9" t="s">
        <v>208</v>
      </c>
      <c r="D16" s="8" t="s">
        <v>120</v>
      </c>
      <c r="E16" s="8" t="s">
        <v>121</v>
      </c>
      <c r="F16" s="8" t="s">
        <v>215</v>
      </c>
      <c r="G16" s="8" t="s">
        <v>216</v>
      </c>
      <c r="H16" s="16">
        <v>0.062246</v>
      </c>
      <c r="I16" s="16">
        <v>0.062246</v>
      </c>
      <c r="J16" s="16"/>
      <c r="K16" s="16"/>
      <c r="L16" s="16"/>
      <c r="M16" s="16">
        <v>0.062246</v>
      </c>
      <c r="N16" s="16"/>
      <c r="O16" s="16"/>
      <c r="P16" s="16"/>
      <c r="Q16" s="22"/>
      <c r="R16" s="16"/>
      <c r="S16" s="16"/>
      <c r="T16" s="16"/>
      <c r="U16" s="16"/>
      <c r="V16" s="16"/>
      <c r="W16" s="16"/>
      <c r="X16" s="16"/>
    </row>
    <row r="17" ht="18.75" customHeight="1" spans="1:24">
      <c r="A17" s="54" t="s">
        <v>84</v>
      </c>
      <c r="B17" s="8" t="s">
        <v>207</v>
      </c>
      <c r="C17" s="9" t="s">
        <v>208</v>
      </c>
      <c r="D17" s="8" t="s">
        <v>120</v>
      </c>
      <c r="E17" s="8" t="s">
        <v>121</v>
      </c>
      <c r="F17" s="8" t="s">
        <v>215</v>
      </c>
      <c r="G17" s="8" t="s">
        <v>216</v>
      </c>
      <c r="H17" s="16">
        <v>0.114</v>
      </c>
      <c r="I17" s="16">
        <v>0.114</v>
      </c>
      <c r="J17" s="16"/>
      <c r="K17" s="16"/>
      <c r="L17" s="16"/>
      <c r="M17" s="16">
        <v>0.114</v>
      </c>
      <c r="N17" s="16"/>
      <c r="O17" s="16"/>
      <c r="P17" s="16"/>
      <c r="Q17" s="22"/>
      <c r="R17" s="16"/>
      <c r="S17" s="16"/>
      <c r="T17" s="16"/>
      <c r="U17" s="16"/>
      <c r="V17" s="16"/>
      <c r="W17" s="16"/>
      <c r="X17" s="16"/>
    </row>
    <row r="18" ht="18.75" customHeight="1" spans="1:24">
      <c r="A18" s="54" t="s">
        <v>84</v>
      </c>
      <c r="B18" s="8" t="s">
        <v>217</v>
      </c>
      <c r="C18" s="9" t="s">
        <v>127</v>
      </c>
      <c r="D18" s="8" t="s">
        <v>126</v>
      </c>
      <c r="E18" s="8" t="s">
        <v>127</v>
      </c>
      <c r="F18" s="8" t="s">
        <v>218</v>
      </c>
      <c r="G18" s="8" t="s">
        <v>127</v>
      </c>
      <c r="H18" s="16">
        <v>5.3472</v>
      </c>
      <c r="I18" s="16">
        <v>5.3472</v>
      </c>
      <c r="J18" s="16"/>
      <c r="K18" s="16"/>
      <c r="L18" s="16"/>
      <c r="M18" s="16">
        <v>5.3472</v>
      </c>
      <c r="N18" s="16"/>
      <c r="O18" s="16"/>
      <c r="P18" s="16"/>
      <c r="Q18" s="22"/>
      <c r="R18" s="16"/>
      <c r="S18" s="16"/>
      <c r="T18" s="16"/>
      <c r="U18" s="16"/>
      <c r="V18" s="16"/>
      <c r="W18" s="16"/>
      <c r="X18" s="16"/>
    </row>
    <row r="19" ht="18.75" customHeight="1" spans="1:24">
      <c r="A19" s="54" t="s">
        <v>84</v>
      </c>
      <c r="B19" s="8" t="s">
        <v>219</v>
      </c>
      <c r="C19" s="9" t="s">
        <v>220</v>
      </c>
      <c r="D19" s="8" t="s">
        <v>171</v>
      </c>
      <c r="E19" s="8" t="s">
        <v>103</v>
      </c>
      <c r="F19" s="8" t="s">
        <v>221</v>
      </c>
      <c r="G19" s="8" t="s">
        <v>220</v>
      </c>
      <c r="H19" s="16">
        <v>0.670968</v>
      </c>
      <c r="I19" s="16">
        <v>0.670968</v>
      </c>
      <c r="J19" s="16"/>
      <c r="K19" s="16"/>
      <c r="L19" s="16"/>
      <c r="M19" s="16">
        <v>0.670968</v>
      </c>
      <c r="N19" s="16"/>
      <c r="O19" s="16"/>
      <c r="P19" s="16"/>
      <c r="Q19" s="22"/>
      <c r="R19" s="16"/>
      <c r="S19" s="16"/>
      <c r="T19" s="16"/>
      <c r="U19" s="16"/>
      <c r="V19" s="16"/>
      <c r="W19" s="16"/>
      <c r="X19" s="16"/>
    </row>
    <row r="20" ht="18.75" customHeight="1" spans="1:24">
      <c r="A20" s="54" t="s">
        <v>84</v>
      </c>
      <c r="B20" s="8" t="s">
        <v>222</v>
      </c>
      <c r="C20" s="9" t="s">
        <v>223</v>
      </c>
      <c r="D20" s="8" t="s">
        <v>171</v>
      </c>
      <c r="E20" s="8" t="s">
        <v>103</v>
      </c>
      <c r="F20" s="8" t="s">
        <v>224</v>
      </c>
      <c r="G20" s="8" t="s">
        <v>225</v>
      </c>
      <c r="H20" s="16">
        <v>1.8</v>
      </c>
      <c r="I20" s="16">
        <v>1.8</v>
      </c>
      <c r="J20" s="16"/>
      <c r="K20" s="16"/>
      <c r="L20" s="16"/>
      <c r="M20" s="16">
        <v>1.8</v>
      </c>
      <c r="N20" s="16"/>
      <c r="O20" s="16"/>
      <c r="P20" s="16"/>
      <c r="Q20" s="22"/>
      <c r="R20" s="16"/>
      <c r="S20" s="16"/>
      <c r="T20" s="16"/>
      <c r="U20" s="16"/>
      <c r="V20" s="16"/>
      <c r="W20" s="16"/>
      <c r="X20" s="16"/>
    </row>
    <row r="21" ht="18.75" customHeight="1" spans="1:24">
      <c r="A21" s="54" t="s">
        <v>84</v>
      </c>
      <c r="B21" s="8" t="s">
        <v>222</v>
      </c>
      <c r="C21" s="9" t="s">
        <v>223</v>
      </c>
      <c r="D21" s="8" t="s">
        <v>171</v>
      </c>
      <c r="E21" s="8" t="s">
        <v>103</v>
      </c>
      <c r="F21" s="8" t="s">
        <v>226</v>
      </c>
      <c r="G21" s="8" t="s">
        <v>227</v>
      </c>
      <c r="H21" s="16">
        <v>0.18</v>
      </c>
      <c r="I21" s="16">
        <v>0.18</v>
      </c>
      <c r="J21" s="16"/>
      <c r="K21" s="16"/>
      <c r="L21" s="16"/>
      <c r="M21" s="16">
        <v>0.18</v>
      </c>
      <c r="N21" s="16"/>
      <c r="O21" s="16"/>
      <c r="P21" s="16"/>
      <c r="Q21" s="22"/>
      <c r="R21" s="16"/>
      <c r="S21" s="16"/>
      <c r="T21" s="16"/>
      <c r="U21" s="16"/>
      <c r="V21" s="16"/>
      <c r="W21" s="16"/>
      <c r="X21" s="16"/>
    </row>
    <row r="22" ht="18.75" customHeight="1" spans="1:24">
      <c r="A22" s="54" t="s">
        <v>84</v>
      </c>
      <c r="B22" s="8" t="s">
        <v>222</v>
      </c>
      <c r="C22" s="9" t="s">
        <v>223</v>
      </c>
      <c r="D22" s="8" t="s">
        <v>171</v>
      </c>
      <c r="E22" s="8" t="s">
        <v>103</v>
      </c>
      <c r="F22" s="8" t="s">
        <v>228</v>
      </c>
      <c r="G22" s="8" t="s">
        <v>229</v>
      </c>
      <c r="H22" s="16">
        <v>0.3</v>
      </c>
      <c r="I22" s="16">
        <v>0.3</v>
      </c>
      <c r="J22" s="16"/>
      <c r="K22" s="16"/>
      <c r="L22" s="16"/>
      <c r="M22" s="16">
        <v>0.3</v>
      </c>
      <c r="N22" s="16"/>
      <c r="O22" s="16"/>
      <c r="P22" s="16"/>
      <c r="Q22" s="22"/>
      <c r="R22" s="16"/>
      <c r="S22" s="16"/>
      <c r="T22" s="16"/>
      <c r="U22" s="16"/>
      <c r="V22" s="16"/>
      <c r="W22" s="16"/>
      <c r="X22" s="16"/>
    </row>
    <row r="23" ht="18.75" customHeight="1" spans="1:24">
      <c r="A23" s="54" t="s">
        <v>84</v>
      </c>
      <c r="B23" s="8" t="s">
        <v>230</v>
      </c>
      <c r="C23" s="9" t="s">
        <v>231</v>
      </c>
      <c r="D23" s="8" t="s">
        <v>171</v>
      </c>
      <c r="E23" s="8" t="s">
        <v>103</v>
      </c>
      <c r="F23" s="8" t="s">
        <v>232</v>
      </c>
      <c r="G23" s="8" t="s">
        <v>233</v>
      </c>
      <c r="H23" s="16">
        <v>2.7</v>
      </c>
      <c r="I23" s="16">
        <v>2.7</v>
      </c>
      <c r="J23" s="16"/>
      <c r="K23" s="16"/>
      <c r="L23" s="16"/>
      <c r="M23" s="16">
        <v>2.7</v>
      </c>
      <c r="N23" s="16"/>
      <c r="O23" s="16"/>
      <c r="P23" s="16"/>
      <c r="Q23" s="22"/>
      <c r="R23" s="16"/>
      <c r="S23" s="16"/>
      <c r="T23" s="16"/>
      <c r="U23" s="16"/>
      <c r="V23" s="16"/>
      <c r="W23" s="16"/>
      <c r="X23" s="16"/>
    </row>
    <row r="24" ht="18.75" customHeight="1" spans="1:24">
      <c r="A24" s="54" t="s">
        <v>84</v>
      </c>
      <c r="B24" s="8" t="s">
        <v>234</v>
      </c>
      <c r="C24" s="9" t="s">
        <v>235</v>
      </c>
      <c r="D24" s="8" t="s">
        <v>171</v>
      </c>
      <c r="E24" s="8" t="s">
        <v>103</v>
      </c>
      <c r="F24" s="8" t="s">
        <v>205</v>
      </c>
      <c r="G24" s="8" t="s">
        <v>206</v>
      </c>
      <c r="H24" s="16">
        <v>5.514</v>
      </c>
      <c r="I24" s="16">
        <v>5.514</v>
      </c>
      <c r="J24" s="16"/>
      <c r="K24" s="16"/>
      <c r="L24" s="16"/>
      <c r="M24" s="16">
        <v>5.514</v>
      </c>
      <c r="N24" s="16"/>
      <c r="O24" s="16"/>
      <c r="P24" s="16"/>
      <c r="Q24" s="22"/>
      <c r="R24" s="16"/>
      <c r="S24" s="16"/>
      <c r="T24" s="16"/>
      <c r="U24" s="16"/>
      <c r="V24" s="16"/>
      <c r="W24" s="16"/>
      <c r="X24" s="16"/>
    </row>
    <row r="25" ht="18.75" customHeight="1" spans="1:24">
      <c r="A25" s="54" t="s">
        <v>84</v>
      </c>
      <c r="B25" s="8" t="s">
        <v>236</v>
      </c>
      <c r="C25" s="9" t="s">
        <v>177</v>
      </c>
      <c r="D25" s="8" t="s">
        <v>171</v>
      </c>
      <c r="E25" s="8" t="s">
        <v>103</v>
      </c>
      <c r="F25" s="8" t="s">
        <v>237</v>
      </c>
      <c r="G25" s="8" t="s">
        <v>177</v>
      </c>
      <c r="H25" s="16">
        <v>0.47</v>
      </c>
      <c r="I25" s="16">
        <v>0.47</v>
      </c>
      <c r="J25" s="16"/>
      <c r="K25" s="16"/>
      <c r="L25" s="16"/>
      <c r="M25" s="16">
        <v>0.47</v>
      </c>
      <c r="N25" s="16"/>
      <c r="O25" s="16"/>
      <c r="P25" s="16"/>
      <c r="Q25" s="22"/>
      <c r="R25" s="16"/>
      <c r="S25" s="16"/>
      <c r="T25" s="16"/>
      <c r="U25" s="16"/>
      <c r="V25" s="16"/>
      <c r="W25" s="16"/>
      <c r="X25" s="16"/>
    </row>
    <row r="26" ht="18.75" customHeight="1" spans="1:24">
      <c r="A26" s="11" t="s">
        <v>61</v>
      </c>
      <c r="B26" s="11"/>
      <c r="C26" s="11"/>
      <c r="D26" s="11"/>
      <c r="E26" s="11"/>
      <c r="F26" s="11"/>
      <c r="G26" s="11"/>
      <c r="H26" s="16">
        <v>63.066134</v>
      </c>
      <c r="I26" s="16">
        <v>63.066134</v>
      </c>
      <c r="J26" s="16"/>
      <c r="K26" s="16"/>
      <c r="L26" s="16"/>
      <c r="M26" s="16">
        <v>63.066134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26:G26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scale="27" pageOrder="overThenDown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workbookViewId="0">
      <selection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238</v>
      </c>
    </row>
    <row r="2" ht="45" customHeight="1" spans="1:23">
      <c r="A2" s="3" t="s">
        <v>239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ht="18.75" customHeight="1" spans="1:23">
      <c r="A3" s="4" t="str">
        <f>"单位名称："&amp;"澄江市文学艺术界联合会"</f>
        <v>单位名称：澄江市文学艺术界联合会</v>
      </c>
      <c r="B3" s="4"/>
      <c r="C3" s="4"/>
      <c r="D3" s="4"/>
      <c r="E3" s="4"/>
      <c r="F3" s="4"/>
      <c r="G3" s="4"/>
      <c r="H3" s="4"/>
      <c r="I3" s="51"/>
      <c r="J3" s="51"/>
      <c r="K3" s="51"/>
      <c r="L3" s="51"/>
      <c r="M3" s="51"/>
      <c r="N3" s="5"/>
      <c r="O3" s="5"/>
      <c r="P3" s="5"/>
      <c r="Q3" s="5"/>
      <c r="R3" s="5"/>
      <c r="S3" s="5"/>
      <c r="T3" s="5"/>
      <c r="U3" s="5"/>
      <c r="V3" s="5"/>
      <c r="W3" s="5" t="s">
        <v>58</v>
      </c>
    </row>
    <row r="4" ht="18.75" customHeight="1" spans="1:23">
      <c r="A4" s="12" t="s">
        <v>240</v>
      </c>
      <c r="B4" s="12" t="s">
        <v>183</v>
      </c>
      <c r="C4" s="12" t="s">
        <v>184</v>
      </c>
      <c r="D4" s="12" t="s">
        <v>182</v>
      </c>
      <c r="E4" s="12" t="s">
        <v>185</v>
      </c>
      <c r="F4" s="12" t="s">
        <v>186</v>
      </c>
      <c r="G4" s="12" t="s">
        <v>187</v>
      </c>
      <c r="H4" s="12" t="s">
        <v>188</v>
      </c>
      <c r="I4" s="44" t="s">
        <v>61</v>
      </c>
      <c r="J4" s="44" t="s">
        <v>241</v>
      </c>
      <c r="K4" s="12"/>
      <c r="L4" s="12"/>
      <c r="M4" s="12"/>
      <c r="N4" s="12" t="s">
        <v>190</v>
      </c>
      <c r="O4" s="12"/>
      <c r="P4" s="12"/>
      <c r="Q4" s="12" t="s">
        <v>67</v>
      </c>
      <c r="R4" s="12" t="s">
        <v>68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12"/>
      <c r="E5" s="12"/>
      <c r="F5" s="12"/>
      <c r="G5" s="12"/>
      <c r="H5" s="12"/>
      <c r="I5" s="44" t="s">
        <v>191</v>
      </c>
      <c r="J5" s="44" t="s">
        <v>192</v>
      </c>
      <c r="K5" s="12"/>
      <c r="L5" s="12" t="s">
        <v>65</v>
      </c>
      <c r="M5" s="12" t="s">
        <v>66</v>
      </c>
      <c r="N5" s="12" t="s">
        <v>64</v>
      </c>
      <c r="O5" s="12" t="s">
        <v>65</v>
      </c>
      <c r="P5" s="12" t="s">
        <v>66</v>
      </c>
      <c r="Q5" s="12" t="s">
        <v>67</v>
      </c>
      <c r="R5" s="12" t="s">
        <v>63</v>
      </c>
      <c r="S5" s="12" t="s">
        <v>69</v>
      </c>
      <c r="T5" s="12" t="s">
        <v>70</v>
      </c>
      <c r="U5" s="12" t="s">
        <v>71</v>
      </c>
      <c r="V5" s="12" t="s">
        <v>72</v>
      </c>
      <c r="W5" s="12" t="s">
        <v>73</v>
      </c>
    </row>
    <row r="6" ht="18.75" customHeight="1" spans="1:23">
      <c r="A6" s="12"/>
      <c r="B6" s="12"/>
      <c r="C6" s="12"/>
      <c r="D6" s="12"/>
      <c r="E6" s="12"/>
      <c r="F6" s="12"/>
      <c r="G6" s="12"/>
      <c r="H6" s="12"/>
      <c r="I6" s="44"/>
      <c r="J6" s="44" t="s">
        <v>64</v>
      </c>
      <c r="K6" s="12"/>
      <c r="L6" s="12" t="s">
        <v>65</v>
      </c>
      <c r="M6" s="12" t="s">
        <v>66</v>
      </c>
      <c r="N6" s="12" t="s">
        <v>64</v>
      </c>
      <c r="O6" s="12" t="s">
        <v>65</v>
      </c>
      <c r="P6" s="12" t="s">
        <v>66</v>
      </c>
      <c r="Q6" s="12"/>
      <c r="R6" s="12" t="s">
        <v>63</v>
      </c>
      <c r="S6" s="12" t="s">
        <v>69</v>
      </c>
      <c r="T6" s="12" t="s">
        <v>70</v>
      </c>
      <c r="U6" s="12" t="s">
        <v>71</v>
      </c>
      <c r="V6" s="12" t="s">
        <v>72</v>
      </c>
      <c r="W6" s="12" t="s">
        <v>73</v>
      </c>
    </row>
    <row r="7" ht="22.65" customHeight="1" spans="1:23">
      <c r="A7" s="12"/>
      <c r="B7" s="12"/>
      <c r="C7" s="12"/>
      <c r="D7" s="12"/>
      <c r="E7" s="12"/>
      <c r="F7" s="12"/>
      <c r="G7" s="12"/>
      <c r="H7" s="12"/>
      <c r="I7" s="44"/>
      <c r="J7" s="44" t="s">
        <v>63</v>
      </c>
      <c r="K7" s="12" t="s">
        <v>242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74</v>
      </c>
      <c r="B8" s="13">
        <v>2</v>
      </c>
      <c r="C8" s="13">
        <v>3</v>
      </c>
      <c r="D8" s="13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 t="s">
        <v>243</v>
      </c>
      <c r="D9" s="8"/>
      <c r="E9" s="8"/>
      <c r="F9" s="8"/>
      <c r="G9" s="8"/>
      <c r="H9" s="8"/>
      <c r="I9" s="10">
        <v>4.999999</v>
      </c>
      <c r="J9" s="10">
        <v>4.999999</v>
      </c>
      <c r="K9" s="10">
        <v>4.999999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 t="s">
        <v>244</v>
      </c>
      <c r="B10" s="8" t="s">
        <v>245</v>
      </c>
      <c r="C10" s="9" t="s">
        <v>243</v>
      </c>
      <c r="D10" s="8" t="s">
        <v>84</v>
      </c>
      <c r="E10" s="8" t="s">
        <v>104</v>
      </c>
      <c r="F10" s="8" t="s">
        <v>105</v>
      </c>
      <c r="G10" s="8" t="s">
        <v>246</v>
      </c>
      <c r="H10" s="8" t="s">
        <v>247</v>
      </c>
      <c r="I10" s="10">
        <v>0.299999</v>
      </c>
      <c r="J10" s="10">
        <v>0.299999</v>
      </c>
      <c r="K10" s="10">
        <v>0.299999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8" t="s">
        <v>244</v>
      </c>
      <c r="B11" s="8" t="s">
        <v>245</v>
      </c>
      <c r="C11" s="9" t="s">
        <v>243</v>
      </c>
      <c r="D11" s="8" t="s">
        <v>84</v>
      </c>
      <c r="E11" s="8" t="s">
        <v>104</v>
      </c>
      <c r="F11" s="8" t="s">
        <v>105</v>
      </c>
      <c r="G11" s="8" t="s">
        <v>246</v>
      </c>
      <c r="H11" s="8" t="s">
        <v>247</v>
      </c>
      <c r="I11" s="10">
        <v>0.72</v>
      </c>
      <c r="J11" s="10">
        <v>0.72</v>
      </c>
      <c r="K11" s="10">
        <v>0.72</v>
      </c>
      <c r="L11" s="10"/>
      <c r="M11" s="10"/>
      <c r="N11" s="10"/>
      <c r="O11" s="10"/>
      <c r="P11" s="22"/>
      <c r="Q11" s="10"/>
      <c r="R11" s="10"/>
      <c r="S11" s="10"/>
      <c r="T11" s="10"/>
      <c r="U11" s="10"/>
      <c r="V11" s="10"/>
      <c r="W11" s="10"/>
    </row>
    <row r="12" ht="18.75" customHeight="1" spans="1:23">
      <c r="A12" s="8" t="s">
        <v>244</v>
      </c>
      <c r="B12" s="8" t="s">
        <v>245</v>
      </c>
      <c r="C12" s="9" t="s">
        <v>243</v>
      </c>
      <c r="D12" s="8" t="s">
        <v>84</v>
      </c>
      <c r="E12" s="8" t="s">
        <v>104</v>
      </c>
      <c r="F12" s="8" t="s">
        <v>105</v>
      </c>
      <c r="G12" s="8" t="s">
        <v>246</v>
      </c>
      <c r="H12" s="8" t="s">
        <v>247</v>
      </c>
      <c r="I12" s="10">
        <v>1.1</v>
      </c>
      <c r="J12" s="10">
        <v>1.1</v>
      </c>
      <c r="K12" s="10">
        <v>1.1</v>
      </c>
      <c r="L12" s="10"/>
      <c r="M12" s="10"/>
      <c r="N12" s="10"/>
      <c r="O12" s="10"/>
      <c r="P12" s="22"/>
      <c r="Q12" s="10"/>
      <c r="R12" s="10"/>
      <c r="S12" s="10"/>
      <c r="T12" s="10"/>
      <c r="U12" s="10"/>
      <c r="V12" s="10"/>
      <c r="W12" s="10"/>
    </row>
    <row r="13" ht="18.75" customHeight="1" spans="1:23">
      <c r="A13" s="8" t="s">
        <v>244</v>
      </c>
      <c r="B13" s="8" t="s">
        <v>245</v>
      </c>
      <c r="C13" s="9" t="s">
        <v>243</v>
      </c>
      <c r="D13" s="8" t="s">
        <v>84</v>
      </c>
      <c r="E13" s="8" t="s">
        <v>104</v>
      </c>
      <c r="F13" s="8" t="s">
        <v>105</v>
      </c>
      <c r="G13" s="8" t="s">
        <v>246</v>
      </c>
      <c r="H13" s="8" t="s">
        <v>247</v>
      </c>
      <c r="I13" s="10">
        <v>0.6</v>
      </c>
      <c r="J13" s="10">
        <v>0.6</v>
      </c>
      <c r="K13" s="10">
        <v>0.6</v>
      </c>
      <c r="L13" s="10"/>
      <c r="M13" s="10"/>
      <c r="N13" s="10"/>
      <c r="O13" s="10"/>
      <c r="P13" s="22"/>
      <c r="Q13" s="10"/>
      <c r="R13" s="10"/>
      <c r="S13" s="10"/>
      <c r="T13" s="10"/>
      <c r="U13" s="10"/>
      <c r="V13" s="10"/>
      <c r="W13" s="10"/>
    </row>
    <row r="14" ht="18.75" customHeight="1" spans="1:23">
      <c r="A14" s="8" t="s">
        <v>244</v>
      </c>
      <c r="B14" s="8" t="s">
        <v>245</v>
      </c>
      <c r="C14" s="9" t="s">
        <v>243</v>
      </c>
      <c r="D14" s="8" t="s">
        <v>84</v>
      </c>
      <c r="E14" s="8" t="s">
        <v>104</v>
      </c>
      <c r="F14" s="8" t="s">
        <v>105</v>
      </c>
      <c r="G14" s="8" t="s">
        <v>246</v>
      </c>
      <c r="H14" s="8" t="s">
        <v>247</v>
      </c>
      <c r="I14" s="10">
        <v>2.2</v>
      </c>
      <c r="J14" s="10">
        <v>2.2</v>
      </c>
      <c r="K14" s="10">
        <v>2.2</v>
      </c>
      <c r="L14" s="10"/>
      <c r="M14" s="10"/>
      <c r="N14" s="10"/>
      <c r="O14" s="10"/>
      <c r="P14" s="22"/>
      <c r="Q14" s="10"/>
      <c r="R14" s="10"/>
      <c r="S14" s="10"/>
      <c r="T14" s="10"/>
      <c r="U14" s="10"/>
      <c r="V14" s="10"/>
      <c r="W14" s="10"/>
    </row>
    <row r="15" ht="18.75" customHeight="1" spans="1:23">
      <c r="A15" s="8" t="s">
        <v>244</v>
      </c>
      <c r="B15" s="8" t="s">
        <v>245</v>
      </c>
      <c r="C15" s="9" t="s">
        <v>243</v>
      </c>
      <c r="D15" s="8" t="s">
        <v>84</v>
      </c>
      <c r="E15" s="8" t="s">
        <v>104</v>
      </c>
      <c r="F15" s="8" t="s">
        <v>105</v>
      </c>
      <c r="G15" s="8" t="s">
        <v>246</v>
      </c>
      <c r="H15" s="8" t="s">
        <v>247</v>
      </c>
      <c r="I15" s="10">
        <v>0.08</v>
      </c>
      <c r="J15" s="10">
        <v>0.08</v>
      </c>
      <c r="K15" s="10">
        <v>0.08</v>
      </c>
      <c r="L15" s="10"/>
      <c r="M15" s="10"/>
      <c r="N15" s="10"/>
      <c r="O15" s="10"/>
      <c r="P15" s="22"/>
      <c r="Q15" s="10"/>
      <c r="R15" s="10"/>
      <c r="S15" s="10"/>
      <c r="T15" s="10"/>
      <c r="U15" s="10"/>
      <c r="V15" s="10"/>
      <c r="W15" s="10"/>
    </row>
    <row r="16" ht="18.75" customHeight="1" spans="1:23">
      <c r="A16" s="11" t="s">
        <v>61</v>
      </c>
      <c r="B16" s="11"/>
      <c r="C16" s="11"/>
      <c r="D16" s="11"/>
      <c r="E16" s="11"/>
      <c r="F16" s="11"/>
      <c r="G16" s="11"/>
      <c r="H16" s="11"/>
      <c r="I16" s="10">
        <v>4.999999</v>
      </c>
      <c r="J16" s="10">
        <v>4.999999</v>
      </c>
      <c r="K16" s="10">
        <v>4.999999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</sheetData>
  <mergeCells count="28">
    <mergeCell ref="A2:W2"/>
    <mergeCell ref="A3:H3"/>
    <mergeCell ref="J4:M4"/>
    <mergeCell ref="N4:P4"/>
    <mergeCell ref="R4:W4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scale="27" pageOrder="overThenDown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workbookViewId="0">
      <selection activeCell="E13" sqref="E13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248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9" t="s">
        <v>249</v>
      </c>
      <c r="B2" s="29"/>
      <c r="C2" s="29"/>
      <c r="D2" s="29"/>
      <c r="E2" s="29"/>
      <c r="F2" s="29"/>
      <c r="G2" s="29"/>
      <c r="H2" s="29"/>
      <c r="I2" s="29"/>
      <c r="J2" s="29"/>
    </row>
    <row r="3" ht="20.25" customHeight="1" spans="1:10">
      <c r="A3" s="18" t="str">
        <f>"单位名称："&amp;"澄江市文学艺术界联合会"</f>
        <v>单位名称：澄江市文学艺术界联合会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30" t="s">
        <v>250</v>
      </c>
      <c r="B4" s="30" t="s">
        <v>251</v>
      </c>
      <c r="C4" s="30" t="s">
        <v>252</v>
      </c>
      <c r="D4" s="30" t="s">
        <v>253</v>
      </c>
      <c r="E4" s="30" t="s">
        <v>254</v>
      </c>
      <c r="F4" s="30" t="s">
        <v>255</v>
      </c>
      <c r="G4" s="30" t="s">
        <v>256</v>
      </c>
      <c r="H4" s="30" t="s">
        <v>257</v>
      </c>
      <c r="I4" s="30" t="s">
        <v>258</v>
      </c>
      <c r="J4" s="30" t="s">
        <v>259</v>
      </c>
    </row>
    <row r="5" ht="46.5" customHeight="1" spans="1:10">
      <c r="A5" s="30"/>
      <c r="B5" s="30"/>
      <c r="C5" s="30"/>
      <c r="D5" s="30"/>
      <c r="E5" s="30"/>
      <c r="F5" s="30"/>
      <c r="G5" s="30"/>
      <c r="H5" s="30"/>
      <c r="I5" s="30"/>
      <c r="J5" s="30"/>
    </row>
    <row r="6" ht="20.25" customHeight="1" spans="1:10">
      <c r="A6" s="31">
        <v>1</v>
      </c>
      <c r="B6" s="31">
        <v>2</v>
      </c>
      <c r="C6" s="31">
        <v>3</v>
      </c>
      <c r="D6" s="31">
        <v>4</v>
      </c>
      <c r="E6" s="31">
        <v>5</v>
      </c>
      <c r="F6" s="31">
        <v>6</v>
      </c>
      <c r="G6" s="31">
        <v>7</v>
      </c>
      <c r="H6" s="31">
        <v>8</v>
      </c>
      <c r="I6" s="31">
        <v>9</v>
      </c>
      <c r="J6" s="31">
        <v>10</v>
      </c>
    </row>
    <row r="7" ht="20.25" customHeight="1" spans="1:10">
      <c r="A7" s="22" t="s">
        <v>84</v>
      </c>
      <c r="B7" s="22"/>
      <c r="C7" s="22"/>
      <c r="E7" s="32"/>
      <c r="F7" s="32"/>
      <c r="G7" s="32"/>
      <c r="H7" s="32"/>
      <c r="I7" s="32"/>
      <c r="J7" s="32"/>
    </row>
    <row r="8" ht="117" customHeight="1" spans="1:10">
      <c r="A8" s="47" t="s">
        <v>243</v>
      </c>
      <c r="B8" s="22" t="s">
        <v>260</v>
      </c>
      <c r="C8" s="23"/>
      <c r="D8" s="23"/>
      <c r="E8" s="32"/>
      <c r="F8" s="32"/>
      <c r="G8" s="32"/>
      <c r="H8" s="32"/>
      <c r="I8" s="32"/>
      <c r="J8" s="32"/>
    </row>
    <row r="9" ht="27" customHeight="1" spans="1:10">
      <c r="A9" s="22"/>
      <c r="B9" s="22"/>
      <c r="C9" s="22" t="s">
        <v>261</v>
      </c>
      <c r="D9" s="48" t="s">
        <v>262</v>
      </c>
      <c r="E9" s="49" t="s">
        <v>263</v>
      </c>
      <c r="F9" s="37" t="s">
        <v>264</v>
      </c>
      <c r="G9" s="23" t="s">
        <v>75</v>
      </c>
      <c r="H9" s="37" t="s">
        <v>265</v>
      </c>
      <c r="I9" s="37" t="s">
        <v>266</v>
      </c>
      <c r="J9" s="49" t="s">
        <v>267</v>
      </c>
    </row>
    <row r="10" ht="27" customHeight="1" spans="1:10">
      <c r="A10" s="22"/>
      <c r="B10" s="22"/>
      <c r="C10" s="22" t="s">
        <v>261</v>
      </c>
      <c r="D10" s="48" t="s">
        <v>268</v>
      </c>
      <c r="E10" s="49" t="s">
        <v>269</v>
      </c>
      <c r="F10" s="37" t="s">
        <v>264</v>
      </c>
      <c r="G10" s="23" t="s">
        <v>270</v>
      </c>
      <c r="H10" s="37" t="s">
        <v>271</v>
      </c>
      <c r="I10" s="37" t="s">
        <v>266</v>
      </c>
      <c r="J10" s="49" t="s">
        <v>272</v>
      </c>
    </row>
    <row r="11" ht="27" customHeight="1" spans="1:10">
      <c r="A11" s="22"/>
      <c r="B11" s="22"/>
      <c r="C11" s="22" t="s">
        <v>273</v>
      </c>
      <c r="D11" s="48" t="s">
        <v>274</v>
      </c>
      <c r="E11" s="49" t="s">
        <v>275</v>
      </c>
      <c r="F11" s="37" t="s">
        <v>264</v>
      </c>
      <c r="G11" s="23" t="s">
        <v>276</v>
      </c>
      <c r="H11" s="37" t="s">
        <v>271</v>
      </c>
      <c r="I11" s="37" t="s">
        <v>266</v>
      </c>
      <c r="J11" s="49" t="s">
        <v>277</v>
      </c>
    </row>
    <row r="12" ht="27" customHeight="1" spans="1:10">
      <c r="A12" s="22"/>
      <c r="B12" s="22"/>
      <c r="C12" s="22" t="s">
        <v>273</v>
      </c>
      <c r="D12" s="48" t="s">
        <v>274</v>
      </c>
      <c r="E12" s="49" t="s">
        <v>278</v>
      </c>
      <c r="F12" s="37" t="s">
        <v>264</v>
      </c>
      <c r="G12" s="23" t="s">
        <v>276</v>
      </c>
      <c r="H12" s="37" t="s">
        <v>271</v>
      </c>
      <c r="I12" s="37" t="s">
        <v>266</v>
      </c>
      <c r="J12" s="49" t="s">
        <v>279</v>
      </c>
    </row>
    <row r="13" ht="27" customHeight="1" spans="1:10">
      <c r="A13" s="22"/>
      <c r="B13" s="22"/>
      <c r="C13" s="22" t="s">
        <v>280</v>
      </c>
      <c r="D13" s="48" t="s">
        <v>281</v>
      </c>
      <c r="E13" s="49" t="s">
        <v>282</v>
      </c>
      <c r="F13" s="37" t="s">
        <v>283</v>
      </c>
      <c r="G13" s="23" t="s">
        <v>284</v>
      </c>
      <c r="H13" s="37" t="s">
        <v>271</v>
      </c>
      <c r="I13" s="37" t="s">
        <v>266</v>
      </c>
      <c r="J13" s="49" t="s">
        <v>285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scale="58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2025-01-17T02:40:00Z</dcterms:created>
  <dcterms:modified xsi:type="dcterms:W3CDTF">2025-01-20T08:44:02Z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57632C4BAC5A4BCCBBA8A23C33512338_12</vt:lpwstr>
  </property>
</Properties>
</file>