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7"/>
  </bookViews>
  <sheets>
    <sheet name="财务收支预算总表01-1" sheetId="19" r:id="rId1"/>
    <sheet name="部门收入预算表01-2" sheetId="2" r:id="rId2"/>
    <sheet name="部门支出预算表01-3" sheetId="3" r:id="rId3"/>
    <sheet name="财政拨款收支预算总表02-1 " sheetId="20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8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 '!$1:$6</definedName>
    <definedName name="_xlnm._FilterDatabase" localSheetId="3" hidden="1">'财政拨款收支预算总表02-1 '!$A$7:$D$33</definedName>
  </definedNames>
  <calcPr calcId="144525"/>
</workbook>
</file>

<file path=xl/sharedStrings.xml><?xml version="1.0" encoding="utf-8"?>
<sst xmlns="http://schemas.openxmlformats.org/spreadsheetml/2006/main" count="1062" uniqueCount="430">
  <si>
    <t>01-1表</t>
  </si>
  <si>
    <t>2025年财务收支预算总表</t>
  </si>
  <si>
    <t>单位名称：澄江市林业和草原局(本级)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</si>
  <si>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</si>
  <si>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</si>
  <si>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</si>
  <si>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</si>
  <si>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</si>
  <si>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</si>
  <si>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</si>
  <si>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</si>
  <si>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</si>
  <si>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</si>
  <si>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</si>
  <si>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</si>
  <si>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</si>
  <si>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</si>
  <si>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</si>
  <si>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</si>
  <si>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</si>
  <si>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</si>
  <si>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</si>
  <si>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</si>
  <si>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</si>
  <si>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</si>
  <si>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</si>
  <si>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</si>
  <si>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</si>
  <si>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</si>
  <si>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</si>
  <si>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</si>
  <si>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</si>
  <si>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</si>
  <si>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</si>
  <si>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</si>
  <si>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</si>
  <si>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</si>
  <si>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</si>
  <si>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</si>
  <si>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</si>
  <si>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</si>
  <si>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</si>
  <si>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</si>
  <si>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</si>
  <si>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</si>
  <si>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</si>
  <si>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</si>
  <si>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</si>
  <si>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</si>
  <si>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</si>
  <si>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</si>
  <si>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</si>
  <si>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</si>
  <si>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</si>
  <si>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</si>
  <si>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</si>
  <si>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</si>
  <si>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</si>
  <si>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</si>
  <si>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</si>
  <si>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</si>
  <si>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</si>
  <si>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</si>
  <si>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</si>
  <si>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</si>
  <si>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</si>
  <si>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</si>
  <si>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</si>
  <si>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</si>
  <si>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</si>
  <si>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</si>
  <si>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</si>
  <si>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</si>
  <si>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</si>
  <si>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</si>
  <si>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</si>
  <si>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</si>
  <si>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</si>
  <si>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</si>
  <si>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</si>
  <si>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</si>
  <si>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</si>
  <si>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</si>
  <si>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169001</t>
  </si>
  <si>
    <t>澄江市林业和草原局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</si>
  <si>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</si>
  <si>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</si>
  <si>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</si>
  <si>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</si>
  <si>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</si>
  <si>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</si>
  <si>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</si>
  <si>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</si>
  <si>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</si>
  <si>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</si>
  <si>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</si>
  <si>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</si>
  <si>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</si>
  <si>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</si>
  <si>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</si>
  <si>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</si>
  <si>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</si>
  <si>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</si>
  <si>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</si>
  <si>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</si>
  <si>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</si>
  <si>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</si>
  <si>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</si>
  <si>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</si>
  <si>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</si>
  <si>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</si>
  <si>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</si>
  <si>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</si>
  <si>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</si>
  <si>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</si>
  <si>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</si>
  <si>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</si>
  <si>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</si>
  <si>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</si>
  <si>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</si>
  <si>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</si>
  <si>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</si>
  <si>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</si>
  <si>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</si>
  <si>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</si>
  <si>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</si>
  <si>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</si>
  <si>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</si>
  <si>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</si>
  <si>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</si>
  <si>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</si>
  <si>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</si>
  <si>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</si>
  <si>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</si>
  <si>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2130209</t>
  </si>
  <si>
    <t>森林生态效益补偿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</si>
  <si>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</si>
  <si>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</si>
  <si>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</si>
  <si>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</si>
  <si>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</si>
  <si>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</si>
  <si>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</si>
  <si>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</si>
  <si>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</si>
  <si>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</si>
  <si>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</si>
  <si>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</si>
  <si>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</si>
  <si>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</si>
  <si>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</si>
  <si>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</si>
  <si>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</si>
  <si>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</si>
  <si>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</si>
  <si>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</si>
  <si>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</si>
  <si>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</si>
  <si>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</si>
  <si>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</si>
  <si>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</si>
  <si>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</si>
  <si>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</si>
  <si>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</si>
  <si>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</si>
  <si>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</si>
  <si>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</si>
  <si>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</si>
  <si>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</si>
  <si>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</si>
  <si>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</si>
  <si>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</si>
  <si>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</si>
  <si>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</si>
  <si>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</si>
  <si>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</si>
  <si>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</si>
  <si>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</si>
  <si>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</si>
  <si>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</si>
  <si>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</si>
  <si>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</si>
  <si>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</si>
  <si>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</si>
  <si>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</si>
  <si>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</si>
  <si>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</si>
  <si>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</si>
  <si>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</si>
  <si>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</si>
  <si>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</si>
  <si>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</si>
  <si>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</si>
  <si>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</si>
  <si>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</si>
  <si>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</si>
  <si>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</si>
  <si>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</si>
  <si>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</si>
  <si>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</si>
  <si>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</si>
  <si>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</si>
  <si>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</si>
  <si>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</si>
  <si>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</si>
  <si>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</si>
  <si>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</si>
  <si>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</si>
  <si>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</si>
  <si>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</si>
  <si>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</si>
  <si>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</si>
  <si>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</si>
  <si>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</si>
  <si>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</si>
  <si>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</si>
  <si>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530422210000000003961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</si>
  <si>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</si>
  <si>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</si>
  <si>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</si>
  <si>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</si>
  <si>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</si>
  <si>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</si>
  <si>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</si>
  <si>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530422210000000003962</t>
  </si>
  <si>
    <t>事业人员支出工资</t>
  </si>
  <si>
    <t>30107</t>
  </si>
  <si>
    <t>绩效工资</t>
  </si>
  <si>
    <t>530422210000000003963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</si>
  <si>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</si>
  <si>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</si>
  <si>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</si>
  <si>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</si>
  <si>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</si>
  <si>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</si>
  <si>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</si>
  <si>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</si>
  <si>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</si>
  <si>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530422210000000003964</t>
  </si>
  <si>
    <t>30113</t>
  </si>
  <si>
    <t>530422210000000003965</t>
  </si>
  <si>
    <t>对个人和家庭的补助</t>
  </si>
  <si>
    <t>30302</t>
  </si>
  <si>
    <t>退休费</t>
  </si>
  <si>
    <t>530422210000000003990</t>
  </si>
  <si>
    <t>公车购置及运维费</t>
  </si>
  <si>
    <t>30231</t>
  </si>
  <si>
    <t>公务用车运行维护费</t>
  </si>
  <si>
    <t>530422210000000003991</t>
  </si>
  <si>
    <t>30217</t>
  </si>
  <si>
    <t>530422210000000003992</t>
  </si>
  <si>
    <t>工会经费</t>
  </si>
  <si>
    <t>30228</t>
  </si>
  <si>
    <t>530422210000000003996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</si>
  <si>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</si>
  <si>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</si>
  <si>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</si>
  <si>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</si>
  <si>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</si>
  <si>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</si>
  <si>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</si>
  <si>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</si>
  <si>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</si>
  <si>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</si>
  <si>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</si>
  <si>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</si>
  <si>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</si>
  <si>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</si>
  <si>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</si>
  <si>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</si>
  <si>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</si>
  <si>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530422210000000006940</t>
  </si>
  <si>
    <t>公务交通补贴</t>
  </si>
  <si>
    <t>30239</t>
  </si>
  <si>
    <t>其他交通费用</t>
  </si>
  <si>
    <t>530422231100001469766</t>
  </si>
  <si>
    <t>奖励性绩效工资</t>
  </si>
  <si>
    <t>530422231100001469768</t>
  </si>
  <si>
    <t>基础绩效</t>
  </si>
  <si>
    <t>530422241100002059655</t>
  </si>
  <si>
    <t>遗属补助经费</t>
  </si>
  <si>
    <t>30305</t>
  </si>
  <si>
    <t>生活补助</t>
  </si>
  <si>
    <t>05-1表</t>
  </si>
  <si>
    <t>2025年部门项目支出预算表</t>
  </si>
  <si>
    <t>项目分类</t>
  </si>
  <si>
    <t>本年拨款</t>
  </si>
  <si>
    <t>其中：本次下达</t>
  </si>
  <si>
    <t>林草局自有资金</t>
  </si>
  <si>
    <t>311 专项业务类</t>
  </si>
  <si>
    <t>530422231100001202193</t>
  </si>
  <si>
    <t>30227</t>
  </si>
  <si>
    <t>委托业务费</t>
  </si>
  <si>
    <t>森林草原防灭火市级专项经费</t>
  </si>
  <si>
    <t>312 民生类</t>
  </si>
  <si>
    <t>530422210000000002676</t>
  </si>
  <si>
    <t>30226</t>
  </si>
  <si>
    <t>劳务费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</si>
  <si>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</si>
  <si>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</si>
  <si>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</si>
  <si>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</si>
  <si>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</si>
  <si>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</si>
  <si>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</si>
  <si>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</si>
  <si>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</si>
  <si>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</si>
  <si>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</si>
  <si>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</si>
  <si>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玉溪市森林防灭火目标管理责任状》，2025年度森林火灾不超过5次；年森林火灾受害率控制在1‰以内，年度森林火灾受害面积不超过50公顷；年森林火灾当日扑灭率不低于98%；年森林火灾查处率不低于80%；林农对森林防火工作满意度高于85%，有效保护好澄江市森林资源，保护林区群众财产安全,该项目的实施主要体现在生态效益于社会效益。通过项目实施，确保不发生森林火灾，圆满完成年度森林火灾各项防控指标任务。</t>
  </si>
  <si>
    <t>产出指标</t>
  </si>
  <si>
    <t>数量指标</t>
  </si>
  <si>
    <t>森林草原火灾防护面积</t>
  </si>
  <si>
    <t>&gt;=</t>
  </si>
  <si>
    <t>452329</t>
  </si>
  <si>
    <t>亩</t>
  </si>
  <si>
    <t>定量指标</t>
  </si>
  <si>
    <t>反映森林草原火灾防护面积</t>
  </si>
  <si>
    <t>聘请森林防火专业队员数量</t>
  </si>
  <si>
    <t>53</t>
  </si>
  <si>
    <t>人</t>
  </si>
  <si>
    <t>反映聘请森林防火专业队员数量</t>
  </si>
  <si>
    <t>质量指标</t>
  </si>
  <si>
    <t>年森林火灾受害率</t>
  </si>
  <si>
    <t>&lt;=</t>
  </si>
  <si>
    <t>0.1</t>
  </si>
  <si>
    <t>%</t>
  </si>
  <si>
    <t>反映年森林火灾受害率</t>
  </si>
  <si>
    <t>效益指标</t>
  </si>
  <si>
    <t>社会效益</t>
  </si>
  <si>
    <t>年森林火灾案件查处率</t>
  </si>
  <si>
    <t>80</t>
  </si>
  <si>
    <t>反映年森林火灾案件查处率</t>
  </si>
  <si>
    <t>满意度指标</t>
  </si>
  <si>
    <t>服务对象满意度</t>
  </si>
  <si>
    <t>林区群众满意度</t>
  </si>
  <si>
    <t>85</t>
  </si>
  <si>
    <t>反映林区群众满意度</t>
  </si>
  <si>
    <t>华宁拨入生态效益补偿资金结余及历年拨入资金400000元，该项目支付护林人员劳务费按季度拨付到各街镇，由各街镇每季度底前发放到管护人员手中。其余资金用于组织护林员进行政策法规教育和业务培训，制作国家级公益林宣传单、宣传册、宣传标牌，12月底前完成，待完成该项工作后一次性付款。林业工程项目前期工作经费400000元，造林经费及工作经费结余及收入资金1000000元，按照项目实施进度进行支付。</t>
  </si>
  <si>
    <t>国家级公益林管护完成面积</t>
  </si>
  <si>
    <t>=</t>
  </si>
  <si>
    <t>29.13</t>
  </si>
  <si>
    <t>万亩</t>
  </si>
  <si>
    <t>反映对国家级公益林管护的完成情况。
管护任务完成率=实际管护国家级公益林面积数/应管护国家级公益林面积数*100%空</t>
  </si>
  <si>
    <t>完成工作量</t>
  </si>
  <si>
    <t>项</t>
  </si>
  <si>
    <t>保护发展森林资源目标责任制建设和执行情况</t>
  </si>
  <si>
    <t>林草项目 提交审核通过率</t>
  </si>
  <si>
    <t>90</t>
  </si>
  <si>
    <t>按质完成工作，确保各级部门审查通过</t>
  </si>
  <si>
    <t>购置设备利用率</t>
  </si>
  <si>
    <t>反映设备利用情况。
设备利用率=（投入使用设备数/购置设备总数）*100%。</t>
  </si>
  <si>
    <t>公益林补偿标准准确率</t>
  </si>
  <si>
    <t>映抽查人员的补偿资金兑现严格按照既定标准实施补偿 。
准确率=（符合标准的补助对象数/补助对象总人数）*100%。空</t>
  </si>
  <si>
    <t>促进就业岗位数</t>
  </si>
  <si>
    <t>签订劳务合同</t>
  </si>
  <si>
    <t>国家级公益林管护员满意度</t>
  </si>
  <si>
    <t>查看调查问卷</t>
  </si>
  <si>
    <t>使用人员满意度</t>
  </si>
  <si>
    <t>反映服务对象对购置设备的整体满意情况。
使用人员满意度=（对购置设备满意的人数/问卷调查人数）*100%。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</si>
  <si>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</si>
  <si>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</si>
  <si>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</si>
  <si>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</si>
  <si>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注：我单位2025年无政府性基金预算支出，故此表为空。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</si>
  <si>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</si>
  <si>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</si>
  <si>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</si>
  <si>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</si>
  <si>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</si>
  <si>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</si>
  <si>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</si>
  <si>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</si>
  <si>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</si>
  <si>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</si>
  <si>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</si>
  <si>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</si>
  <si>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</si>
  <si>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台式电脑</t>
  </si>
  <si>
    <t>台</t>
  </si>
  <si>
    <t>车辆维修保养</t>
  </si>
  <si>
    <t>车辆燃油费</t>
  </si>
  <si>
    <t>车辆保险</t>
  </si>
  <si>
    <t>车两燃油费购置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</si>
  <si>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</si>
  <si>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</si>
  <si>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</si>
  <si>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</si>
  <si>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</si>
  <si>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</si>
  <si>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</si>
  <si>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</si>
  <si>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B1101 维修保养服务</t>
  </si>
  <si>
    <t>B 政府履职辅助性服务</t>
  </si>
  <si>
    <t>213 农林水支出</t>
  </si>
  <si>
    <t>车辆维修保养服务。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</si>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</sst>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  <numFmt numFmtId="181" formatCode="#,##0.00_);[Red]\-#,##0.00\ 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42" fontId="27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9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3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6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37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177" fontId="3" fillId="0" borderId="1">
      <alignment horizontal="right" vertical="center"/>
    </xf>
    <xf numFmtId="0" fontId="3" fillId="0" borderId="0">
      <alignment vertical="top"/>
      <protection locked="0"/>
    </xf>
  </cellStyleXfs>
  <cellXfs count="13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7" fontId="3" fillId="0" borderId="1" xfId="56" applyNumberFormat="1" applyFont="1" applyBorder="1" applyAlignment="1">
      <alignment horizontal="center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77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3" fillId="0" borderId="0" xfId="57" applyFont="1" applyFill="1" applyBorder="1" applyAlignment="1" applyProtection="1">
      <alignment horizontal="left" vertical="center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3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3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4" fontId="20" fillId="0" borderId="13" xfId="57" applyNumberFormat="1" applyFont="1" applyFill="1" applyBorder="1" applyAlignment="1" applyProtection="1">
      <alignment horizontal="right" vertical="center"/>
    </xf>
    <xf numFmtId="0" fontId="13" fillId="0" borderId="13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3" sqref="A3:B3"/>
    </sheetView>
  </sheetViews>
  <sheetFormatPr defaultColWidth="7" defaultRowHeight="12" outlineLevelCol="3"/>
  <cols>
    <col min="1" max="1" width="34.625" style="28" customWidth="1"/>
    <col min="2" max="2" width="37.7416666666667" style="28" customWidth="1"/>
    <col min="3" max="3" width="35.375" style="28" customWidth="1"/>
    <col min="4" max="4" width="40.3666666666667" style="28" customWidth="1"/>
    <col min="5" max="5" width="7" style="29" customWidth="1"/>
    <col min="6" max="16384" width="7" style="29"/>
  </cols>
  <sheetData>
    <row r="1" ht="17" customHeight="1" spans="1:4">
      <c r="A1" s="120"/>
      <c r="B1" s="30"/>
      <c r="C1" s="30"/>
      <c r="D1" s="98" t="s">
        <v>0</v>
      </c>
    </row>
    <row r="2" ht="36" customHeight="1" spans="1:4">
      <c r="A2" s="94" t="s">
        <v>1</v>
      </c>
      <c r="B2" s="121"/>
      <c r="C2" s="121"/>
      <c r="D2" s="121"/>
    </row>
    <row r="3" ht="21" customHeight="1" spans="1:4">
      <c r="A3" s="122" t="s">
        <v>2</v>
      </c>
      <c r="B3" s="97"/>
      <c r="C3" s="97"/>
      <c r="D3" s="93" t="s">
        <v>3</v>
      </c>
    </row>
    <row r="4" ht="19.5" customHeight="1" spans="1:4">
      <c r="A4" s="38" t="s">
        <v>4</v>
      </c>
      <c r="B4" s="99"/>
      <c r="C4" s="38" t="s">
        <v>5</v>
      </c>
      <c r="D4" s="99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42"/>
      <c r="B6" s="42"/>
      <c r="C6" s="42"/>
      <c r="D6" s="42"/>
    </row>
    <row r="7" ht="20.25" customHeight="1" spans="1:4">
      <c r="A7" s="108" t="s">
        <v>9</v>
      </c>
      <c r="B7" s="103">
        <v>1120.21</v>
      </c>
      <c r="C7" s="108" t="s">
        <v>10</v>
      </c>
      <c r="D7" s="103"/>
    </row>
    <row r="8" ht="20.25" customHeight="1" spans="1:4">
      <c r="A8" s="108" t="s">
        <v>11</v>
      </c>
      <c r="B8" s="103"/>
      <c r="C8" s="108" t="s">
        <v>12</v>
      </c>
      <c r="D8" s="103"/>
    </row>
    <row r="9" ht="20.25" customHeight="1" spans="1:4">
      <c r="A9" s="108" t="s">
        <v>13</v>
      </c>
      <c r="B9" s="103"/>
      <c r="C9" s="108" t="s">
        <v>14</v>
      </c>
      <c r="D9" s="103"/>
    </row>
    <row r="10" ht="20.25" customHeight="1" spans="1:4">
      <c r="A10" s="108" t="s">
        <v>15</v>
      </c>
      <c r="B10" s="105"/>
      <c r="C10" s="108" t="s">
        <v>16</v>
      </c>
      <c r="D10" s="103"/>
    </row>
    <row r="11" ht="20.25" customHeight="1" spans="1:4">
      <c r="A11" s="108" t="s">
        <v>17</v>
      </c>
      <c r="B11" s="105">
        <v>86</v>
      </c>
      <c r="C11" s="108" t="s">
        <v>18</v>
      </c>
      <c r="D11" s="103"/>
    </row>
    <row r="12" ht="20.25" customHeight="1" spans="1:4">
      <c r="A12" s="108" t="s">
        <v>19</v>
      </c>
      <c r="B12" s="105"/>
      <c r="C12" s="108" t="s">
        <v>20</v>
      </c>
      <c r="D12" s="103"/>
    </row>
    <row r="13" ht="20.25" customHeight="1" spans="1:4">
      <c r="A13" s="108" t="s">
        <v>21</v>
      </c>
      <c r="B13" s="105"/>
      <c r="C13" s="108" t="s">
        <v>22</v>
      </c>
      <c r="D13" s="103"/>
    </row>
    <row r="14" ht="20.25" customHeight="1" spans="1:4">
      <c r="A14" s="108" t="s">
        <v>23</v>
      </c>
      <c r="B14" s="105"/>
      <c r="C14" s="108" t="s">
        <v>24</v>
      </c>
      <c r="D14" s="103">
        <v>107.23</v>
      </c>
    </row>
    <row r="15" ht="20.25" customHeight="1" spans="1:4">
      <c r="A15" s="123" t="s">
        <v>25</v>
      </c>
      <c r="B15" s="124"/>
      <c r="C15" s="108" t="s">
        <v>26</v>
      </c>
      <c r="D15" s="103">
        <v>74.21</v>
      </c>
    </row>
    <row r="16" ht="20.25" customHeight="1" spans="1:4">
      <c r="A16" s="123" t="s">
        <v>27</v>
      </c>
      <c r="B16" s="125">
        <v>86</v>
      </c>
      <c r="C16" s="108" t="s">
        <v>28</v>
      </c>
      <c r="D16" s="103"/>
    </row>
    <row r="17" ht="20.25" customHeight="1" spans="1:4">
      <c r="A17" s="125"/>
      <c r="B17" s="125"/>
      <c r="C17" s="108" t="s">
        <v>29</v>
      </c>
      <c r="D17" s="103"/>
    </row>
    <row r="18" ht="20.25" customHeight="1" spans="1:4">
      <c r="A18" s="125"/>
      <c r="B18" s="125"/>
      <c r="C18" s="108" t="s">
        <v>30</v>
      </c>
      <c r="D18" s="103">
        <v>958.83</v>
      </c>
    </row>
    <row r="19" ht="20.25" customHeight="1" spans="1:4">
      <c r="A19" s="125"/>
      <c r="B19" s="125"/>
      <c r="C19" s="108" t="s">
        <v>31</v>
      </c>
      <c r="D19" s="103"/>
    </row>
    <row r="20" ht="20.25" customHeight="1" spans="1:4">
      <c r="A20" s="125"/>
      <c r="B20" s="125"/>
      <c r="C20" s="108" t="s">
        <v>32</v>
      </c>
      <c r="D20" s="103"/>
    </row>
    <row r="21" ht="20.25" customHeight="1" spans="1:4">
      <c r="A21" s="125"/>
      <c r="B21" s="125"/>
      <c r="C21" s="108" t="s">
        <v>33</v>
      </c>
      <c r="D21" s="103"/>
    </row>
    <row r="22" ht="20.25" customHeight="1" spans="1:4">
      <c r="A22" s="125"/>
      <c r="B22" s="125"/>
      <c r="C22" s="108" t="s">
        <v>34</v>
      </c>
      <c r="D22" s="103"/>
    </row>
    <row r="23" ht="20.25" customHeight="1" spans="1:4">
      <c r="A23" s="125"/>
      <c r="B23" s="125"/>
      <c r="C23" s="108" t="s">
        <v>35</v>
      </c>
      <c r="D23" s="103"/>
    </row>
    <row r="24" ht="20.25" customHeight="1" spans="1:4">
      <c r="A24" s="125"/>
      <c r="B24" s="125"/>
      <c r="C24" s="108" t="s">
        <v>36</v>
      </c>
      <c r="D24" s="103"/>
    </row>
    <row r="25" ht="20.25" customHeight="1" spans="1:4">
      <c r="A25" s="125"/>
      <c r="B25" s="125"/>
      <c r="C25" s="108" t="s">
        <v>37</v>
      </c>
      <c r="D25" s="103">
        <v>65.95</v>
      </c>
    </row>
    <row r="26" ht="20.25" customHeight="1" spans="1:4">
      <c r="A26" s="125"/>
      <c r="B26" s="125"/>
      <c r="C26" s="108" t="s">
        <v>38</v>
      </c>
      <c r="D26" s="103"/>
    </row>
    <row r="27" ht="20.25" customHeight="1" spans="1:4">
      <c r="A27" s="125"/>
      <c r="B27" s="125"/>
      <c r="C27" s="108" t="s">
        <v>39</v>
      </c>
      <c r="D27" s="103"/>
    </row>
    <row r="28" ht="20.25" customHeight="1" spans="1:4">
      <c r="A28" s="125"/>
      <c r="B28" s="125"/>
      <c r="C28" s="108" t="s">
        <v>40</v>
      </c>
      <c r="D28" s="103"/>
    </row>
    <row r="29" ht="20.25" customHeight="1" spans="1:4">
      <c r="A29" s="125"/>
      <c r="B29" s="125"/>
      <c r="C29" s="108" t="s">
        <v>41</v>
      </c>
      <c r="D29" s="103"/>
    </row>
    <row r="30" ht="20.25" customHeight="1" spans="1:4">
      <c r="A30" s="125"/>
      <c r="B30" s="125"/>
      <c r="C30" s="108" t="s">
        <v>42</v>
      </c>
      <c r="D30" s="103"/>
    </row>
    <row r="31" ht="20.25" customHeight="1" spans="1:4">
      <c r="A31" s="126"/>
      <c r="B31" s="127"/>
      <c r="C31" s="108" t="s">
        <v>43</v>
      </c>
      <c r="D31" s="103"/>
    </row>
    <row r="32" ht="20.25" customHeight="1" spans="1:4">
      <c r="A32" s="126"/>
      <c r="B32" s="127"/>
      <c r="C32" s="108" t="s">
        <v>44</v>
      </c>
      <c r="D32" s="103"/>
    </row>
    <row r="33" ht="20.25" customHeight="1" spans="1:4">
      <c r="A33" s="128" t="s">
        <v>45</v>
      </c>
      <c r="B33" s="129">
        <v>1206.21</v>
      </c>
      <c r="C33" s="110" t="s">
        <v>46</v>
      </c>
      <c r="D33" s="107">
        <v>1206.21</v>
      </c>
    </row>
    <row r="34" ht="20.25" customHeight="1" spans="1:4">
      <c r="A34" s="123" t="s">
        <v>47</v>
      </c>
      <c r="B34" s="130" t="s">
        <v>48</v>
      </c>
      <c r="C34" s="108" t="s">
        <v>49</v>
      </c>
      <c r="D34" s="131" t="s">
        <v>50</v>
      </c>
    </row>
    <row r="35" ht="20.25" customHeight="1" spans="1:4">
      <c r="A35" s="123" t="s">
        <v>51</v>
      </c>
      <c r="B35" s="130"/>
      <c r="C35" s="123" t="s">
        <v>51</v>
      </c>
      <c r="D35" s="131"/>
    </row>
    <row r="36" ht="20.25" customHeight="1" spans="1:4">
      <c r="A36" s="123" t="s">
        <v>52</v>
      </c>
      <c r="B36" s="130"/>
      <c r="C36" s="123" t="s">
        <v>53</v>
      </c>
      <c r="D36" s="131"/>
    </row>
    <row r="37" ht="20.25" customHeight="1" spans="1:4">
      <c r="A37" s="132" t="s">
        <v>54</v>
      </c>
      <c r="B37" s="129">
        <v>1206.21</v>
      </c>
      <c r="C37" s="110" t="s">
        <v>55</v>
      </c>
      <c r="D37" s="133">
        <v>1206.21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topLeftCell="E1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">
        <v>2</v>
      </c>
      <c r="B4" s="5"/>
      <c r="C4" s="5"/>
      <c r="D4" s="5"/>
      <c r="E4" s="79"/>
      <c r="F4" s="79"/>
      <c r="G4" s="79"/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14" t="s">
        <v>60</v>
      </c>
      <c r="C5" s="114" t="s">
        <v>61</v>
      </c>
      <c r="D5" s="114" t="s">
        <v>62</v>
      </c>
      <c r="E5" s="114"/>
      <c r="F5" s="114"/>
      <c r="G5" s="114"/>
      <c r="H5" s="114"/>
      <c r="I5" s="114"/>
      <c r="J5" s="117"/>
      <c r="K5" s="117"/>
      <c r="L5" s="117"/>
      <c r="M5" s="117"/>
      <c r="N5" s="117"/>
      <c r="O5" s="114" t="s">
        <v>47</v>
      </c>
      <c r="P5" s="114"/>
      <c r="Q5" s="114"/>
      <c r="R5" s="114"/>
      <c r="S5" s="114"/>
      <c r="T5" s="114"/>
    </row>
    <row r="6" ht="18.75" customHeight="1" spans="1:20">
      <c r="A6" s="13"/>
      <c r="B6" s="114"/>
      <c r="C6" s="114"/>
      <c r="D6" s="115" t="s">
        <v>63</v>
      </c>
      <c r="E6" s="115" t="s">
        <v>64</v>
      </c>
      <c r="F6" s="115" t="s">
        <v>65</v>
      </c>
      <c r="G6" s="115" t="s">
        <v>66</v>
      </c>
      <c r="H6" s="115" t="s">
        <v>67</v>
      </c>
      <c r="I6" s="118" t="s">
        <v>68</v>
      </c>
      <c r="J6" s="119"/>
      <c r="K6" s="119"/>
      <c r="L6" s="119"/>
      <c r="M6" s="119"/>
      <c r="N6" s="119"/>
      <c r="O6" s="118" t="s">
        <v>63</v>
      </c>
      <c r="P6" s="118" t="s">
        <v>64</v>
      </c>
      <c r="Q6" s="118" t="s">
        <v>65</v>
      </c>
      <c r="R6" s="118" t="s">
        <v>66</v>
      </c>
      <c r="S6" s="118" t="s">
        <v>67</v>
      </c>
      <c r="T6" s="118" t="s">
        <v>68</v>
      </c>
    </row>
    <row r="7" ht="18.75" customHeight="1" spans="1:20">
      <c r="A7" s="13"/>
      <c r="B7" s="114"/>
      <c r="C7" s="114"/>
      <c r="D7" s="115"/>
      <c r="E7" s="115"/>
      <c r="F7" s="115"/>
      <c r="G7" s="115"/>
      <c r="H7" s="115"/>
      <c r="I7" s="118" t="s">
        <v>63</v>
      </c>
      <c r="J7" s="118" t="s">
        <v>69</v>
      </c>
      <c r="K7" s="118" t="s">
        <v>70</v>
      </c>
      <c r="L7" s="118" t="s">
        <v>71</v>
      </c>
      <c r="M7" s="118" t="s">
        <v>72</v>
      </c>
      <c r="N7" s="118" t="s">
        <v>73</v>
      </c>
      <c r="O7" s="118"/>
      <c r="P7" s="118"/>
      <c r="Q7" s="118"/>
      <c r="R7" s="118"/>
      <c r="S7" s="118"/>
      <c r="T7" s="118"/>
    </row>
    <row r="8" ht="18.75" customHeight="1" spans="1:20">
      <c r="A8" s="116" t="s">
        <v>74</v>
      </c>
      <c r="B8" s="14" t="s">
        <v>75</v>
      </c>
      <c r="C8" s="14" t="s">
        <v>76</v>
      </c>
      <c r="D8" s="14" t="s">
        <v>77</v>
      </c>
      <c r="E8" s="116" t="s">
        <v>78</v>
      </c>
      <c r="F8" s="14" t="s">
        <v>79</v>
      </c>
      <c r="G8" s="14" t="s">
        <v>80</v>
      </c>
      <c r="H8" s="116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1206.211395</v>
      </c>
      <c r="D9" s="17">
        <v>1120.211395</v>
      </c>
      <c r="E9" s="17">
        <v>1120.211395</v>
      </c>
      <c r="F9" s="17"/>
      <c r="G9" s="17"/>
      <c r="H9" s="17"/>
      <c r="I9" s="17">
        <v>86</v>
      </c>
      <c r="J9" s="17"/>
      <c r="K9" s="17"/>
      <c r="L9" s="17"/>
      <c r="M9" s="17"/>
      <c r="N9" s="17">
        <v>86</v>
      </c>
      <c r="O9" s="17"/>
      <c r="P9" s="17"/>
      <c r="Q9" s="17"/>
      <c r="R9" s="17"/>
      <c r="S9" s="17"/>
      <c r="T9" s="17"/>
    </row>
    <row r="10" ht="20.25" customHeight="1" spans="1:20">
      <c r="A10" s="73" t="s">
        <v>61</v>
      </c>
      <c r="B10" s="73"/>
      <c r="C10" s="17">
        <v>1206.211395</v>
      </c>
      <c r="D10" s="17">
        <v>1120.211395</v>
      </c>
      <c r="E10" s="17">
        <v>1120.211395</v>
      </c>
      <c r="F10" s="17"/>
      <c r="G10" s="17"/>
      <c r="H10" s="17"/>
      <c r="I10" s="17">
        <v>86</v>
      </c>
      <c r="J10" s="17"/>
      <c r="K10" s="17"/>
      <c r="L10" s="17"/>
      <c r="M10" s="17"/>
      <c r="N10" s="17">
        <v>86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pane ySplit="1" topLeftCell="A2" activePane="bottomLeft" state="frozen"/>
      <selection/>
      <selection pane="bottomLeft" activeCell="A25" sqref="$A25:$XFD25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</row>
    <row r="4" ht="18.75" customHeight="1" spans="1:1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72" t="s">
        <v>61</v>
      </c>
      <c r="D5" s="72" t="s">
        <v>64</v>
      </c>
      <c r="E5" s="72"/>
      <c r="F5" s="72"/>
      <c r="G5" s="13" t="s">
        <v>65</v>
      </c>
      <c r="H5" s="72" t="s">
        <v>66</v>
      </c>
      <c r="I5" s="13" t="s">
        <v>89</v>
      </c>
      <c r="J5" s="72" t="s">
        <v>68</v>
      </c>
      <c r="K5" s="72"/>
      <c r="L5" s="72"/>
      <c r="M5" s="72"/>
      <c r="N5" s="72"/>
      <c r="O5" s="72"/>
    </row>
    <row r="6" ht="18.75" customHeight="1" spans="1:15">
      <c r="A6" s="13"/>
      <c r="B6" s="13"/>
      <c r="C6" s="72"/>
      <c r="D6" s="72" t="s">
        <v>63</v>
      </c>
      <c r="E6" s="72" t="s">
        <v>90</v>
      </c>
      <c r="F6" s="72" t="s">
        <v>91</v>
      </c>
      <c r="G6" s="13"/>
      <c r="H6" s="72"/>
      <c r="I6" s="13"/>
      <c r="J6" s="72" t="s">
        <v>63</v>
      </c>
      <c r="K6" s="72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16" customHeight="1" spans="1:15">
      <c r="A8" s="16" t="s">
        <v>98</v>
      </c>
      <c r="B8" s="16" t="s">
        <v>99</v>
      </c>
      <c r="C8" s="17">
        <v>107.229648</v>
      </c>
      <c r="D8" s="17">
        <v>107.229648</v>
      </c>
      <c r="E8" s="17">
        <v>107.229648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16" customHeight="1" spans="1:15">
      <c r="A9" s="89" t="s">
        <v>100</v>
      </c>
      <c r="B9" s="89" t="s">
        <v>101</v>
      </c>
      <c r="C9" s="17">
        <v>101.806848</v>
      </c>
      <c r="D9" s="17">
        <v>101.806848</v>
      </c>
      <c r="E9" s="17">
        <v>101.806848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16" customHeight="1" spans="1:15">
      <c r="A10" s="90" t="s">
        <v>102</v>
      </c>
      <c r="B10" s="90" t="s">
        <v>103</v>
      </c>
      <c r="C10" s="17">
        <v>12.48</v>
      </c>
      <c r="D10" s="17">
        <v>12.48</v>
      </c>
      <c r="E10" s="17">
        <v>12.48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16" customHeight="1" spans="1:15">
      <c r="A11" s="90" t="s">
        <v>104</v>
      </c>
      <c r="B11" s="90" t="s">
        <v>105</v>
      </c>
      <c r="C11" s="17">
        <v>16.38</v>
      </c>
      <c r="D11" s="17">
        <v>16.38</v>
      </c>
      <c r="E11" s="17">
        <v>16.38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16" customHeight="1" spans="1:15">
      <c r="A12" s="90" t="s">
        <v>106</v>
      </c>
      <c r="B12" s="90" t="s">
        <v>107</v>
      </c>
      <c r="C12" s="17">
        <v>72.946848</v>
      </c>
      <c r="D12" s="17">
        <v>72.946848</v>
      </c>
      <c r="E12" s="17">
        <v>72.946848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16" customHeight="1" spans="1:15">
      <c r="A13" s="89" t="s">
        <v>108</v>
      </c>
      <c r="B13" s="89" t="s">
        <v>109</v>
      </c>
      <c r="C13" s="17">
        <v>5.4228</v>
      </c>
      <c r="D13" s="17">
        <v>5.4228</v>
      </c>
      <c r="E13" s="17">
        <v>5.4228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16" customHeight="1" spans="1:15">
      <c r="A14" s="90" t="s">
        <v>110</v>
      </c>
      <c r="B14" s="90" t="s">
        <v>111</v>
      </c>
      <c r="C14" s="17">
        <v>5.4228</v>
      </c>
      <c r="D14" s="17">
        <v>5.4228</v>
      </c>
      <c r="E14" s="17">
        <v>5.4228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16" customHeight="1" spans="1:15">
      <c r="A15" s="16" t="s">
        <v>112</v>
      </c>
      <c r="B15" s="16" t="s">
        <v>113</v>
      </c>
      <c r="C15" s="17">
        <v>74.210471</v>
      </c>
      <c r="D15" s="17">
        <v>74.210471</v>
      </c>
      <c r="E15" s="17">
        <v>74.210471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16" customHeight="1" spans="1:15">
      <c r="A16" s="89" t="s">
        <v>114</v>
      </c>
      <c r="B16" s="89" t="s">
        <v>115</v>
      </c>
      <c r="C16" s="17">
        <v>74.210471</v>
      </c>
      <c r="D16" s="17">
        <v>74.210471</v>
      </c>
      <c r="E16" s="17">
        <v>74.210471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16" customHeight="1" spans="1:15">
      <c r="A17" s="90" t="s">
        <v>116</v>
      </c>
      <c r="B17" s="90" t="s">
        <v>117</v>
      </c>
      <c r="C17" s="17">
        <v>14.588318</v>
      </c>
      <c r="D17" s="17">
        <v>14.588318</v>
      </c>
      <c r="E17" s="17">
        <v>14.588318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16" customHeight="1" spans="1:15">
      <c r="A18" s="90" t="s">
        <v>118</v>
      </c>
      <c r="B18" s="90" t="s">
        <v>119</v>
      </c>
      <c r="C18" s="17">
        <v>26.280153</v>
      </c>
      <c r="D18" s="17">
        <v>26.280153</v>
      </c>
      <c r="E18" s="17">
        <v>26.280153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16" customHeight="1" spans="1:15">
      <c r="A19" s="90" t="s">
        <v>120</v>
      </c>
      <c r="B19" s="90" t="s">
        <v>121</v>
      </c>
      <c r="C19" s="17">
        <v>28.592329</v>
      </c>
      <c r="D19" s="17">
        <v>28.592329</v>
      </c>
      <c r="E19" s="17">
        <v>28.592329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16" customHeight="1" spans="1:15">
      <c r="A20" s="90" t="s">
        <v>122</v>
      </c>
      <c r="B20" s="90" t="s">
        <v>123</v>
      </c>
      <c r="C20" s="17">
        <v>4.749671</v>
      </c>
      <c r="D20" s="17">
        <v>4.749671</v>
      </c>
      <c r="E20" s="17">
        <v>4.749671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16" customHeight="1" spans="1:15">
      <c r="A21" s="16" t="s">
        <v>124</v>
      </c>
      <c r="B21" s="16" t="s">
        <v>125</v>
      </c>
      <c r="C21" s="17">
        <v>958.825276</v>
      </c>
      <c r="D21" s="17">
        <v>872.825276</v>
      </c>
      <c r="E21" s="17">
        <v>556.725276</v>
      </c>
      <c r="F21" s="17">
        <v>316.1</v>
      </c>
      <c r="G21" s="17"/>
      <c r="H21" s="17"/>
      <c r="I21" s="17"/>
      <c r="J21" s="17">
        <v>86</v>
      </c>
      <c r="K21" s="17"/>
      <c r="L21" s="17"/>
      <c r="M21" s="17"/>
      <c r="N21" s="17"/>
      <c r="O21" s="17">
        <v>86</v>
      </c>
    </row>
    <row r="22" ht="16" customHeight="1" spans="1:15">
      <c r="A22" s="89" t="s">
        <v>126</v>
      </c>
      <c r="B22" s="89" t="s">
        <v>127</v>
      </c>
      <c r="C22" s="17">
        <v>958.825276</v>
      </c>
      <c r="D22" s="17">
        <v>872.825276</v>
      </c>
      <c r="E22" s="17">
        <v>556.725276</v>
      </c>
      <c r="F22" s="17">
        <v>316.1</v>
      </c>
      <c r="G22" s="17"/>
      <c r="H22" s="17"/>
      <c r="I22" s="17"/>
      <c r="J22" s="17">
        <v>86</v>
      </c>
      <c r="K22" s="17"/>
      <c r="L22" s="17"/>
      <c r="M22" s="17"/>
      <c r="N22" s="17"/>
      <c r="O22" s="17">
        <v>86</v>
      </c>
    </row>
    <row r="23" ht="16" customHeight="1" spans="1:15">
      <c r="A23" s="90" t="s">
        <v>128</v>
      </c>
      <c r="B23" s="90" t="s">
        <v>129</v>
      </c>
      <c r="C23" s="17">
        <v>233.953507</v>
      </c>
      <c r="D23" s="17">
        <v>233.953507</v>
      </c>
      <c r="E23" s="17">
        <v>233.953507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16" customHeight="1" spans="1:15">
      <c r="A24" s="90" t="s">
        <v>130</v>
      </c>
      <c r="B24" s="90" t="s">
        <v>131</v>
      </c>
      <c r="C24" s="17">
        <v>322.771769</v>
      </c>
      <c r="D24" s="17">
        <v>322.771769</v>
      </c>
      <c r="E24" s="17">
        <v>322.771769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16" customHeight="1" spans="1:15">
      <c r="A25" s="90" t="s">
        <v>132</v>
      </c>
      <c r="B25" s="90" t="s">
        <v>133</v>
      </c>
      <c r="C25" s="17">
        <v>70</v>
      </c>
      <c r="D25" s="17"/>
      <c r="E25" s="17"/>
      <c r="F25" s="17"/>
      <c r="G25" s="17"/>
      <c r="H25" s="17"/>
      <c r="I25" s="17"/>
      <c r="J25" s="17">
        <v>70</v>
      </c>
      <c r="K25" s="17"/>
      <c r="L25" s="17"/>
      <c r="M25" s="17"/>
      <c r="N25" s="17"/>
      <c r="O25" s="17">
        <v>70</v>
      </c>
    </row>
    <row r="26" ht="16" customHeight="1" spans="1:15">
      <c r="A26" s="90" t="s">
        <v>134</v>
      </c>
      <c r="B26" s="90" t="s">
        <v>135</v>
      </c>
      <c r="C26" s="17">
        <v>16</v>
      </c>
      <c r="D26" s="17"/>
      <c r="E26" s="17"/>
      <c r="F26" s="17"/>
      <c r="G26" s="17"/>
      <c r="H26" s="17"/>
      <c r="I26" s="17"/>
      <c r="J26" s="17">
        <v>16</v>
      </c>
      <c r="K26" s="17"/>
      <c r="L26" s="17"/>
      <c r="M26" s="17"/>
      <c r="N26" s="17"/>
      <c r="O26" s="17">
        <v>16</v>
      </c>
    </row>
    <row r="27" ht="16" customHeight="1" spans="1:15">
      <c r="A27" s="90" t="s">
        <v>136</v>
      </c>
      <c r="B27" s="90" t="s">
        <v>137</v>
      </c>
      <c r="C27" s="17">
        <v>316.1</v>
      </c>
      <c r="D27" s="17">
        <v>316.1</v>
      </c>
      <c r="E27" s="17"/>
      <c r="F27" s="17">
        <v>316.1</v>
      </c>
      <c r="G27" s="17"/>
      <c r="H27" s="17"/>
      <c r="I27" s="17"/>
      <c r="J27" s="17"/>
      <c r="K27" s="17"/>
      <c r="L27" s="17"/>
      <c r="M27" s="17"/>
      <c r="N27" s="17"/>
      <c r="O27" s="17"/>
    </row>
    <row r="28" ht="16" customHeight="1" spans="1:15">
      <c r="A28" s="16" t="s">
        <v>138</v>
      </c>
      <c r="B28" s="16" t="s">
        <v>139</v>
      </c>
      <c r="C28" s="17">
        <v>65.946</v>
      </c>
      <c r="D28" s="17">
        <v>65.946</v>
      </c>
      <c r="E28" s="17">
        <v>65.946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16" customHeight="1" spans="1:15">
      <c r="A29" s="89" t="s">
        <v>140</v>
      </c>
      <c r="B29" s="89" t="s">
        <v>141</v>
      </c>
      <c r="C29" s="17">
        <v>65.946</v>
      </c>
      <c r="D29" s="17">
        <v>65.946</v>
      </c>
      <c r="E29" s="17">
        <v>65.946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16" customHeight="1" spans="1:15">
      <c r="A30" s="90" t="s">
        <v>142</v>
      </c>
      <c r="B30" s="90" t="s">
        <v>143</v>
      </c>
      <c r="C30" s="17">
        <v>61.4784</v>
      </c>
      <c r="D30" s="17">
        <v>61.4784</v>
      </c>
      <c r="E30" s="17">
        <v>61.4784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16" customHeight="1" spans="1:15">
      <c r="A31" s="90" t="s">
        <v>144</v>
      </c>
      <c r="B31" s="90" t="s">
        <v>145</v>
      </c>
      <c r="C31" s="17">
        <v>4.4676</v>
      </c>
      <c r="D31" s="17">
        <v>4.4676</v>
      </c>
      <c r="E31" s="17">
        <v>4.4676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16" customHeight="1" spans="1:15">
      <c r="A32" s="73" t="s">
        <v>146</v>
      </c>
      <c r="B32" s="73"/>
      <c r="C32" s="17">
        <v>1206.211395</v>
      </c>
      <c r="D32" s="17">
        <v>1120.211395</v>
      </c>
      <c r="E32" s="17">
        <v>804.111395</v>
      </c>
      <c r="F32" s="17">
        <v>316.1</v>
      </c>
      <c r="G32" s="17"/>
      <c r="H32" s="17"/>
      <c r="I32" s="17"/>
      <c r="J32" s="17">
        <v>86</v>
      </c>
      <c r="K32" s="17"/>
      <c r="L32" s="17"/>
      <c r="M32" s="17"/>
      <c r="N32" s="17"/>
      <c r="O32" s="17">
        <v>86</v>
      </c>
    </row>
  </sheetData>
  <mergeCells count="11">
    <mergeCell ref="A3:O3"/>
    <mergeCell ref="A4:I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57638888888889" right="0.357638888888889" top="0.409027777777778" bottom="0.2125" header="0.5" footer="0.5"/>
  <pageSetup paperSize="1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A3" sqref="A3:B3"/>
    </sheetView>
  </sheetViews>
  <sheetFormatPr defaultColWidth="7.775" defaultRowHeight="14.25" customHeight="1" outlineLevelCol="3"/>
  <cols>
    <col min="1" max="1" width="43.125" style="91" customWidth="1"/>
    <col min="2" max="2" width="33.9916666666667" style="91" customWidth="1"/>
    <col min="3" max="3" width="42.5" style="91" customWidth="1"/>
    <col min="4" max="4" width="31.875" style="91" customWidth="1"/>
    <col min="5" max="5" width="7.99166666666667" style="29" customWidth="1"/>
    <col min="6" max="16384" width="7.99166666666667" style="29"/>
  </cols>
  <sheetData>
    <row r="1" customHeight="1" spans="1:4">
      <c r="A1" s="92"/>
      <c r="B1" s="92"/>
      <c r="C1" s="92"/>
      <c r="D1" s="93" t="s">
        <v>147</v>
      </c>
    </row>
    <row r="2" ht="31.5" customHeight="1" spans="1:4">
      <c r="A2" s="94" t="s">
        <v>148</v>
      </c>
      <c r="B2" s="95"/>
      <c r="C2" s="95"/>
      <c r="D2" s="95"/>
    </row>
    <row r="3" ht="17.25" customHeight="1" spans="1:4">
      <c r="A3" s="96" t="s">
        <v>2</v>
      </c>
      <c r="B3" s="97"/>
      <c r="C3" s="97"/>
      <c r="D3" s="98" t="s">
        <v>3</v>
      </c>
    </row>
    <row r="4" ht="19.5" customHeight="1" spans="1:4">
      <c r="A4" s="38" t="s">
        <v>4</v>
      </c>
      <c r="B4" s="99"/>
      <c r="C4" s="38" t="s">
        <v>5</v>
      </c>
      <c r="D4" s="99"/>
    </row>
    <row r="5" ht="21.75" customHeight="1" spans="1:4">
      <c r="A5" s="37" t="s">
        <v>6</v>
      </c>
      <c r="B5" s="100" t="s">
        <v>7</v>
      </c>
      <c r="C5" s="37" t="s">
        <v>149</v>
      </c>
      <c r="D5" s="100" t="s">
        <v>7</v>
      </c>
    </row>
    <row r="6" ht="17.25" customHeight="1" spans="1:4">
      <c r="A6" s="42"/>
      <c r="B6" s="101"/>
      <c r="C6" s="42"/>
      <c r="D6" s="101"/>
    </row>
    <row r="7" ht="17.25" customHeight="1" spans="1:4">
      <c r="A7" s="102" t="s">
        <v>150</v>
      </c>
      <c r="B7" s="103">
        <v>1120.21</v>
      </c>
      <c r="C7" s="104" t="s">
        <v>151</v>
      </c>
      <c r="D7" s="105">
        <v>1120.21</v>
      </c>
    </row>
    <row r="8" ht="17.25" customHeight="1" spans="1:4">
      <c r="A8" s="106" t="s">
        <v>152</v>
      </c>
      <c r="B8" s="103">
        <v>1120.21</v>
      </c>
      <c r="C8" s="104" t="s">
        <v>153</v>
      </c>
      <c r="D8" s="105"/>
    </row>
    <row r="9" ht="17.25" customHeight="1" spans="1:4">
      <c r="A9" s="106" t="s">
        <v>154</v>
      </c>
      <c r="B9" s="103"/>
      <c r="C9" s="104" t="s">
        <v>155</v>
      </c>
      <c r="D9" s="105"/>
    </row>
    <row r="10" ht="17.25" customHeight="1" spans="1:4">
      <c r="A10" s="106" t="s">
        <v>156</v>
      </c>
      <c r="B10" s="103"/>
      <c r="C10" s="104" t="s">
        <v>157</v>
      </c>
      <c r="D10" s="105"/>
    </row>
    <row r="11" ht="17.25" customHeight="1" spans="1:4">
      <c r="A11" s="106" t="s">
        <v>158</v>
      </c>
      <c r="B11" s="103"/>
      <c r="C11" s="104" t="s">
        <v>159</v>
      </c>
      <c r="D11" s="105"/>
    </row>
    <row r="12" ht="17.25" customHeight="1" spans="1:4">
      <c r="A12" s="106" t="s">
        <v>152</v>
      </c>
      <c r="B12" s="103"/>
      <c r="C12" s="104" t="s">
        <v>160</v>
      </c>
      <c r="D12" s="105"/>
    </row>
    <row r="13" ht="17.25" customHeight="1" spans="1:4">
      <c r="A13" s="106" t="s">
        <v>154</v>
      </c>
      <c r="B13" s="105"/>
      <c r="C13" s="104" t="s">
        <v>161</v>
      </c>
      <c r="D13" s="105"/>
    </row>
    <row r="14" ht="17.25" customHeight="1" spans="1:4">
      <c r="A14" s="106" t="s">
        <v>156</v>
      </c>
      <c r="B14" s="105"/>
      <c r="C14" s="104" t="s">
        <v>162</v>
      </c>
      <c r="D14" s="105"/>
    </row>
    <row r="15" ht="17.25" customHeight="1" spans="1:4">
      <c r="A15" s="106"/>
      <c r="B15" s="105"/>
      <c r="C15" s="104" t="s">
        <v>163</v>
      </c>
      <c r="D15" s="105">
        <v>107.23</v>
      </c>
    </row>
    <row r="16" ht="17.25" customHeight="1" spans="1:4">
      <c r="A16" s="106"/>
      <c r="B16" s="103"/>
      <c r="C16" s="104" t="s">
        <v>164</v>
      </c>
      <c r="D16" s="105">
        <v>74.21</v>
      </c>
    </row>
    <row r="17" ht="17.25" customHeight="1" spans="1:4">
      <c r="A17" s="106"/>
      <c r="B17" s="107"/>
      <c r="C17" s="104" t="s">
        <v>165</v>
      </c>
      <c r="D17" s="105"/>
    </row>
    <row r="18" ht="17.25" customHeight="1" spans="1:4">
      <c r="A18" s="108"/>
      <c r="B18" s="107"/>
      <c r="C18" s="104" t="s">
        <v>166</v>
      </c>
      <c r="D18" s="105"/>
    </row>
    <row r="19" ht="17.25" customHeight="1" spans="1:4">
      <c r="A19" s="108"/>
      <c r="B19" s="109"/>
      <c r="C19" s="104" t="s">
        <v>167</v>
      </c>
      <c r="D19" s="105">
        <v>872.83</v>
      </c>
    </row>
    <row r="20" ht="17.25" customHeight="1" spans="1:4">
      <c r="A20" s="109"/>
      <c r="B20" s="109"/>
      <c r="C20" s="104" t="s">
        <v>168</v>
      </c>
      <c r="D20" s="105"/>
    </row>
    <row r="21" ht="17.25" customHeight="1" spans="1:4">
      <c r="A21" s="109"/>
      <c r="B21" s="109"/>
      <c r="C21" s="104" t="s">
        <v>169</v>
      </c>
      <c r="D21" s="105"/>
    </row>
    <row r="22" ht="17.25" customHeight="1" spans="1:4">
      <c r="A22" s="109"/>
      <c r="B22" s="109"/>
      <c r="C22" s="104" t="s">
        <v>170</v>
      </c>
      <c r="D22" s="105"/>
    </row>
    <row r="23" ht="17.25" customHeight="1" spans="1:4">
      <c r="A23" s="109"/>
      <c r="B23" s="109"/>
      <c r="C23" s="104" t="s">
        <v>171</v>
      </c>
      <c r="D23" s="105"/>
    </row>
    <row r="24" ht="17.25" customHeight="1" spans="1:4">
      <c r="A24" s="109"/>
      <c r="B24" s="109"/>
      <c r="C24" s="104" t="s">
        <v>172</v>
      </c>
      <c r="D24" s="105"/>
    </row>
    <row r="25" ht="17.25" customHeight="1" spans="1:4">
      <c r="A25" s="109"/>
      <c r="B25" s="109"/>
      <c r="C25" s="104" t="s">
        <v>173</v>
      </c>
      <c r="D25" s="105"/>
    </row>
    <row r="26" ht="17.25" customHeight="1" spans="1:4">
      <c r="A26" s="109"/>
      <c r="B26" s="109"/>
      <c r="C26" s="104" t="s">
        <v>174</v>
      </c>
      <c r="D26" s="105">
        <v>65.95</v>
      </c>
    </row>
    <row r="27" ht="17.25" customHeight="1" spans="1:4">
      <c r="A27" s="109"/>
      <c r="B27" s="109"/>
      <c r="C27" s="104" t="s">
        <v>175</v>
      </c>
      <c r="D27" s="105"/>
    </row>
    <row r="28" ht="17.25" customHeight="1" spans="1:4">
      <c r="A28" s="109"/>
      <c r="B28" s="109"/>
      <c r="C28" s="104" t="s">
        <v>176</v>
      </c>
      <c r="D28" s="105"/>
    </row>
    <row r="29" ht="17.25" customHeight="1" spans="1:4">
      <c r="A29" s="109"/>
      <c r="B29" s="109"/>
      <c r="C29" s="104" t="s">
        <v>177</v>
      </c>
      <c r="D29" s="105"/>
    </row>
    <row r="30" ht="17.25" customHeight="1" spans="1:4">
      <c r="A30" s="109"/>
      <c r="B30" s="109"/>
      <c r="C30" s="104" t="s">
        <v>178</v>
      </c>
      <c r="D30" s="105"/>
    </row>
    <row r="31" ht="17.25" customHeight="1" spans="1:4">
      <c r="A31" s="109"/>
      <c r="B31" s="109"/>
      <c r="C31" s="104" t="s">
        <v>179</v>
      </c>
      <c r="D31" s="105"/>
    </row>
    <row r="32" ht="17.25" customHeight="1" spans="1:4">
      <c r="A32" s="109"/>
      <c r="B32" s="109"/>
      <c r="C32" s="104" t="s">
        <v>180</v>
      </c>
      <c r="D32" s="105"/>
    </row>
    <row r="33" ht="17.25" customHeight="1" spans="1:4">
      <c r="A33" s="109"/>
      <c r="B33" s="109"/>
      <c r="C33" s="104" t="s">
        <v>181</v>
      </c>
      <c r="D33" s="105"/>
    </row>
    <row r="34" customHeight="1" spans="1:4">
      <c r="A34" s="110"/>
      <c r="B34" s="107"/>
      <c r="C34" s="108" t="s">
        <v>182</v>
      </c>
      <c r="D34" s="107"/>
    </row>
    <row r="35" ht="17.25" customHeight="1" spans="1:4">
      <c r="A35" s="111" t="s">
        <v>183</v>
      </c>
      <c r="B35" s="112">
        <v>1120.21</v>
      </c>
      <c r="C35" s="110" t="s">
        <v>55</v>
      </c>
      <c r="D35" s="113">
        <v>1120.21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11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8" t="s">
        <v>184</v>
      </c>
    </row>
    <row r="3" ht="37.5" customHeight="1" spans="1:7">
      <c r="A3" s="4" t="s">
        <v>185</v>
      </c>
      <c r="B3" s="4"/>
      <c r="C3" s="4"/>
      <c r="D3" s="4"/>
      <c r="E3" s="4"/>
      <c r="F3" s="4"/>
      <c r="G3" s="4"/>
    </row>
    <row r="4" ht="18.75" customHeight="1" spans="1:7">
      <c r="A4" s="69" t="s">
        <v>2</v>
      </c>
      <c r="B4" s="69"/>
      <c r="C4" s="69"/>
      <c r="D4" s="70"/>
      <c r="E4" s="70"/>
      <c r="F4" s="70"/>
      <c r="G4" s="71" t="s">
        <v>58</v>
      </c>
    </row>
    <row r="5" ht="18.75" customHeight="1" spans="1:7">
      <c r="A5" s="13" t="s">
        <v>186</v>
      </c>
      <c r="B5" s="13" t="s">
        <v>88</v>
      </c>
      <c r="C5" s="72" t="s">
        <v>61</v>
      </c>
      <c r="D5" s="72" t="s">
        <v>90</v>
      </c>
      <c r="E5" s="72"/>
      <c r="F5" s="72"/>
      <c r="G5" s="13" t="s">
        <v>91</v>
      </c>
    </row>
    <row r="6" ht="18.75" customHeight="1" spans="1:7">
      <c r="A6" s="13" t="s">
        <v>87</v>
      </c>
      <c r="B6" s="13" t="s">
        <v>88</v>
      </c>
      <c r="C6" s="72"/>
      <c r="D6" s="72" t="s">
        <v>63</v>
      </c>
      <c r="E6" s="72" t="s">
        <v>187</v>
      </c>
      <c r="F6" s="72" t="s">
        <v>188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107.229648</v>
      </c>
      <c r="D8" s="17">
        <v>107.229648</v>
      </c>
      <c r="E8" s="17">
        <v>105.009648</v>
      </c>
      <c r="F8" s="17">
        <v>2.22</v>
      </c>
      <c r="G8" s="17"/>
    </row>
    <row r="9" ht="20.25" customHeight="1" spans="1:7">
      <c r="A9" s="89" t="s">
        <v>100</v>
      </c>
      <c r="B9" s="89" t="s">
        <v>101</v>
      </c>
      <c r="C9" s="17">
        <v>101.806848</v>
      </c>
      <c r="D9" s="17">
        <v>101.806848</v>
      </c>
      <c r="E9" s="17">
        <v>99.586848</v>
      </c>
      <c r="F9" s="17">
        <v>2.22</v>
      </c>
      <c r="G9" s="17"/>
    </row>
    <row r="10" ht="20.25" customHeight="1" spans="1:7">
      <c r="A10" s="90" t="s">
        <v>102</v>
      </c>
      <c r="B10" s="90" t="s">
        <v>103</v>
      </c>
      <c r="C10" s="17">
        <v>12.48</v>
      </c>
      <c r="D10" s="17">
        <v>12.48</v>
      </c>
      <c r="E10" s="17">
        <v>11.52</v>
      </c>
      <c r="F10" s="17">
        <v>0.96</v>
      </c>
      <c r="G10" s="17"/>
    </row>
    <row r="11" ht="20.25" customHeight="1" spans="1:7">
      <c r="A11" s="90" t="s">
        <v>104</v>
      </c>
      <c r="B11" s="90" t="s">
        <v>105</v>
      </c>
      <c r="C11" s="17">
        <v>16.38</v>
      </c>
      <c r="D11" s="17">
        <v>16.38</v>
      </c>
      <c r="E11" s="17">
        <v>15.12</v>
      </c>
      <c r="F11" s="17">
        <v>1.26</v>
      </c>
      <c r="G11" s="17"/>
    </row>
    <row r="12" ht="20.25" customHeight="1" spans="1:7">
      <c r="A12" s="90" t="s">
        <v>106</v>
      </c>
      <c r="B12" s="90" t="s">
        <v>107</v>
      </c>
      <c r="C12" s="17">
        <v>72.946848</v>
      </c>
      <c r="D12" s="17">
        <v>72.946848</v>
      </c>
      <c r="E12" s="17">
        <v>72.946848</v>
      </c>
      <c r="F12" s="17"/>
      <c r="G12" s="17"/>
    </row>
    <row r="13" ht="20.25" customHeight="1" spans="1:7">
      <c r="A13" s="89" t="s">
        <v>108</v>
      </c>
      <c r="B13" s="89" t="s">
        <v>109</v>
      </c>
      <c r="C13" s="17">
        <v>5.4228</v>
      </c>
      <c r="D13" s="17">
        <v>5.4228</v>
      </c>
      <c r="E13" s="17">
        <v>5.4228</v>
      </c>
      <c r="F13" s="17"/>
      <c r="G13" s="17"/>
    </row>
    <row r="14" ht="20.25" customHeight="1" spans="1:7">
      <c r="A14" s="90" t="s">
        <v>110</v>
      </c>
      <c r="B14" s="90" t="s">
        <v>111</v>
      </c>
      <c r="C14" s="17">
        <v>5.4228</v>
      </c>
      <c r="D14" s="17">
        <v>5.4228</v>
      </c>
      <c r="E14" s="17">
        <v>5.4228</v>
      </c>
      <c r="F14" s="17"/>
      <c r="G14" s="17"/>
    </row>
    <row r="15" ht="20.25" customHeight="1" spans="1:7">
      <c r="A15" s="16" t="s">
        <v>112</v>
      </c>
      <c r="B15" s="16" t="s">
        <v>113</v>
      </c>
      <c r="C15" s="17">
        <v>74.210471</v>
      </c>
      <c r="D15" s="17">
        <v>74.210471</v>
      </c>
      <c r="E15" s="17">
        <v>74.210471</v>
      </c>
      <c r="F15" s="17"/>
      <c r="G15" s="17"/>
    </row>
    <row r="16" ht="20.25" customHeight="1" spans="1:7">
      <c r="A16" s="89" t="s">
        <v>114</v>
      </c>
      <c r="B16" s="89" t="s">
        <v>115</v>
      </c>
      <c r="C16" s="17">
        <v>74.210471</v>
      </c>
      <c r="D16" s="17">
        <v>74.210471</v>
      </c>
      <c r="E16" s="17">
        <v>74.210471</v>
      </c>
      <c r="F16" s="17"/>
      <c r="G16" s="17"/>
    </row>
    <row r="17" ht="20.25" customHeight="1" spans="1:7">
      <c r="A17" s="90" t="s">
        <v>116</v>
      </c>
      <c r="B17" s="90" t="s">
        <v>117</v>
      </c>
      <c r="C17" s="17">
        <v>14.588318</v>
      </c>
      <c r="D17" s="17">
        <v>14.588318</v>
      </c>
      <c r="E17" s="17">
        <v>14.588318</v>
      </c>
      <c r="F17" s="17"/>
      <c r="G17" s="17"/>
    </row>
    <row r="18" ht="20.25" customHeight="1" spans="1:7">
      <c r="A18" s="90" t="s">
        <v>118</v>
      </c>
      <c r="B18" s="90" t="s">
        <v>119</v>
      </c>
      <c r="C18" s="17">
        <v>26.280153</v>
      </c>
      <c r="D18" s="17">
        <v>26.280153</v>
      </c>
      <c r="E18" s="17">
        <v>26.280153</v>
      </c>
      <c r="F18" s="17"/>
      <c r="G18" s="17"/>
    </row>
    <row r="19" ht="20.25" customHeight="1" spans="1:7">
      <c r="A19" s="90" t="s">
        <v>120</v>
      </c>
      <c r="B19" s="90" t="s">
        <v>121</v>
      </c>
      <c r="C19" s="17">
        <v>28.592329</v>
      </c>
      <c r="D19" s="17">
        <v>28.592329</v>
      </c>
      <c r="E19" s="17">
        <v>28.592329</v>
      </c>
      <c r="F19" s="17"/>
      <c r="G19" s="17"/>
    </row>
    <row r="20" ht="20.25" customHeight="1" spans="1:7">
      <c r="A20" s="90" t="s">
        <v>122</v>
      </c>
      <c r="B20" s="90" t="s">
        <v>123</v>
      </c>
      <c r="C20" s="17">
        <v>4.749671</v>
      </c>
      <c r="D20" s="17">
        <v>4.749671</v>
      </c>
      <c r="E20" s="17">
        <v>4.749671</v>
      </c>
      <c r="F20" s="17"/>
      <c r="G20" s="17"/>
    </row>
    <row r="21" ht="20.25" customHeight="1" spans="1:7">
      <c r="A21" s="16" t="s">
        <v>124</v>
      </c>
      <c r="B21" s="16" t="s">
        <v>125</v>
      </c>
      <c r="C21" s="17">
        <v>872.825276</v>
      </c>
      <c r="D21" s="17">
        <v>556.725276</v>
      </c>
      <c r="E21" s="17">
        <v>502.772348</v>
      </c>
      <c r="F21" s="17">
        <v>53.952928</v>
      </c>
      <c r="G21" s="17">
        <v>316.1</v>
      </c>
    </row>
    <row r="22" ht="20.25" customHeight="1" spans="1:7">
      <c r="A22" s="89" t="s">
        <v>126</v>
      </c>
      <c r="B22" s="89" t="s">
        <v>127</v>
      </c>
      <c r="C22" s="17">
        <v>872.825276</v>
      </c>
      <c r="D22" s="17">
        <v>556.725276</v>
      </c>
      <c r="E22" s="17">
        <v>502.772348</v>
      </c>
      <c r="F22" s="17">
        <v>53.952928</v>
      </c>
      <c r="G22" s="17">
        <v>316.1</v>
      </c>
    </row>
    <row r="23" ht="20.25" customHeight="1" spans="1:7">
      <c r="A23" s="90" t="s">
        <v>128</v>
      </c>
      <c r="B23" s="90" t="s">
        <v>129</v>
      </c>
      <c r="C23" s="17">
        <v>233.953507</v>
      </c>
      <c r="D23" s="17">
        <v>233.953507</v>
      </c>
      <c r="E23" s="17">
        <v>180.000579</v>
      </c>
      <c r="F23" s="17">
        <v>53.952928</v>
      </c>
      <c r="G23" s="17"/>
    </row>
    <row r="24" ht="20.25" customHeight="1" spans="1:7">
      <c r="A24" s="90" t="s">
        <v>130</v>
      </c>
      <c r="B24" s="90" t="s">
        <v>131</v>
      </c>
      <c r="C24" s="17">
        <v>322.771769</v>
      </c>
      <c r="D24" s="17">
        <v>322.771769</v>
      </c>
      <c r="E24" s="17">
        <v>322.771769</v>
      </c>
      <c r="F24" s="17"/>
      <c r="G24" s="17"/>
    </row>
    <row r="25" ht="20.25" customHeight="1" spans="1:7">
      <c r="A25" s="90" t="s">
        <v>136</v>
      </c>
      <c r="B25" s="90" t="s">
        <v>137</v>
      </c>
      <c r="C25" s="17">
        <v>316.1</v>
      </c>
      <c r="D25" s="17"/>
      <c r="E25" s="17"/>
      <c r="F25" s="17"/>
      <c r="G25" s="17">
        <v>316.1</v>
      </c>
    </row>
    <row r="26" ht="20.25" customHeight="1" spans="1:7">
      <c r="A26" s="16" t="s">
        <v>138</v>
      </c>
      <c r="B26" s="16" t="s">
        <v>139</v>
      </c>
      <c r="C26" s="17">
        <v>65.946</v>
      </c>
      <c r="D26" s="17">
        <v>65.946</v>
      </c>
      <c r="E26" s="17">
        <v>65.946</v>
      </c>
      <c r="F26" s="17"/>
      <c r="G26" s="17"/>
    </row>
    <row r="27" ht="20.25" customHeight="1" spans="1:7">
      <c r="A27" s="89" t="s">
        <v>140</v>
      </c>
      <c r="B27" s="89" t="s">
        <v>141</v>
      </c>
      <c r="C27" s="17">
        <v>65.946</v>
      </c>
      <c r="D27" s="17">
        <v>65.946</v>
      </c>
      <c r="E27" s="17">
        <v>65.946</v>
      </c>
      <c r="F27" s="17"/>
      <c r="G27" s="17"/>
    </row>
    <row r="28" ht="20.25" customHeight="1" spans="1:7">
      <c r="A28" s="90" t="s">
        <v>142</v>
      </c>
      <c r="B28" s="90" t="s">
        <v>143</v>
      </c>
      <c r="C28" s="17">
        <v>61.4784</v>
      </c>
      <c r="D28" s="17">
        <v>61.4784</v>
      </c>
      <c r="E28" s="17">
        <v>61.4784</v>
      </c>
      <c r="F28" s="17"/>
      <c r="G28" s="17"/>
    </row>
    <row r="29" ht="20.25" customHeight="1" spans="1:7">
      <c r="A29" s="90" t="s">
        <v>144</v>
      </c>
      <c r="B29" s="90" t="s">
        <v>145</v>
      </c>
      <c r="C29" s="17">
        <v>4.4676</v>
      </c>
      <c r="D29" s="17">
        <v>4.4676</v>
      </c>
      <c r="E29" s="17">
        <v>4.4676</v>
      </c>
      <c r="F29" s="17"/>
      <c r="G29" s="17"/>
    </row>
    <row r="30" ht="20.25" customHeight="1" spans="1:7">
      <c r="A30" s="73" t="s">
        <v>146</v>
      </c>
      <c r="B30" s="73"/>
      <c r="C30" s="74">
        <v>1120.211395</v>
      </c>
      <c r="D30" s="74">
        <v>804.111395</v>
      </c>
      <c r="E30" s="74">
        <v>747.938467</v>
      </c>
      <c r="F30" s="74">
        <v>56.172928</v>
      </c>
      <c r="G30" s="74">
        <v>316.1</v>
      </c>
    </row>
  </sheetData>
  <mergeCells count="7">
    <mergeCell ref="A3:G3"/>
    <mergeCell ref="A4:C4"/>
    <mergeCell ref="A5:B5"/>
    <mergeCell ref="D5:F5"/>
    <mergeCell ref="A30:B30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2"/>
      <c r="B2" s="82"/>
      <c r="C2" s="83"/>
      <c r="D2" s="2"/>
      <c r="E2" s="2"/>
      <c r="F2" s="84" t="s">
        <v>189</v>
      </c>
    </row>
    <row r="3" ht="41.25" customHeight="1" spans="1:6">
      <c r="A3" s="85" t="s">
        <v>190</v>
      </c>
      <c r="B3" s="85"/>
      <c r="C3" s="85"/>
      <c r="D3" s="85"/>
      <c r="E3" s="85"/>
      <c r="F3" s="85"/>
    </row>
    <row r="4" ht="18.75" customHeight="1" spans="1:6">
      <c r="A4" s="5" t="s">
        <v>2</v>
      </c>
      <c r="B4" s="5"/>
      <c r="C4" s="5"/>
      <c r="D4" s="86"/>
      <c r="E4" s="2"/>
      <c r="F4" s="84" t="s">
        <v>58</v>
      </c>
    </row>
    <row r="5" ht="18.75" customHeight="1" spans="1:6">
      <c r="A5" s="13" t="s">
        <v>191</v>
      </c>
      <c r="B5" s="72" t="s">
        <v>192</v>
      </c>
      <c r="C5" s="72" t="s">
        <v>193</v>
      </c>
      <c r="D5" s="72"/>
      <c r="E5" s="72"/>
      <c r="F5" s="72" t="s">
        <v>194</v>
      </c>
    </row>
    <row r="6" ht="18.75" customHeight="1" spans="1:6">
      <c r="A6" s="13"/>
      <c r="B6" s="72"/>
      <c r="C6" s="72" t="s">
        <v>63</v>
      </c>
      <c r="D6" s="72" t="s">
        <v>195</v>
      </c>
      <c r="E6" s="72" t="s">
        <v>196</v>
      </c>
      <c r="F6" s="72"/>
    </row>
    <row r="7" ht="18.75" customHeight="1" spans="1:6">
      <c r="A7" s="87" t="s">
        <v>75</v>
      </c>
      <c r="B7" s="88" t="s">
        <v>76</v>
      </c>
      <c r="C7" s="87" t="s">
        <v>77</v>
      </c>
      <c r="D7" s="87" t="s">
        <v>78</v>
      </c>
      <c r="E7" s="87" t="s">
        <v>79</v>
      </c>
      <c r="F7" s="87">
        <v>7</v>
      </c>
    </row>
    <row r="8" ht="20.25" customHeight="1" spans="1:6">
      <c r="A8" s="17">
        <v>6.23</v>
      </c>
      <c r="B8" s="17"/>
      <c r="C8" s="17">
        <v>2</v>
      </c>
      <c r="D8" s="17"/>
      <c r="E8" s="17">
        <v>2</v>
      </c>
      <c r="F8" s="17">
        <v>4.23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7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197</v>
      </c>
    </row>
    <row r="3" ht="45" customHeight="1" spans="1:24">
      <c r="A3" s="4" t="s">
        <v>198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79"/>
      <c r="I4" s="79"/>
      <c r="J4" s="79"/>
      <c r="K4" s="79"/>
      <c r="L4" s="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80" t="s">
        <v>199</v>
      </c>
      <c r="B5" s="80" t="s">
        <v>200</v>
      </c>
      <c r="C5" s="80" t="s">
        <v>201</v>
      </c>
      <c r="D5" s="80" t="s">
        <v>202</v>
      </c>
      <c r="E5" s="80" t="s">
        <v>203</v>
      </c>
      <c r="F5" s="80" t="s">
        <v>204</v>
      </c>
      <c r="G5" s="80" t="s">
        <v>205</v>
      </c>
      <c r="H5" s="81" t="s">
        <v>61</v>
      </c>
      <c r="I5" s="81" t="s">
        <v>206</v>
      </c>
      <c r="J5" s="80"/>
      <c r="K5" s="80"/>
      <c r="L5" s="80"/>
      <c r="M5" s="80"/>
      <c r="N5" s="80"/>
      <c r="O5" s="80" t="s">
        <v>207</v>
      </c>
      <c r="P5" s="80"/>
      <c r="Q5" s="80"/>
      <c r="R5" s="80" t="s">
        <v>67</v>
      </c>
      <c r="S5" s="80" t="s">
        <v>68</v>
      </c>
      <c r="T5" s="80"/>
      <c r="U5" s="80"/>
      <c r="V5" s="80"/>
      <c r="W5" s="80"/>
      <c r="X5" s="80"/>
    </row>
    <row r="6" ht="18.75" customHeight="1" spans="1:24">
      <c r="A6" s="80"/>
      <c r="B6" s="80"/>
      <c r="C6" s="80"/>
      <c r="D6" s="80"/>
      <c r="E6" s="80"/>
      <c r="F6" s="80"/>
      <c r="G6" s="80"/>
      <c r="H6" s="81" t="s">
        <v>208</v>
      </c>
      <c r="I6" s="81" t="s">
        <v>209</v>
      </c>
      <c r="J6" s="81"/>
      <c r="K6" s="80" t="s">
        <v>65</v>
      </c>
      <c r="L6" s="80" t="s">
        <v>66</v>
      </c>
      <c r="M6" s="80"/>
      <c r="N6" s="80"/>
      <c r="O6" s="80" t="s">
        <v>207</v>
      </c>
      <c r="P6" s="80" t="s">
        <v>65</v>
      </c>
      <c r="Q6" s="80" t="s">
        <v>66</v>
      </c>
      <c r="R6" s="80" t="s">
        <v>67</v>
      </c>
      <c r="S6" s="80" t="s">
        <v>68</v>
      </c>
      <c r="T6" s="80" t="s">
        <v>69</v>
      </c>
      <c r="U6" s="80" t="s">
        <v>70</v>
      </c>
      <c r="V6" s="80" t="s">
        <v>71</v>
      </c>
      <c r="W6" s="80" t="s">
        <v>72</v>
      </c>
      <c r="X6" s="80" t="s">
        <v>73</v>
      </c>
    </row>
    <row r="7" ht="18.75" customHeight="1" spans="1:24">
      <c r="A7" s="80"/>
      <c r="B7" s="80"/>
      <c r="C7" s="80"/>
      <c r="D7" s="80"/>
      <c r="E7" s="80"/>
      <c r="F7" s="80"/>
      <c r="G7" s="80"/>
      <c r="H7" s="81"/>
      <c r="I7" s="81" t="s">
        <v>210</v>
      </c>
      <c r="J7" s="80" t="s">
        <v>211</v>
      </c>
      <c r="K7" s="80" t="s">
        <v>212</v>
      </c>
      <c r="L7" s="80" t="s">
        <v>213</v>
      </c>
      <c r="M7" s="80" t="s">
        <v>214</v>
      </c>
      <c r="N7" s="80" t="s">
        <v>215</v>
      </c>
      <c r="O7" s="80" t="s">
        <v>64</v>
      </c>
      <c r="P7" s="80" t="s">
        <v>65</v>
      </c>
      <c r="Q7" s="80" t="s">
        <v>66</v>
      </c>
      <c r="R7" s="80"/>
      <c r="S7" s="80" t="s">
        <v>63</v>
      </c>
      <c r="T7" s="80" t="s">
        <v>69</v>
      </c>
      <c r="U7" s="80" t="s">
        <v>70</v>
      </c>
      <c r="V7" s="80" t="s">
        <v>71</v>
      </c>
      <c r="W7" s="80" t="s">
        <v>72</v>
      </c>
      <c r="X7" s="80" t="s">
        <v>73</v>
      </c>
    </row>
    <row r="8" ht="22.65" customHeight="1" spans="1:24">
      <c r="A8" s="80"/>
      <c r="B8" s="80"/>
      <c r="C8" s="80"/>
      <c r="D8" s="80"/>
      <c r="E8" s="80"/>
      <c r="F8" s="80"/>
      <c r="G8" s="80"/>
      <c r="H8" s="81"/>
      <c r="I8" s="81" t="s">
        <v>63</v>
      </c>
      <c r="J8" s="80" t="s">
        <v>211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8.75" customHeight="1" spans="1:24">
      <c r="A9" s="81" t="s">
        <v>74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ht="18.75" customHeight="1" spans="1:24">
      <c r="A10" s="9" t="s">
        <v>84</v>
      </c>
      <c r="B10" s="9" t="s">
        <v>216</v>
      </c>
      <c r="C10" s="10" t="s">
        <v>217</v>
      </c>
      <c r="D10" s="9" t="s">
        <v>128</v>
      </c>
      <c r="E10" s="9" t="s">
        <v>129</v>
      </c>
      <c r="F10" s="9" t="s">
        <v>218</v>
      </c>
      <c r="G10" s="9" t="s">
        <v>219</v>
      </c>
      <c r="H10" s="17">
        <v>64.2744</v>
      </c>
      <c r="I10" s="17">
        <v>64.2744</v>
      </c>
      <c r="J10" s="17"/>
      <c r="K10" s="17"/>
      <c r="L10" s="17"/>
      <c r="M10" s="17">
        <v>64.2744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216</v>
      </c>
      <c r="C11" s="10" t="s">
        <v>217</v>
      </c>
      <c r="D11" s="9" t="s">
        <v>128</v>
      </c>
      <c r="E11" s="9" t="s">
        <v>129</v>
      </c>
      <c r="F11" s="9" t="s">
        <v>220</v>
      </c>
      <c r="G11" s="9" t="s">
        <v>221</v>
      </c>
      <c r="H11" s="17">
        <v>84.6516</v>
      </c>
      <c r="I11" s="17">
        <v>84.6516</v>
      </c>
      <c r="J11" s="17"/>
      <c r="K11" s="17"/>
      <c r="L11" s="17"/>
      <c r="M11" s="17">
        <v>84.6516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216</v>
      </c>
      <c r="C12" s="10" t="s">
        <v>217</v>
      </c>
      <c r="D12" s="9" t="s">
        <v>128</v>
      </c>
      <c r="E12" s="9" t="s">
        <v>129</v>
      </c>
      <c r="F12" s="9" t="s">
        <v>222</v>
      </c>
      <c r="G12" s="9" t="s">
        <v>223</v>
      </c>
      <c r="H12" s="17">
        <v>5.3562</v>
      </c>
      <c r="I12" s="17">
        <v>5.3562</v>
      </c>
      <c r="J12" s="17"/>
      <c r="K12" s="17"/>
      <c r="L12" s="17"/>
      <c r="M12" s="17">
        <v>5.3562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216</v>
      </c>
      <c r="C13" s="10" t="s">
        <v>217</v>
      </c>
      <c r="D13" s="9" t="s">
        <v>144</v>
      </c>
      <c r="E13" s="9" t="s">
        <v>145</v>
      </c>
      <c r="F13" s="9" t="s">
        <v>220</v>
      </c>
      <c r="G13" s="9" t="s">
        <v>221</v>
      </c>
      <c r="H13" s="17">
        <v>0.2304</v>
      </c>
      <c r="I13" s="17">
        <v>0.2304</v>
      </c>
      <c r="J13" s="17"/>
      <c r="K13" s="17"/>
      <c r="L13" s="17"/>
      <c r="M13" s="17">
        <v>0.2304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224</v>
      </c>
      <c r="C14" s="10" t="s">
        <v>225</v>
      </c>
      <c r="D14" s="9" t="s">
        <v>130</v>
      </c>
      <c r="E14" s="9" t="s">
        <v>131</v>
      </c>
      <c r="F14" s="9" t="s">
        <v>218</v>
      </c>
      <c r="G14" s="9" t="s">
        <v>219</v>
      </c>
      <c r="H14" s="17">
        <v>114.408</v>
      </c>
      <c r="I14" s="17">
        <v>114.408</v>
      </c>
      <c r="J14" s="17"/>
      <c r="K14" s="17"/>
      <c r="L14" s="17"/>
      <c r="M14" s="17">
        <v>114.408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224</v>
      </c>
      <c r="C15" s="10" t="s">
        <v>225</v>
      </c>
      <c r="D15" s="9" t="s">
        <v>130</v>
      </c>
      <c r="E15" s="9" t="s">
        <v>131</v>
      </c>
      <c r="F15" s="9" t="s">
        <v>220</v>
      </c>
      <c r="G15" s="9" t="s">
        <v>221</v>
      </c>
      <c r="H15" s="17">
        <v>16.5324</v>
      </c>
      <c r="I15" s="17">
        <v>16.5324</v>
      </c>
      <c r="J15" s="17"/>
      <c r="K15" s="17"/>
      <c r="L15" s="17"/>
      <c r="M15" s="17">
        <v>16.5324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224</v>
      </c>
      <c r="C16" s="10" t="s">
        <v>225</v>
      </c>
      <c r="D16" s="9" t="s">
        <v>130</v>
      </c>
      <c r="E16" s="9" t="s">
        <v>131</v>
      </c>
      <c r="F16" s="9" t="s">
        <v>226</v>
      </c>
      <c r="G16" s="9" t="s">
        <v>227</v>
      </c>
      <c r="H16" s="17">
        <v>42.552</v>
      </c>
      <c r="I16" s="17">
        <v>42.552</v>
      </c>
      <c r="J16" s="17"/>
      <c r="K16" s="17"/>
      <c r="L16" s="17"/>
      <c r="M16" s="17">
        <v>42.552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224</v>
      </c>
      <c r="C17" s="10" t="s">
        <v>225</v>
      </c>
      <c r="D17" s="9" t="s">
        <v>130</v>
      </c>
      <c r="E17" s="9" t="s">
        <v>131</v>
      </c>
      <c r="F17" s="9" t="s">
        <v>226</v>
      </c>
      <c r="G17" s="9" t="s">
        <v>227</v>
      </c>
      <c r="H17" s="17">
        <v>102.648</v>
      </c>
      <c r="I17" s="17">
        <v>102.648</v>
      </c>
      <c r="J17" s="17"/>
      <c r="K17" s="17"/>
      <c r="L17" s="17"/>
      <c r="M17" s="17">
        <v>102.648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224</v>
      </c>
      <c r="C18" s="10" t="s">
        <v>225</v>
      </c>
      <c r="D18" s="9" t="s">
        <v>144</v>
      </c>
      <c r="E18" s="9" t="s">
        <v>145</v>
      </c>
      <c r="F18" s="9" t="s">
        <v>220</v>
      </c>
      <c r="G18" s="9" t="s">
        <v>221</v>
      </c>
      <c r="H18" s="17">
        <v>4.2372</v>
      </c>
      <c r="I18" s="17">
        <v>4.2372</v>
      </c>
      <c r="J18" s="17"/>
      <c r="K18" s="17"/>
      <c r="L18" s="17"/>
      <c r="M18" s="17">
        <v>4.2372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228</v>
      </c>
      <c r="C19" s="10" t="s">
        <v>229</v>
      </c>
      <c r="D19" s="9" t="s">
        <v>106</v>
      </c>
      <c r="E19" s="9" t="s">
        <v>107</v>
      </c>
      <c r="F19" s="9" t="s">
        <v>230</v>
      </c>
      <c r="G19" s="9" t="s">
        <v>231</v>
      </c>
      <c r="H19" s="17">
        <v>72.946848</v>
      </c>
      <c r="I19" s="17">
        <v>72.946848</v>
      </c>
      <c r="J19" s="17"/>
      <c r="K19" s="17"/>
      <c r="L19" s="17"/>
      <c r="M19" s="17">
        <v>72.946848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228</v>
      </c>
      <c r="C20" s="10" t="s">
        <v>229</v>
      </c>
      <c r="D20" s="9" t="s">
        <v>116</v>
      </c>
      <c r="E20" s="9" t="s">
        <v>117</v>
      </c>
      <c r="F20" s="9" t="s">
        <v>232</v>
      </c>
      <c r="G20" s="9" t="s">
        <v>233</v>
      </c>
      <c r="H20" s="17">
        <v>14.588318</v>
      </c>
      <c r="I20" s="17">
        <v>14.588318</v>
      </c>
      <c r="J20" s="17"/>
      <c r="K20" s="17"/>
      <c r="L20" s="17"/>
      <c r="M20" s="17">
        <v>14.588318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228</v>
      </c>
      <c r="C21" s="10" t="s">
        <v>229</v>
      </c>
      <c r="D21" s="9" t="s">
        <v>118</v>
      </c>
      <c r="E21" s="9" t="s">
        <v>119</v>
      </c>
      <c r="F21" s="9" t="s">
        <v>232</v>
      </c>
      <c r="G21" s="9" t="s">
        <v>233</v>
      </c>
      <c r="H21" s="17">
        <v>26.280153</v>
      </c>
      <c r="I21" s="17">
        <v>26.280153</v>
      </c>
      <c r="J21" s="17"/>
      <c r="K21" s="17"/>
      <c r="L21" s="17"/>
      <c r="M21" s="17">
        <v>26.280153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228</v>
      </c>
      <c r="C22" s="10" t="s">
        <v>229</v>
      </c>
      <c r="D22" s="9" t="s">
        <v>120</v>
      </c>
      <c r="E22" s="9" t="s">
        <v>121</v>
      </c>
      <c r="F22" s="9" t="s">
        <v>234</v>
      </c>
      <c r="G22" s="9" t="s">
        <v>235</v>
      </c>
      <c r="H22" s="17">
        <v>28.592329</v>
      </c>
      <c r="I22" s="17">
        <v>28.592329</v>
      </c>
      <c r="J22" s="17"/>
      <c r="K22" s="17"/>
      <c r="L22" s="17"/>
      <c r="M22" s="17">
        <v>28.592329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228</v>
      </c>
      <c r="C23" s="10" t="s">
        <v>229</v>
      </c>
      <c r="D23" s="9" t="s">
        <v>122</v>
      </c>
      <c r="E23" s="9" t="s">
        <v>123</v>
      </c>
      <c r="F23" s="9" t="s">
        <v>236</v>
      </c>
      <c r="G23" s="9" t="s">
        <v>237</v>
      </c>
      <c r="H23" s="17">
        <v>1.823671</v>
      </c>
      <c r="I23" s="17">
        <v>1.823671</v>
      </c>
      <c r="J23" s="17"/>
      <c r="K23" s="17"/>
      <c r="L23" s="17"/>
      <c r="M23" s="17">
        <v>1.823671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228</v>
      </c>
      <c r="C24" s="10" t="s">
        <v>229</v>
      </c>
      <c r="D24" s="9" t="s">
        <v>122</v>
      </c>
      <c r="E24" s="9" t="s">
        <v>123</v>
      </c>
      <c r="F24" s="9" t="s">
        <v>236</v>
      </c>
      <c r="G24" s="9" t="s">
        <v>237</v>
      </c>
      <c r="H24" s="17">
        <v>1.14</v>
      </c>
      <c r="I24" s="17">
        <v>1.14</v>
      </c>
      <c r="J24" s="17"/>
      <c r="K24" s="17"/>
      <c r="L24" s="17"/>
      <c r="M24" s="17">
        <v>1.14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228</v>
      </c>
      <c r="C25" s="10" t="s">
        <v>229</v>
      </c>
      <c r="D25" s="9" t="s">
        <v>122</v>
      </c>
      <c r="E25" s="9" t="s">
        <v>123</v>
      </c>
      <c r="F25" s="9" t="s">
        <v>236</v>
      </c>
      <c r="G25" s="9" t="s">
        <v>237</v>
      </c>
      <c r="H25" s="17">
        <v>1.786</v>
      </c>
      <c r="I25" s="17">
        <v>1.786</v>
      </c>
      <c r="J25" s="17"/>
      <c r="K25" s="17"/>
      <c r="L25" s="17"/>
      <c r="M25" s="17">
        <v>1.786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228</v>
      </c>
      <c r="C26" s="10" t="s">
        <v>229</v>
      </c>
      <c r="D26" s="9" t="s">
        <v>128</v>
      </c>
      <c r="E26" s="9" t="s">
        <v>129</v>
      </c>
      <c r="F26" s="9" t="s">
        <v>236</v>
      </c>
      <c r="G26" s="9" t="s">
        <v>237</v>
      </c>
      <c r="H26" s="17">
        <v>0.727179</v>
      </c>
      <c r="I26" s="17">
        <v>0.727179</v>
      </c>
      <c r="J26" s="17"/>
      <c r="K26" s="17"/>
      <c r="L26" s="17"/>
      <c r="M26" s="17">
        <v>0.727179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228</v>
      </c>
      <c r="C27" s="10" t="s">
        <v>229</v>
      </c>
      <c r="D27" s="9" t="s">
        <v>130</v>
      </c>
      <c r="E27" s="9" t="s">
        <v>131</v>
      </c>
      <c r="F27" s="9" t="s">
        <v>236</v>
      </c>
      <c r="G27" s="9" t="s">
        <v>237</v>
      </c>
      <c r="H27" s="17">
        <v>2.639369</v>
      </c>
      <c r="I27" s="17">
        <v>2.639369</v>
      </c>
      <c r="J27" s="17"/>
      <c r="K27" s="17"/>
      <c r="L27" s="17"/>
      <c r="M27" s="17">
        <v>2.639369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238</v>
      </c>
      <c r="C28" s="10" t="s">
        <v>143</v>
      </c>
      <c r="D28" s="9" t="s">
        <v>142</v>
      </c>
      <c r="E28" s="9" t="s">
        <v>143</v>
      </c>
      <c r="F28" s="9" t="s">
        <v>239</v>
      </c>
      <c r="G28" s="9" t="s">
        <v>143</v>
      </c>
      <c r="H28" s="17">
        <v>61.4784</v>
      </c>
      <c r="I28" s="17">
        <v>61.4784</v>
      </c>
      <c r="J28" s="17"/>
      <c r="K28" s="17"/>
      <c r="L28" s="17"/>
      <c r="M28" s="17">
        <v>61.4784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240</v>
      </c>
      <c r="C29" s="10" t="s">
        <v>241</v>
      </c>
      <c r="D29" s="9" t="s">
        <v>102</v>
      </c>
      <c r="E29" s="9" t="s">
        <v>103</v>
      </c>
      <c r="F29" s="9" t="s">
        <v>242</v>
      </c>
      <c r="G29" s="9" t="s">
        <v>243</v>
      </c>
      <c r="H29" s="17">
        <v>11.52</v>
      </c>
      <c r="I29" s="17">
        <v>11.52</v>
      </c>
      <c r="J29" s="17"/>
      <c r="K29" s="17"/>
      <c r="L29" s="17"/>
      <c r="M29" s="17">
        <v>11.52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84</v>
      </c>
      <c r="B30" s="9" t="s">
        <v>240</v>
      </c>
      <c r="C30" s="10" t="s">
        <v>241</v>
      </c>
      <c r="D30" s="9" t="s">
        <v>104</v>
      </c>
      <c r="E30" s="9" t="s">
        <v>105</v>
      </c>
      <c r="F30" s="9" t="s">
        <v>242</v>
      </c>
      <c r="G30" s="9" t="s">
        <v>243</v>
      </c>
      <c r="H30" s="17">
        <v>15.12</v>
      </c>
      <c r="I30" s="17">
        <v>15.12</v>
      </c>
      <c r="J30" s="17"/>
      <c r="K30" s="17"/>
      <c r="L30" s="17"/>
      <c r="M30" s="17">
        <v>15.12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84</v>
      </c>
      <c r="B31" s="9" t="s">
        <v>244</v>
      </c>
      <c r="C31" s="10" t="s">
        <v>245</v>
      </c>
      <c r="D31" s="9" t="s">
        <v>128</v>
      </c>
      <c r="E31" s="9" t="s">
        <v>129</v>
      </c>
      <c r="F31" s="9" t="s">
        <v>246</v>
      </c>
      <c r="G31" s="9" t="s">
        <v>247</v>
      </c>
      <c r="H31" s="17">
        <v>2</v>
      </c>
      <c r="I31" s="17">
        <v>2</v>
      </c>
      <c r="J31" s="17"/>
      <c r="K31" s="17"/>
      <c r="L31" s="17"/>
      <c r="M31" s="17">
        <v>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84</v>
      </c>
      <c r="B32" s="9" t="s">
        <v>248</v>
      </c>
      <c r="C32" s="10" t="s">
        <v>194</v>
      </c>
      <c r="D32" s="9" t="s">
        <v>128</v>
      </c>
      <c r="E32" s="9" t="s">
        <v>129</v>
      </c>
      <c r="F32" s="9" t="s">
        <v>249</v>
      </c>
      <c r="G32" s="9" t="s">
        <v>194</v>
      </c>
      <c r="H32" s="17">
        <v>4.23</v>
      </c>
      <c r="I32" s="17">
        <v>4.23</v>
      </c>
      <c r="J32" s="17"/>
      <c r="K32" s="17"/>
      <c r="L32" s="17"/>
      <c r="M32" s="17">
        <v>4.23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84</v>
      </c>
      <c r="B33" s="9" t="s">
        <v>250</v>
      </c>
      <c r="C33" s="10" t="s">
        <v>251</v>
      </c>
      <c r="D33" s="9" t="s">
        <v>128</v>
      </c>
      <c r="E33" s="9" t="s">
        <v>129</v>
      </c>
      <c r="F33" s="9" t="s">
        <v>252</v>
      </c>
      <c r="G33" s="9" t="s">
        <v>251</v>
      </c>
      <c r="H33" s="17">
        <v>9.842928</v>
      </c>
      <c r="I33" s="17">
        <v>9.842928</v>
      </c>
      <c r="J33" s="17"/>
      <c r="K33" s="17"/>
      <c r="L33" s="17"/>
      <c r="M33" s="17">
        <v>9.842928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84</v>
      </c>
      <c r="B34" s="9" t="s">
        <v>253</v>
      </c>
      <c r="C34" s="10" t="s">
        <v>254</v>
      </c>
      <c r="D34" s="9" t="s">
        <v>102</v>
      </c>
      <c r="E34" s="9" t="s">
        <v>103</v>
      </c>
      <c r="F34" s="9" t="s">
        <v>255</v>
      </c>
      <c r="G34" s="9" t="s">
        <v>256</v>
      </c>
      <c r="H34" s="17">
        <v>0.96</v>
      </c>
      <c r="I34" s="17">
        <v>0.96</v>
      </c>
      <c r="J34" s="17"/>
      <c r="K34" s="17"/>
      <c r="L34" s="17"/>
      <c r="M34" s="17">
        <v>0.96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9" t="s">
        <v>84</v>
      </c>
      <c r="B35" s="9" t="s">
        <v>253</v>
      </c>
      <c r="C35" s="10" t="s">
        <v>254</v>
      </c>
      <c r="D35" s="9" t="s">
        <v>104</v>
      </c>
      <c r="E35" s="9" t="s">
        <v>105</v>
      </c>
      <c r="F35" s="9" t="s">
        <v>255</v>
      </c>
      <c r="G35" s="9" t="s">
        <v>256</v>
      </c>
      <c r="H35" s="17">
        <v>1.26</v>
      </c>
      <c r="I35" s="17">
        <v>1.26</v>
      </c>
      <c r="J35" s="17"/>
      <c r="K35" s="17"/>
      <c r="L35" s="17"/>
      <c r="M35" s="17">
        <v>1.26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9" t="s">
        <v>84</v>
      </c>
      <c r="B36" s="9" t="s">
        <v>253</v>
      </c>
      <c r="C36" s="10" t="s">
        <v>254</v>
      </c>
      <c r="D36" s="9" t="s">
        <v>128</v>
      </c>
      <c r="E36" s="9" t="s">
        <v>129</v>
      </c>
      <c r="F36" s="9" t="s">
        <v>257</v>
      </c>
      <c r="G36" s="9" t="s">
        <v>258</v>
      </c>
      <c r="H36" s="17">
        <v>10.01</v>
      </c>
      <c r="I36" s="17">
        <v>10.01</v>
      </c>
      <c r="J36" s="17"/>
      <c r="K36" s="17"/>
      <c r="L36" s="17"/>
      <c r="M36" s="17">
        <v>10.01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9" t="s">
        <v>84</v>
      </c>
      <c r="B37" s="9" t="s">
        <v>253</v>
      </c>
      <c r="C37" s="10" t="s">
        <v>254</v>
      </c>
      <c r="D37" s="9" t="s">
        <v>128</v>
      </c>
      <c r="E37" s="9" t="s">
        <v>129</v>
      </c>
      <c r="F37" s="9" t="s">
        <v>259</v>
      </c>
      <c r="G37" s="9" t="s">
        <v>260</v>
      </c>
      <c r="H37" s="17">
        <v>1</v>
      </c>
      <c r="I37" s="17">
        <v>1</v>
      </c>
      <c r="J37" s="17"/>
      <c r="K37" s="17"/>
      <c r="L37" s="17"/>
      <c r="M37" s="17">
        <v>1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9" t="s">
        <v>84</v>
      </c>
      <c r="B38" s="9" t="s">
        <v>253</v>
      </c>
      <c r="C38" s="10" t="s">
        <v>254</v>
      </c>
      <c r="D38" s="9" t="s">
        <v>128</v>
      </c>
      <c r="E38" s="9" t="s">
        <v>129</v>
      </c>
      <c r="F38" s="9" t="s">
        <v>261</v>
      </c>
      <c r="G38" s="9" t="s">
        <v>262</v>
      </c>
      <c r="H38" s="17">
        <v>3.2</v>
      </c>
      <c r="I38" s="17">
        <v>3.2</v>
      </c>
      <c r="J38" s="17"/>
      <c r="K38" s="17"/>
      <c r="L38" s="17"/>
      <c r="M38" s="17">
        <v>3.2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9" t="s">
        <v>84</v>
      </c>
      <c r="B39" s="9" t="s">
        <v>253</v>
      </c>
      <c r="C39" s="10" t="s">
        <v>254</v>
      </c>
      <c r="D39" s="9" t="s">
        <v>128</v>
      </c>
      <c r="E39" s="9" t="s">
        <v>129</v>
      </c>
      <c r="F39" s="9" t="s">
        <v>263</v>
      </c>
      <c r="G39" s="9" t="s">
        <v>264</v>
      </c>
      <c r="H39" s="17">
        <v>2.03</v>
      </c>
      <c r="I39" s="17">
        <v>2.03</v>
      </c>
      <c r="J39" s="17"/>
      <c r="K39" s="17"/>
      <c r="L39" s="17"/>
      <c r="M39" s="17">
        <v>2.03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9" t="s">
        <v>84</v>
      </c>
      <c r="B40" s="9" t="s">
        <v>253</v>
      </c>
      <c r="C40" s="10" t="s">
        <v>254</v>
      </c>
      <c r="D40" s="9" t="s">
        <v>128</v>
      </c>
      <c r="E40" s="9" t="s">
        <v>129</v>
      </c>
      <c r="F40" s="9" t="s">
        <v>265</v>
      </c>
      <c r="G40" s="9" t="s">
        <v>266</v>
      </c>
      <c r="H40" s="17">
        <v>5.5</v>
      </c>
      <c r="I40" s="17">
        <v>5.5</v>
      </c>
      <c r="J40" s="17"/>
      <c r="K40" s="17"/>
      <c r="L40" s="17"/>
      <c r="M40" s="17">
        <v>5.5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9" t="s">
        <v>84</v>
      </c>
      <c r="B41" s="9" t="s">
        <v>253</v>
      </c>
      <c r="C41" s="10" t="s">
        <v>254</v>
      </c>
      <c r="D41" s="9" t="s">
        <v>128</v>
      </c>
      <c r="E41" s="9" t="s">
        <v>129</v>
      </c>
      <c r="F41" s="9" t="s">
        <v>267</v>
      </c>
      <c r="G41" s="9" t="s">
        <v>268</v>
      </c>
      <c r="H41" s="17">
        <v>0.5</v>
      </c>
      <c r="I41" s="17">
        <v>0.5</v>
      </c>
      <c r="J41" s="17"/>
      <c r="K41" s="17"/>
      <c r="L41" s="17"/>
      <c r="M41" s="17">
        <v>0.5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9" t="s">
        <v>84</v>
      </c>
      <c r="B42" s="9" t="s">
        <v>253</v>
      </c>
      <c r="C42" s="10" t="s">
        <v>254</v>
      </c>
      <c r="D42" s="9" t="s">
        <v>128</v>
      </c>
      <c r="E42" s="9" t="s">
        <v>129</v>
      </c>
      <c r="F42" s="9" t="s">
        <v>269</v>
      </c>
      <c r="G42" s="9" t="s">
        <v>270</v>
      </c>
      <c r="H42" s="17">
        <v>4</v>
      </c>
      <c r="I42" s="17">
        <v>4</v>
      </c>
      <c r="J42" s="17"/>
      <c r="K42" s="17"/>
      <c r="L42" s="17"/>
      <c r="M42" s="17">
        <v>4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9" t="s">
        <v>84</v>
      </c>
      <c r="B43" s="9" t="s">
        <v>271</v>
      </c>
      <c r="C43" s="10" t="s">
        <v>272</v>
      </c>
      <c r="D43" s="9" t="s">
        <v>128</v>
      </c>
      <c r="E43" s="9" t="s">
        <v>129</v>
      </c>
      <c r="F43" s="9" t="s">
        <v>273</v>
      </c>
      <c r="G43" s="9" t="s">
        <v>274</v>
      </c>
      <c r="H43" s="17">
        <v>11.64</v>
      </c>
      <c r="I43" s="17">
        <v>11.64</v>
      </c>
      <c r="J43" s="17"/>
      <c r="K43" s="17"/>
      <c r="L43" s="17"/>
      <c r="M43" s="17">
        <v>11.64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9" t="s">
        <v>84</v>
      </c>
      <c r="B44" s="9" t="s">
        <v>275</v>
      </c>
      <c r="C44" s="10" t="s">
        <v>276</v>
      </c>
      <c r="D44" s="9" t="s">
        <v>130</v>
      </c>
      <c r="E44" s="9" t="s">
        <v>131</v>
      </c>
      <c r="F44" s="9" t="s">
        <v>226</v>
      </c>
      <c r="G44" s="9" t="s">
        <v>227</v>
      </c>
      <c r="H44" s="17">
        <v>43.992</v>
      </c>
      <c r="I44" s="17">
        <v>43.992</v>
      </c>
      <c r="J44" s="17"/>
      <c r="K44" s="17"/>
      <c r="L44" s="17"/>
      <c r="M44" s="17">
        <v>43.992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9" t="s">
        <v>84</v>
      </c>
      <c r="B45" s="9" t="s">
        <v>277</v>
      </c>
      <c r="C45" s="10" t="s">
        <v>278</v>
      </c>
      <c r="D45" s="9" t="s">
        <v>128</v>
      </c>
      <c r="E45" s="9" t="s">
        <v>129</v>
      </c>
      <c r="F45" s="9" t="s">
        <v>222</v>
      </c>
      <c r="G45" s="9" t="s">
        <v>223</v>
      </c>
      <c r="H45" s="17">
        <v>24.9912</v>
      </c>
      <c r="I45" s="17">
        <v>24.9912</v>
      </c>
      <c r="J45" s="17"/>
      <c r="K45" s="17"/>
      <c r="L45" s="17"/>
      <c r="M45" s="17">
        <v>24.9912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9" t="s">
        <v>84</v>
      </c>
      <c r="B46" s="9" t="s">
        <v>279</v>
      </c>
      <c r="C46" s="10" t="s">
        <v>280</v>
      </c>
      <c r="D46" s="9" t="s">
        <v>110</v>
      </c>
      <c r="E46" s="9" t="s">
        <v>111</v>
      </c>
      <c r="F46" s="9" t="s">
        <v>281</v>
      </c>
      <c r="G46" s="9" t="s">
        <v>282</v>
      </c>
      <c r="H46" s="17">
        <v>5.4228</v>
      </c>
      <c r="I46" s="17">
        <v>5.4228</v>
      </c>
      <c r="J46" s="17"/>
      <c r="K46" s="17"/>
      <c r="L46" s="17"/>
      <c r="M46" s="17">
        <v>5.4228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12" t="s">
        <v>61</v>
      </c>
      <c r="B47" s="12"/>
      <c r="C47" s="12"/>
      <c r="D47" s="12"/>
      <c r="E47" s="12"/>
      <c r="F47" s="12"/>
      <c r="G47" s="12"/>
      <c r="H47" s="17">
        <v>804.111395</v>
      </c>
      <c r="I47" s="17">
        <v>804.111395</v>
      </c>
      <c r="J47" s="17"/>
      <c r="K47" s="17"/>
      <c r="L47" s="17"/>
      <c r="M47" s="17">
        <v>804.111395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7:G47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tabSelected="1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283</v>
      </c>
    </row>
    <row r="3" ht="45" customHeight="1" spans="1:23">
      <c r="A3" s="4" t="s">
        <v>284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79"/>
      <c r="J4" s="79"/>
      <c r="K4" s="79"/>
      <c r="L4" s="79"/>
      <c r="M4" s="79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285</v>
      </c>
      <c r="B5" s="13" t="s">
        <v>200</v>
      </c>
      <c r="C5" s="13" t="s">
        <v>201</v>
      </c>
      <c r="D5" s="13" t="s">
        <v>199</v>
      </c>
      <c r="E5" s="13" t="s">
        <v>202</v>
      </c>
      <c r="F5" s="13" t="s">
        <v>203</v>
      </c>
      <c r="G5" s="13" t="s">
        <v>204</v>
      </c>
      <c r="H5" s="13" t="s">
        <v>205</v>
      </c>
      <c r="I5" s="72" t="s">
        <v>61</v>
      </c>
      <c r="J5" s="72" t="s">
        <v>286</v>
      </c>
      <c r="K5" s="13"/>
      <c r="L5" s="13"/>
      <c r="M5" s="13"/>
      <c r="N5" s="13" t="s">
        <v>207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2" t="s">
        <v>208</v>
      </c>
      <c r="J6" s="72" t="s">
        <v>209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2"/>
      <c r="J7" s="72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2"/>
      <c r="J8" s="72" t="s">
        <v>63</v>
      </c>
      <c r="K8" s="13" t="s">
        <v>287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288</v>
      </c>
      <c r="D10" s="9"/>
      <c r="E10" s="9"/>
      <c r="F10" s="9"/>
      <c r="G10" s="9"/>
      <c r="H10" s="9"/>
      <c r="I10" s="11">
        <v>86</v>
      </c>
      <c r="J10" s="11"/>
      <c r="K10" s="11"/>
      <c r="L10" s="11"/>
      <c r="M10" s="11"/>
      <c r="N10" s="11"/>
      <c r="O10" s="11"/>
      <c r="P10" s="11"/>
      <c r="Q10" s="11"/>
      <c r="R10" s="11">
        <v>86</v>
      </c>
      <c r="S10" s="11"/>
      <c r="T10" s="11"/>
      <c r="U10" s="11"/>
      <c r="V10" s="11"/>
      <c r="W10" s="11">
        <v>86</v>
      </c>
    </row>
    <row r="11" ht="18.75" customHeight="1" spans="1:23">
      <c r="A11" s="9" t="s">
        <v>289</v>
      </c>
      <c r="B11" s="9" t="s">
        <v>290</v>
      </c>
      <c r="C11" s="10" t="s">
        <v>288</v>
      </c>
      <c r="D11" s="9" t="s">
        <v>84</v>
      </c>
      <c r="E11" s="9" t="s">
        <v>132</v>
      </c>
      <c r="F11" s="9" t="s">
        <v>133</v>
      </c>
      <c r="G11" s="9" t="s">
        <v>291</v>
      </c>
      <c r="H11" s="9" t="s">
        <v>292</v>
      </c>
      <c r="I11" s="11">
        <v>40</v>
      </c>
      <c r="J11" s="11"/>
      <c r="K11" s="11"/>
      <c r="L11" s="11"/>
      <c r="M11" s="11"/>
      <c r="N11" s="11"/>
      <c r="O11" s="11"/>
      <c r="P11" s="11"/>
      <c r="Q11" s="11"/>
      <c r="R11" s="11">
        <v>40</v>
      </c>
      <c r="S11" s="11"/>
      <c r="T11" s="11"/>
      <c r="U11" s="11"/>
      <c r="V11" s="11"/>
      <c r="W11" s="11">
        <v>40</v>
      </c>
    </row>
    <row r="12" ht="18.75" customHeight="1" spans="1:23">
      <c r="A12" s="9" t="s">
        <v>289</v>
      </c>
      <c r="B12" s="9" t="s">
        <v>290</v>
      </c>
      <c r="C12" s="10" t="s">
        <v>288</v>
      </c>
      <c r="D12" s="9" t="s">
        <v>84</v>
      </c>
      <c r="E12" s="9" t="s">
        <v>132</v>
      </c>
      <c r="F12" s="9" t="s">
        <v>133</v>
      </c>
      <c r="G12" s="9" t="s">
        <v>291</v>
      </c>
      <c r="H12" s="9" t="s">
        <v>292</v>
      </c>
      <c r="I12" s="11">
        <v>30</v>
      </c>
      <c r="J12" s="11"/>
      <c r="K12" s="11"/>
      <c r="L12" s="11"/>
      <c r="M12" s="11"/>
      <c r="N12" s="11"/>
      <c r="O12" s="11"/>
      <c r="P12" s="23"/>
      <c r="Q12" s="11"/>
      <c r="R12" s="11">
        <v>30</v>
      </c>
      <c r="S12" s="11"/>
      <c r="T12" s="11"/>
      <c r="U12" s="11"/>
      <c r="V12" s="11"/>
      <c r="W12" s="11">
        <v>30</v>
      </c>
    </row>
    <row r="13" ht="18.75" customHeight="1" spans="1:23">
      <c r="A13" s="9" t="s">
        <v>289</v>
      </c>
      <c r="B13" s="9" t="s">
        <v>290</v>
      </c>
      <c r="C13" s="10" t="s">
        <v>288</v>
      </c>
      <c r="D13" s="9" t="s">
        <v>84</v>
      </c>
      <c r="E13" s="9" t="s">
        <v>134</v>
      </c>
      <c r="F13" s="9" t="s">
        <v>135</v>
      </c>
      <c r="G13" s="9" t="s">
        <v>291</v>
      </c>
      <c r="H13" s="9" t="s">
        <v>292</v>
      </c>
      <c r="I13" s="11">
        <v>16</v>
      </c>
      <c r="J13" s="11"/>
      <c r="K13" s="11"/>
      <c r="L13" s="11"/>
      <c r="M13" s="11"/>
      <c r="N13" s="11"/>
      <c r="O13" s="11"/>
      <c r="P13" s="23"/>
      <c r="Q13" s="11"/>
      <c r="R13" s="11">
        <v>16</v>
      </c>
      <c r="S13" s="11"/>
      <c r="T13" s="11"/>
      <c r="U13" s="11"/>
      <c r="V13" s="11"/>
      <c r="W13" s="11">
        <v>16</v>
      </c>
    </row>
    <row r="14" ht="18.75" customHeight="1" spans="1:23">
      <c r="A14" s="23"/>
      <c r="B14" s="23"/>
      <c r="C14" s="10" t="s">
        <v>293</v>
      </c>
      <c r="D14" s="23"/>
      <c r="E14" s="23"/>
      <c r="F14" s="23"/>
      <c r="G14" s="23"/>
      <c r="H14" s="23"/>
      <c r="I14" s="11">
        <v>316.1</v>
      </c>
      <c r="J14" s="11">
        <v>316.1</v>
      </c>
      <c r="K14" s="11">
        <v>316.1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294</v>
      </c>
      <c r="B15" s="9" t="s">
        <v>295</v>
      </c>
      <c r="C15" s="10" t="s">
        <v>293</v>
      </c>
      <c r="D15" s="9" t="s">
        <v>84</v>
      </c>
      <c r="E15" s="9" t="s">
        <v>136</v>
      </c>
      <c r="F15" s="9" t="s">
        <v>137</v>
      </c>
      <c r="G15" s="9" t="s">
        <v>257</v>
      </c>
      <c r="H15" s="9" t="s">
        <v>258</v>
      </c>
      <c r="I15" s="11">
        <v>11.15</v>
      </c>
      <c r="J15" s="11">
        <v>11.15</v>
      </c>
      <c r="K15" s="11">
        <v>11.15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294</v>
      </c>
      <c r="B16" s="9" t="s">
        <v>295</v>
      </c>
      <c r="C16" s="10" t="s">
        <v>293</v>
      </c>
      <c r="D16" s="9" t="s">
        <v>84</v>
      </c>
      <c r="E16" s="9" t="s">
        <v>136</v>
      </c>
      <c r="F16" s="9" t="s">
        <v>137</v>
      </c>
      <c r="G16" s="9" t="s">
        <v>296</v>
      </c>
      <c r="H16" s="9" t="s">
        <v>297</v>
      </c>
      <c r="I16" s="11">
        <v>289.03</v>
      </c>
      <c r="J16" s="11">
        <v>289.03</v>
      </c>
      <c r="K16" s="11">
        <v>289.03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294</v>
      </c>
      <c r="B17" s="9" t="s">
        <v>295</v>
      </c>
      <c r="C17" s="10" t="s">
        <v>293</v>
      </c>
      <c r="D17" s="9" t="s">
        <v>84</v>
      </c>
      <c r="E17" s="9" t="s">
        <v>136</v>
      </c>
      <c r="F17" s="9" t="s">
        <v>137</v>
      </c>
      <c r="G17" s="9" t="s">
        <v>273</v>
      </c>
      <c r="H17" s="9" t="s">
        <v>274</v>
      </c>
      <c r="I17" s="11">
        <v>15.92</v>
      </c>
      <c r="J17" s="11">
        <v>15.92</v>
      </c>
      <c r="K17" s="11">
        <v>15.92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12" t="s">
        <v>61</v>
      </c>
      <c r="B18" s="12"/>
      <c r="C18" s="12"/>
      <c r="D18" s="12"/>
      <c r="E18" s="12"/>
      <c r="F18" s="12"/>
      <c r="G18" s="12"/>
      <c r="H18" s="12"/>
      <c r="I18" s="11">
        <v>402.1</v>
      </c>
      <c r="J18" s="11">
        <v>316.1</v>
      </c>
      <c r="K18" s="11">
        <v>316.1</v>
      </c>
      <c r="L18" s="11"/>
      <c r="M18" s="11"/>
      <c r="N18" s="11"/>
      <c r="O18" s="11"/>
      <c r="P18" s="11"/>
      <c r="Q18" s="11"/>
      <c r="R18" s="11">
        <v>86</v>
      </c>
      <c r="S18" s="11"/>
      <c r="T18" s="11"/>
      <c r="U18" s="11"/>
      <c r="V18" s="11"/>
      <c r="W18" s="11">
        <v>86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6"/>
      <c r="B1" s="56"/>
      <c r="C1" s="56"/>
      <c r="D1" s="56"/>
      <c r="E1" s="56"/>
      <c r="F1" s="56"/>
      <c r="G1" s="56"/>
      <c r="H1" s="56"/>
      <c r="I1" s="56"/>
      <c r="J1" s="56"/>
    </row>
    <row r="2" customHeight="1" spans="1:10">
      <c r="A2" s="20" t="s">
        <v>298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7" t="s">
        <v>299</v>
      </c>
      <c r="B3" s="57"/>
      <c r="C3" s="57"/>
      <c r="D3" s="57"/>
      <c r="E3" s="57"/>
      <c r="F3" s="57"/>
      <c r="G3" s="57"/>
      <c r="H3" s="57"/>
      <c r="I3" s="57"/>
      <c r="J3" s="57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8" t="s">
        <v>300</v>
      </c>
      <c r="B5" s="58" t="s">
        <v>301</v>
      </c>
      <c r="C5" s="58" t="s">
        <v>302</v>
      </c>
      <c r="D5" s="58" t="s">
        <v>303</v>
      </c>
      <c r="E5" s="58" t="s">
        <v>304</v>
      </c>
      <c r="F5" s="58" t="s">
        <v>305</v>
      </c>
      <c r="G5" s="58" t="s">
        <v>306</v>
      </c>
      <c r="H5" s="58" t="s">
        <v>307</v>
      </c>
      <c r="I5" s="58" t="s">
        <v>308</v>
      </c>
      <c r="J5" s="58" t="s">
        <v>309</v>
      </c>
    </row>
    <row r="6" ht="46.5" customHeight="1" spans="1:10">
      <c r="A6" s="58"/>
      <c r="B6" s="58"/>
      <c r="C6" s="58"/>
      <c r="D6" s="58"/>
      <c r="E6" s="58"/>
      <c r="F6" s="58"/>
      <c r="G6" s="58"/>
      <c r="H6" s="58"/>
      <c r="I6" s="58"/>
      <c r="J6" s="58"/>
    </row>
    <row r="7" ht="20.25" customHeight="1" spans="1:1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</row>
    <row r="8" ht="20.25" customHeight="1" spans="1:10">
      <c r="A8" t="s">
        <v>84</v>
      </c>
      <c r="B8" s="23"/>
      <c r="C8" s="23"/>
      <c r="E8" s="60"/>
      <c r="F8" s="60"/>
      <c r="G8" s="60"/>
      <c r="H8" s="60"/>
      <c r="I8" s="60"/>
      <c r="J8" s="60"/>
    </row>
    <row r="9" ht="20.25" customHeight="1" spans="1:10">
      <c r="A9" s="75" t="s">
        <v>293</v>
      </c>
      <c r="B9" s="23" t="s">
        <v>310</v>
      </c>
      <c r="C9" s="24"/>
      <c r="D9" s="24"/>
      <c r="E9" s="60"/>
      <c r="F9" s="60"/>
      <c r="G9" s="60"/>
      <c r="H9" s="60"/>
      <c r="I9" s="60"/>
      <c r="J9" s="60"/>
    </row>
    <row r="10" ht="20.25" customHeight="1" spans="1:10">
      <c r="A10" s="23"/>
      <c r="B10" s="23"/>
      <c r="C10" s="23" t="s">
        <v>311</v>
      </c>
      <c r="D10" s="76" t="s">
        <v>312</v>
      </c>
      <c r="E10" s="77" t="s">
        <v>313</v>
      </c>
      <c r="F10" s="65" t="s">
        <v>314</v>
      </c>
      <c r="G10" s="24" t="s">
        <v>315</v>
      </c>
      <c r="H10" s="65" t="s">
        <v>316</v>
      </c>
      <c r="I10" s="65" t="s">
        <v>317</v>
      </c>
      <c r="J10" s="77" t="s">
        <v>318</v>
      </c>
    </row>
    <row r="11" ht="20.25" customHeight="1" spans="1:10">
      <c r="A11" s="23"/>
      <c r="B11" s="23"/>
      <c r="C11" s="23" t="s">
        <v>311</v>
      </c>
      <c r="D11" s="76" t="s">
        <v>312</v>
      </c>
      <c r="E11" s="77" t="s">
        <v>319</v>
      </c>
      <c r="F11" s="65" t="s">
        <v>314</v>
      </c>
      <c r="G11" s="24" t="s">
        <v>320</v>
      </c>
      <c r="H11" s="65" t="s">
        <v>321</v>
      </c>
      <c r="I11" s="65" t="s">
        <v>317</v>
      </c>
      <c r="J11" s="77" t="s">
        <v>322</v>
      </c>
    </row>
    <row r="12" ht="20.25" customHeight="1" spans="1:10">
      <c r="A12" s="23"/>
      <c r="B12" s="23"/>
      <c r="C12" s="23" t="s">
        <v>311</v>
      </c>
      <c r="D12" s="76" t="s">
        <v>323</v>
      </c>
      <c r="E12" s="77" t="s">
        <v>324</v>
      </c>
      <c r="F12" s="65" t="s">
        <v>325</v>
      </c>
      <c r="G12" s="24" t="s">
        <v>326</v>
      </c>
      <c r="H12" s="65" t="s">
        <v>327</v>
      </c>
      <c r="I12" s="65" t="s">
        <v>317</v>
      </c>
      <c r="J12" s="77" t="s">
        <v>328</v>
      </c>
    </row>
    <row r="13" ht="20.25" customHeight="1" spans="1:10">
      <c r="A13" s="23"/>
      <c r="B13" s="23"/>
      <c r="C13" s="23" t="s">
        <v>329</v>
      </c>
      <c r="D13" s="76" t="s">
        <v>330</v>
      </c>
      <c r="E13" s="77" t="s">
        <v>331</v>
      </c>
      <c r="F13" s="65" t="s">
        <v>314</v>
      </c>
      <c r="G13" s="24" t="s">
        <v>332</v>
      </c>
      <c r="H13" s="65" t="s">
        <v>327</v>
      </c>
      <c r="I13" s="65" t="s">
        <v>317</v>
      </c>
      <c r="J13" s="77" t="s">
        <v>333</v>
      </c>
    </row>
    <row r="14" ht="20.25" customHeight="1" spans="1:10">
      <c r="A14" s="23"/>
      <c r="B14" s="23"/>
      <c r="C14" s="23" t="s">
        <v>334</v>
      </c>
      <c r="D14" s="76" t="s">
        <v>335</v>
      </c>
      <c r="E14" s="77" t="s">
        <v>336</v>
      </c>
      <c r="F14" s="65" t="s">
        <v>314</v>
      </c>
      <c r="G14" s="24" t="s">
        <v>337</v>
      </c>
      <c r="H14" s="65" t="s">
        <v>327</v>
      </c>
      <c r="I14" s="65" t="s">
        <v>317</v>
      </c>
      <c r="J14" s="77" t="s">
        <v>338</v>
      </c>
    </row>
    <row r="15" ht="20.25" customHeight="1" spans="1:10">
      <c r="A15" s="75" t="s">
        <v>288</v>
      </c>
      <c r="B15" s="23" t="s">
        <v>339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311</v>
      </c>
      <c r="D16" s="76" t="s">
        <v>312</v>
      </c>
      <c r="E16" s="77" t="s">
        <v>340</v>
      </c>
      <c r="F16" s="65" t="s">
        <v>341</v>
      </c>
      <c r="G16" s="24" t="s">
        <v>342</v>
      </c>
      <c r="H16" s="65" t="s">
        <v>343</v>
      </c>
      <c r="I16" s="65" t="s">
        <v>317</v>
      </c>
      <c r="J16" s="77" t="s">
        <v>344</v>
      </c>
    </row>
    <row r="17" ht="20.25" customHeight="1" spans="1:10">
      <c r="A17" s="23"/>
      <c r="B17" s="23"/>
      <c r="C17" s="23" t="s">
        <v>311</v>
      </c>
      <c r="D17" s="76" t="s">
        <v>312</v>
      </c>
      <c r="E17" s="77" t="s">
        <v>345</v>
      </c>
      <c r="F17" s="65" t="s">
        <v>314</v>
      </c>
      <c r="G17" s="24" t="s">
        <v>76</v>
      </c>
      <c r="H17" s="65" t="s">
        <v>346</v>
      </c>
      <c r="I17" s="65" t="s">
        <v>317</v>
      </c>
      <c r="J17" s="77" t="s">
        <v>347</v>
      </c>
    </row>
    <row r="18" ht="20.25" customHeight="1" spans="1:10">
      <c r="A18" s="23"/>
      <c r="B18" s="23"/>
      <c r="C18" s="23" t="s">
        <v>311</v>
      </c>
      <c r="D18" s="76" t="s">
        <v>323</v>
      </c>
      <c r="E18" s="77" t="s">
        <v>348</v>
      </c>
      <c r="F18" s="65" t="s">
        <v>314</v>
      </c>
      <c r="G18" s="24" t="s">
        <v>349</v>
      </c>
      <c r="H18" s="65" t="s">
        <v>327</v>
      </c>
      <c r="I18" s="65" t="s">
        <v>317</v>
      </c>
      <c r="J18" s="77" t="s">
        <v>350</v>
      </c>
    </row>
    <row r="19" ht="20.25" customHeight="1" spans="1:10">
      <c r="A19" s="23"/>
      <c r="B19" s="23"/>
      <c r="C19" s="23" t="s">
        <v>311</v>
      </c>
      <c r="D19" s="76" t="s">
        <v>323</v>
      </c>
      <c r="E19" s="77" t="s">
        <v>351</v>
      </c>
      <c r="F19" s="65" t="s">
        <v>314</v>
      </c>
      <c r="G19" s="24" t="s">
        <v>349</v>
      </c>
      <c r="H19" s="65" t="s">
        <v>327</v>
      </c>
      <c r="I19" s="65" t="s">
        <v>317</v>
      </c>
      <c r="J19" s="77" t="s">
        <v>352</v>
      </c>
    </row>
    <row r="20" ht="20.25" customHeight="1" spans="1:10">
      <c r="A20" s="23"/>
      <c r="B20" s="23"/>
      <c r="C20" s="23" t="s">
        <v>329</v>
      </c>
      <c r="D20" s="76" t="s">
        <v>330</v>
      </c>
      <c r="E20" s="77" t="s">
        <v>353</v>
      </c>
      <c r="F20" s="65" t="s">
        <v>314</v>
      </c>
      <c r="G20" s="24" t="s">
        <v>349</v>
      </c>
      <c r="H20" s="65" t="s">
        <v>327</v>
      </c>
      <c r="I20" s="65" t="s">
        <v>317</v>
      </c>
      <c r="J20" s="77" t="s">
        <v>354</v>
      </c>
    </row>
    <row r="21" ht="20.25" customHeight="1" spans="1:10">
      <c r="A21" s="23"/>
      <c r="B21" s="23"/>
      <c r="C21" s="23" t="s">
        <v>329</v>
      </c>
      <c r="D21" s="76" t="s">
        <v>330</v>
      </c>
      <c r="E21" s="77" t="s">
        <v>355</v>
      </c>
      <c r="F21" s="65" t="s">
        <v>314</v>
      </c>
      <c r="G21" s="24" t="s">
        <v>78</v>
      </c>
      <c r="H21" s="65" t="s">
        <v>321</v>
      </c>
      <c r="I21" s="65" t="s">
        <v>317</v>
      </c>
      <c r="J21" s="77" t="s">
        <v>356</v>
      </c>
    </row>
    <row r="22" ht="20.25" customHeight="1" spans="1:10">
      <c r="A22" s="23"/>
      <c r="B22" s="23"/>
      <c r="C22" s="23" t="s">
        <v>334</v>
      </c>
      <c r="D22" s="76" t="s">
        <v>335</v>
      </c>
      <c r="E22" s="77" t="s">
        <v>357</v>
      </c>
      <c r="F22" s="65" t="s">
        <v>314</v>
      </c>
      <c r="G22" s="24" t="s">
        <v>332</v>
      </c>
      <c r="H22" s="65" t="s">
        <v>327</v>
      </c>
      <c r="I22" s="65" t="s">
        <v>317</v>
      </c>
      <c r="J22" s="77" t="s">
        <v>358</v>
      </c>
    </row>
    <row r="23" ht="20.25" customHeight="1" spans="1:10">
      <c r="A23" s="23"/>
      <c r="B23" s="23"/>
      <c r="C23" s="23" t="s">
        <v>334</v>
      </c>
      <c r="D23" s="76" t="s">
        <v>335</v>
      </c>
      <c r="E23" s="77" t="s">
        <v>359</v>
      </c>
      <c r="F23" s="65" t="s">
        <v>314</v>
      </c>
      <c r="G23" s="24" t="s">
        <v>332</v>
      </c>
      <c r="H23" s="65" t="s">
        <v>327</v>
      </c>
      <c r="I23" s="65" t="s">
        <v>317</v>
      </c>
      <c r="J23" s="77" t="s">
        <v>360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8" t="s">
        <v>361</v>
      </c>
    </row>
    <row r="3" ht="37.5" customHeight="1" spans="1:6">
      <c r="A3" s="4" t="s">
        <v>362</v>
      </c>
      <c r="B3" s="4"/>
      <c r="C3" s="4"/>
      <c r="D3" s="4"/>
      <c r="E3" s="4"/>
      <c r="F3" s="4"/>
    </row>
    <row r="4" ht="18.75" customHeight="1" spans="1:6">
      <c r="A4" s="69" t="s">
        <v>2</v>
      </c>
      <c r="B4" s="69"/>
      <c r="C4" s="69"/>
      <c r="D4" s="70"/>
      <c r="E4" s="70"/>
      <c r="F4" s="71" t="s">
        <v>58</v>
      </c>
    </row>
    <row r="5" ht="18.75" customHeight="1" spans="1:6">
      <c r="A5" s="13" t="s">
        <v>363</v>
      </c>
      <c r="B5" s="13" t="s">
        <v>87</v>
      </c>
      <c r="C5" s="13" t="s">
        <v>88</v>
      </c>
      <c r="D5" s="72" t="s">
        <v>364</v>
      </c>
      <c r="E5" s="72"/>
      <c r="F5" s="72"/>
    </row>
    <row r="6" ht="18.75" customHeight="1" spans="1:6">
      <c r="A6" s="13" t="s">
        <v>87</v>
      </c>
      <c r="B6" s="13" t="s">
        <v>87</v>
      </c>
      <c r="C6" s="13" t="s">
        <v>88</v>
      </c>
      <c r="D6" s="72" t="s">
        <v>63</v>
      </c>
      <c r="E6" s="72" t="s">
        <v>90</v>
      </c>
      <c r="F6" s="72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3" t="s">
        <v>146</v>
      </c>
      <c r="B9" s="73"/>
      <c r="C9" s="73"/>
      <c r="D9" s="74"/>
      <c r="E9" s="74"/>
      <c r="F9" s="74"/>
    </row>
    <row r="10" customHeight="1" spans="1:1">
      <c r="A10" t="s">
        <v>365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8"/>
  <sheetViews>
    <sheetView showZeros="0" workbookViewId="0">
      <pane ySplit="1" topLeftCell="A2" activePane="bottomLeft" state="frozen"/>
      <selection/>
      <selection pane="bottomLeft" activeCell="A4" sqref="A4:M4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0" t="s">
        <v>366</v>
      </c>
    </row>
    <row r="3" ht="45" customHeight="1" spans="1:17">
      <c r="A3" s="57" t="s">
        <v>367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6"/>
      <c r="O3" s="66"/>
      <c r="P3" s="66"/>
      <c r="Q3" s="66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368</v>
      </c>
      <c r="B5" s="22" t="s">
        <v>369</v>
      </c>
      <c r="C5" s="22" t="s">
        <v>370</v>
      </c>
      <c r="D5" s="22" t="s">
        <v>371</v>
      </c>
      <c r="E5" s="22" t="s">
        <v>372</v>
      </c>
      <c r="F5" s="22" t="s">
        <v>373</v>
      </c>
      <c r="G5" s="22" t="s">
        <v>206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374</v>
      </c>
      <c r="B6" s="22" t="s">
        <v>369</v>
      </c>
      <c r="C6" s="22" t="s">
        <v>370</v>
      </c>
      <c r="D6" s="22" t="s">
        <v>371</v>
      </c>
      <c r="E6" s="22" t="s">
        <v>372</v>
      </c>
      <c r="F6" s="22" t="s">
        <v>373</v>
      </c>
      <c r="G6" s="22" t="s">
        <v>61</v>
      </c>
      <c r="H6" s="22" t="s">
        <v>64</v>
      </c>
      <c r="I6" s="22" t="s">
        <v>375</v>
      </c>
      <c r="J6" s="22" t="s">
        <v>376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67" t="s">
        <v>71</v>
      </c>
      <c r="P7" s="67" t="s">
        <v>72</v>
      </c>
      <c r="Q7" s="67" t="s">
        <v>73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64" t="s">
        <v>254</v>
      </c>
      <c r="B9" s="23"/>
      <c r="C9" s="23"/>
      <c r="D9" s="60"/>
      <c r="E9" s="60"/>
      <c r="F9" s="60">
        <v>4.6</v>
      </c>
      <c r="G9" s="60">
        <v>3.2</v>
      </c>
      <c r="H9" s="60">
        <v>3.2</v>
      </c>
      <c r="I9" s="60"/>
      <c r="J9" s="61"/>
      <c r="K9" s="61"/>
      <c r="L9" s="60"/>
      <c r="M9" s="60"/>
      <c r="N9" s="60"/>
      <c r="O9" s="60"/>
      <c r="P9" s="60"/>
      <c r="Q9" s="60"/>
    </row>
    <row r="10" ht="20.25" customHeight="1" spans="1:17">
      <c r="A10" s="23"/>
      <c r="B10" s="23" t="s">
        <v>377</v>
      </c>
      <c r="C10" s="23" t="str">
        <f>"A05040101"&amp;"  "&amp;"复印纸"</f>
        <v>A05040101  复印纸</v>
      </c>
      <c r="D10" s="65" t="s">
        <v>378</v>
      </c>
      <c r="E10" s="24">
        <v>100</v>
      </c>
      <c r="F10" s="60">
        <v>2.8</v>
      </c>
      <c r="G10" s="60">
        <v>1.4</v>
      </c>
      <c r="H10" s="61">
        <v>1.4</v>
      </c>
      <c r="I10" s="61"/>
      <c r="J10" s="61"/>
      <c r="K10" s="61"/>
      <c r="L10" s="60"/>
      <c r="M10" s="60"/>
      <c r="N10" s="60"/>
      <c r="O10" s="60"/>
      <c r="P10" s="60"/>
      <c r="Q10" s="60"/>
    </row>
    <row r="11" ht="20.25" customHeight="1" spans="1:17">
      <c r="A11" s="23"/>
      <c r="B11" s="23" t="s">
        <v>379</v>
      </c>
      <c r="C11" s="23" t="str">
        <f>"A02010105"&amp;"  "&amp;"台式计算机"</f>
        <v>A02010105  台式计算机</v>
      </c>
      <c r="D11" s="65" t="s">
        <v>380</v>
      </c>
      <c r="E11" s="24">
        <v>3</v>
      </c>
      <c r="F11" s="60">
        <v>1.8</v>
      </c>
      <c r="G11" s="60">
        <v>1.8</v>
      </c>
      <c r="H11" s="61">
        <v>1.8</v>
      </c>
      <c r="I11" s="61"/>
      <c r="J11" s="61"/>
      <c r="K11" s="61"/>
      <c r="L11" s="60"/>
      <c r="M11" s="60"/>
      <c r="N11" s="60"/>
      <c r="O11" s="60"/>
      <c r="P11" s="60"/>
      <c r="Q11" s="60"/>
    </row>
    <row r="12" ht="20.25" customHeight="1" spans="1:17">
      <c r="A12" s="64" t="s">
        <v>293</v>
      </c>
      <c r="B12" s="23"/>
      <c r="C12" s="23"/>
      <c r="D12" s="23"/>
      <c r="E12" s="23"/>
      <c r="F12" s="60">
        <v>23.72</v>
      </c>
      <c r="G12" s="60">
        <v>15.92</v>
      </c>
      <c r="H12" s="60">
        <v>15.92</v>
      </c>
      <c r="I12" s="60"/>
      <c r="J12" s="61"/>
      <c r="K12" s="61"/>
      <c r="L12" s="60"/>
      <c r="M12" s="60"/>
      <c r="N12" s="60"/>
      <c r="O12" s="60"/>
      <c r="P12" s="60"/>
      <c r="Q12" s="60"/>
    </row>
    <row r="13" ht="20.25" customHeight="1" spans="1:17">
      <c r="A13" s="23"/>
      <c r="B13" s="23" t="s">
        <v>381</v>
      </c>
      <c r="C13" s="23" t="str">
        <f>"C23120301"&amp;"  "&amp;"车辆维修和保养服务"</f>
        <v>C23120301  车辆维修和保养服务</v>
      </c>
      <c r="D13" s="65" t="s">
        <v>346</v>
      </c>
      <c r="E13" s="24">
        <v>1</v>
      </c>
      <c r="F13" s="60">
        <v>23.72</v>
      </c>
      <c r="G13" s="60">
        <v>4.92</v>
      </c>
      <c r="H13" s="61">
        <v>4.92</v>
      </c>
      <c r="I13" s="61"/>
      <c r="J13" s="61"/>
      <c r="K13" s="61"/>
      <c r="L13" s="60"/>
      <c r="M13" s="60"/>
      <c r="N13" s="60"/>
      <c r="O13" s="60"/>
      <c r="P13" s="60"/>
      <c r="Q13" s="60"/>
    </row>
    <row r="14" ht="20.25" customHeight="1" spans="1:17">
      <c r="A14" s="23"/>
      <c r="B14" s="23" t="s">
        <v>382</v>
      </c>
      <c r="C14" s="23" t="str">
        <f t="shared" ref="C14:C17" si="0">"C23120302"&amp;"  "&amp;"车辆加油、添加燃料服务"</f>
        <v>C23120302  车辆加油、添加燃料服务</v>
      </c>
      <c r="D14" s="65" t="s">
        <v>346</v>
      </c>
      <c r="E14" s="24">
        <v>1</v>
      </c>
      <c r="F14" s="60"/>
      <c r="G14" s="60">
        <v>9</v>
      </c>
      <c r="H14" s="61">
        <v>9</v>
      </c>
      <c r="I14" s="61"/>
      <c r="J14" s="61"/>
      <c r="K14" s="61"/>
      <c r="L14" s="60"/>
      <c r="M14" s="60"/>
      <c r="N14" s="60"/>
      <c r="O14" s="60"/>
      <c r="P14" s="60"/>
      <c r="Q14" s="60"/>
    </row>
    <row r="15" ht="20.25" customHeight="1" spans="1:17">
      <c r="A15" s="23"/>
      <c r="B15" s="23" t="s">
        <v>383</v>
      </c>
      <c r="C15" s="23" t="str">
        <f>"C1804010201"&amp;"  "&amp;"机动车保险服务"</f>
        <v>C1804010201  机动车保险服务</v>
      </c>
      <c r="D15" s="65" t="s">
        <v>346</v>
      </c>
      <c r="E15" s="24">
        <v>1</v>
      </c>
      <c r="F15" s="60"/>
      <c r="G15" s="60">
        <v>2</v>
      </c>
      <c r="H15" s="61">
        <v>2</v>
      </c>
      <c r="I15" s="61"/>
      <c r="J15" s="61"/>
      <c r="K15" s="61"/>
      <c r="L15" s="60"/>
      <c r="M15" s="60"/>
      <c r="N15" s="60"/>
      <c r="O15" s="60"/>
      <c r="P15" s="60"/>
      <c r="Q15" s="60"/>
    </row>
    <row r="16" ht="20.25" customHeight="1" spans="1:17">
      <c r="A16" s="64" t="s">
        <v>245</v>
      </c>
      <c r="B16" s="23"/>
      <c r="C16" s="23"/>
      <c r="D16" s="23"/>
      <c r="E16" s="23"/>
      <c r="F16" s="60"/>
      <c r="G16" s="60">
        <v>2</v>
      </c>
      <c r="H16" s="60">
        <v>2</v>
      </c>
      <c r="I16" s="60"/>
      <c r="J16" s="61"/>
      <c r="K16" s="61"/>
      <c r="L16" s="60"/>
      <c r="M16" s="60"/>
      <c r="N16" s="60"/>
      <c r="O16" s="60"/>
      <c r="P16" s="60"/>
      <c r="Q16" s="60"/>
    </row>
    <row r="17" ht="20.25" customHeight="1" spans="1:17">
      <c r="A17" s="23"/>
      <c r="B17" s="23" t="s">
        <v>384</v>
      </c>
      <c r="C17" s="23" t="str">
        <f t="shared" si="0"/>
        <v>C23120302  车辆加油、添加燃料服务</v>
      </c>
      <c r="D17" s="65" t="s">
        <v>346</v>
      </c>
      <c r="E17" s="24">
        <v>1</v>
      </c>
      <c r="F17" s="60"/>
      <c r="G17" s="60">
        <v>2</v>
      </c>
      <c r="H17" s="61">
        <v>2</v>
      </c>
      <c r="I17" s="61"/>
      <c r="J17" s="61"/>
      <c r="K17" s="61"/>
      <c r="L17" s="60"/>
      <c r="M17" s="60"/>
      <c r="N17" s="60"/>
      <c r="O17" s="60"/>
      <c r="P17" s="60"/>
      <c r="Q17" s="60"/>
    </row>
    <row r="18" ht="20.25" customHeight="1" spans="1:17">
      <c r="A18" s="24" t="s">
        <v>61</v>
      </c>
      <c r="B18" s="24"/>
      <c r="C18" s="24"/>
      <c r="D18" s="65"/>
      <c r="E18" s="65"/>
      <c r="F18" s="60">
        <v>28.32</v>
      </c>
      <c r="G18" s="60">
        <v>21.12</v>
      </c>
      <c r="H18" s="60">
        <v>21.12</v>
      </c>
      <c r="I18" s="60"/>
      <c r="J18" s="60"/>
      <c r="K18" s="60"/>
      <c r="L18" s="60"/>
      <c r="M18" s="60"/>
      <c r="N18" s="60"/>
      <c r="O18" s="60"/>
      <c r="P18" s="60"/>
      <c r="Q18" s="60"/>
    </row>
  </sheetData>
  <mergeCells count="17">
    <mergeCell ref="A2:M2"/>
    <mergeCell ref="A3:Q3"/>
    <mergeCell ref="A4:M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4" sqref="A4:K4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385</v>
      </c>
    </row>
    <row r="3" ht="45" customHeight="1" spans="1:17">
      <c r="A3" s="57" t="s">
        <v>386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58" t="s">
        <v>368</v>
      </c>
      <c r="B5" s="58" t="s">
        <v>387</v>
      </c>
      <c r="C5" s="58" t="s">
        <v>388</v>
      </c>
      <c r="D5" s="58" t="s">
        <v>389</v>
      </c>
      <c r="E5" s="58" t="s">
        <v>390</v>
      </c>
      <c r="F5" s="58" t="s">
        <v>391</v>
      </c>
      <c r="G5" s="58" t="s">
        <v>206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ht="23.4" customHeight="1" spans="1:17">
      <c r="A6" s="58" t="s">
        <v>374</v>
      </c>
      <c r="B6" s="58"/>
      <c r="C6" s="58" t="s">
        <v>388</v>
      </c>
      <c r="D6" s="58" t="s">
        <v>389</v>
      </c>
      <c r="E6" s="58" t="s">
        <v>390</v>
      </c>
      <c r="F6" s="58" t="s">
        <v>392</v>
      </c>
      <c r="G6" s="58" t="s">
        <v>61</v>
      </c>
      <c r="H6" s="58" t="s">
        <v>64</v>
      </c>
      <c r="I6" s="58" t="s">
        <v>375</v>
      </c>
      <c r="J6" s="58" t="s">
        <v>376</v>
      </c>
      <c r="K6" s="58" t="s">
        <v>67</v>
      </c>
      <c r="L6" s="58" t="s">
        <v>68</v>
      </c>
      <c r="M6" s="58"/>
      <c r="N6" s="58"/>
      <c r="O6" s="58"/>
      <c r="P6" s="58"/>
      <c r="Q6" s="58"/>
    </row>
    <row r="7" ht="28.65" customHeight="1" spans="1:17">
      <c r="A7" s="58"/>
      <c r="B7" s="58"/>
      <c r="C7" s="58"/>
      <c r="D7" s="58"/>
      <c r="E7" s="58"/>
      <c r="F7" s="58"/>
      <c r="G7" s="58"/>
      <c r="H7" s="58" t="s">
        <v>63</v>
      </c>
      <c r="I7" s="58"/>
      <c r="J7" s="58"/>
      <c r="K7" s="58"/>
      <c r="L7" s="58" t="s">
        <v>63</v>
      </c>
      <c r="M7" s="58" t="s">
        <v>69</v>
      </c>
      <c r="N7" s="58" t="s">
        <v>70</v>
      </c>
      <c r="O7" s="62" t="s">
        <v>71</v>
      </c>
      <c r="P7" s="62" t="s">
        <v>72</v>
      </c>
      <c r="Q7" s="62" t="s">
        <v>73</v>
      </c>
    </row>
    <row r="8" ht="20.25" customHeight="1" spans="1:1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r="9" ht="20.25" customHeight="1" spans="1:17">
      <c r="A9" s="23" t="s">
        <v>293</v>
      </c>
      <c r="B9" s="23"/>
      <c r="C9" s="23"/>
      <c r="D9" s="24"/>
      <c r="E9" s="24"/>
      <c r="F9" s="60"/>
      <c r="G9" s="61">
        <v>4.92</v>
      </c>
      <c r="H9" s="61">
        <v>4.92</v>
      </c>
      <c r="I9" s="61"/>
      <c r="J9" s="61"/>
      <c r="K9" s="61"/>
      <c r="L9" s="61"/>
      <c r="M9" s="61"/>
      <c r="N9" s="61"/>
      <c r="O9" s="61"/>
      <c r="P9" s="61"/>
      <c r="Q9" s="61"/>
    </row>
    <row r="10" ht="20.25" customHeight="1" spans="1:17">
      <c r="A10" s="23"/>
      <c r="B10" s="23" t="s">
        <v>381</v>
      </c>
      <c r="C10" s="23" t="s">
        <v>393</v>
      </c>
      <c r="D10" s="23" t="s">
        <v>394</v>
      </c>
      <c r="E10" s="23" t="s">
        <v>395</v>
      </c>
      <c r="F10" s="23" t="s">
        <v>396</v>
      </c>
      <c r="G10" s="61">
        <v>4.92</v>
      </c>
      <c r="H10" s="61">
        <v>4.92</v>
      </c>
      <c r="I10" s="61"/>
      <c r="J10" s="61"/>
      <c r="K10" s="61"/>
      <c r="L10" s="61"/>
      <c r="M10" s="61"/>
      <c r="N10" s="61"/>
      <c r="O10" s="61"/>
      <c r="P10" s="61"/>
      <c r="Q10" s="61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61">
        <v>4.92</v>
      </c>
      <c r="H11" s="61">
        <v>4.92</v>
      </c>
      <c r="I11" s="61"/>
      <c r="J11" s="61"/>
      <c r="K11" s="61"/>
      <c r="L11" s="61"/>
      <c r="M11" s="61"/>
      <c r="N11" s="61"/>
      <c r="O11" s="61"/>
      <c r="P11" s="61"/>
      <c r="Q11" s="61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workbookViewId="0">
      <selection activeCell="C15" sqref="C15"/>
    </sheetView>
  </sheetViews>
  <sheetFormatPr defaultColWidth="7.775" defaultRowHeight="14.25" customHeight="1"/>
  <cols>
    <col min="1" max="4" width="18.125" style="28" customWidth="1"/>
    <col min="5" max="23" width="11.125" style="28" customWidth="1"/>
    <col min="24" max="24" width="7.99166666666667" style="29" customWidth="1"/>
    <col min="25" max="16384" width="7.99166666666667" style="29"/>
  </cols>
  <sheetData>
    <row r="1" ht="13.5" customHeight="1" spans="1:10">
      <c r="A1" s="30"/>
      <c r="B1" s="30"/>
      <c r="C1" s="30"/>
      <c r="D1" s="31"/>
      <c r="J1" s="52" t="s">
        <v>397</v>
      </c>
    </row>
    <row r="2" ht="27.75" customHeight="1" spans="1:23">
      <c r="A2" s="32" t="s">
        <v>398</v>
      </c>
      <c r="B2" s="32"/>
      <c r="C2" s="32"/>
      <c r="D2" s="32"/>
      <c r="E2" s="32"/>
      <c r="F2" s="32"/>
      <c r="G2" s="32"/>
      <c r="H2" s="32"/>
      <c r="I2" s="32"/>
      <c r="J2" s="3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" customHeight="1" spans="1:10">
      <c r="A3" s="33" t="s">
        <v>2</v>
      </c>
      <c r="B3" s="34"/>
      <c r="C3" s="34"/>
      <c r="D3" s="35"/>
      <c r="E3" s="36"/>
      <c r="F3" s="36"/>
      <c r="G3" s="36"/>
      <c r="H3" s="36"/>
      <c r="I3" s="36"/>
      <c r="J3" s="54" t="s">
        <v>58</v>
      </c>
    </row>
    <row r="4" ht="19.5" customHeight="1" spans="1:23">
      <c r="A4" s="37" t="s">
        <v>399</v>
      </c>
      <c r="B4" s="38" t="s">
        <v>206</v>
      </c>
      <c r="C4" s="39"/>
      <c r="D4" s="39"/>
      <c r="E4" s="40" t="s">
        <v>400</v>
      </c>
      <c r="F4" s="41"/>
      <c r="G4" s="41"/>
      <c r="H4" s="41"/>
      <c r="I4" s="41"/>
      <c r="J4" s="55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40.5" customHeight="1" spans="1:23">
      <c r="A5" s="42"/>
      <c r="B5" s="43" t="s">
        <v>61</v>
      </c>
      <c r="C5" s="44" t="s">
        <v>64</v>
      </c>
      <c r="D5" s="45" t="s">
        <v>375</v>
      </c>
      <c r="E5" s="46" t="s">
        <v>401</v>
      </c>
      <c r="F5" s="46" t="s">
        <v>402</v>
      </c>
      <c r="G5" s="46" t="s">
        <v>403</v>
      </c>
      <c r="H5" s="46" t="s">
        <v>404</v>
      </c>
      <c r="I5" s="46" t="s">
        <v>405</v>
      </c>
      <c r="J5" s="46" t="s">
        <v>406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ht="19.5" customHeight="1" spans="1:23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19.5" customHeight="1" spans="1:23">
      <c r="A7" s="48" t="s">
        <v>48</v>
      </c>
      <c r="B7" s="49" t="s">
        <v>48</v>
      </c>
      <c r="C7" s="49" t="s">
        <v>48</v>
      </c>
      <c r="D7" s="50" t="s">
        <v>48</v>
      </c>
      <c r="E7" s="49" t="s">
        <v>48</v>
      </c>
      <c r="F7" s="49" t="s">
        <v>48</v>
      </c>
      <c r="G7" s="49" t="s">
        <v>48</v>
      </c>
      <c r="H7" s="49" t="s">
        <v>48</v>
      </c>
      <c r="I7" s="49" t="s">
        <v>48</v>
      </c>
      <c r="J7" s="49" t="s">
        <v>48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9.5" customHeight="1" spans="1:23">
      <c r="A8" s="51" t="s">
        <v>48</v>
      </c>
      <c r="B8" s="49" t="s">
        <v>48</v>
      </c>
      <c r="C8" s="49" t="s">
        <v>48</v>
      </c>
      <c r="D8" s="50" t="s">
        <v>48</v>
      </c>
      <c r="E8" s="49" t="s">
        <v>48</v>
      </c>
      <c r="F8" s="49" t="s">
        <v>48</v>
      </c>
      <c r="G8" s="49" t="s">
        <v>48</v>
      </c>
      <c r="H8" s="49" t="s">
        <v>48</v>
      </c>
      <c r="I8" s="49" t="s">
        <v>48</v>
      </c>
      <c r="J8" s="49" t="s">
        <v>48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customHeight="1" spans="1:1">
      <c r="A9" s="28" t="s">
        <v>407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408</v>
      </c>
    </row>
    <row r="3" ht="52.05" customHeight="1" spans="1:10">
      <c r="A3" s="25" t="s">
        <v>409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300</v>
      </c>
      <c r="B5" s="22" t="s">
        <v>301</v>
      </c>
      <c r="C5" s="22" t="s">
        <v>302</v>
      </c>
      <c r="D5" s="22" t="s">
        <v>303</v>
      </c>
      <c r="E5" s="22" t="s">
        <v>304</v>
      </c>
      <c r="F5" s="22" t="s">
        <v>305</v>
      </c>
      <c r="G5" s="22" t="s">
        <v>306</v>
      </c>
      <c r="H5" s="22" t="s">
        <v>307</v>
      </c>
      <c r="I5" s="22" t="s">
        <v>308</v>
      </c>
      <c r="J5" s="22" t="s">
        <v>309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407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H18" sqref="H18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410</v>
      </c>
    </row>
    <row r="3" ht="41.4" customHeight="1" spans="1:8">
      <c r="A3" s="21" t="s">
        <v>411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363</v>
      </c>
      <c r="B5" s="22" t="s">
        <v>412</v>
      </c>
      <c r="C5" s="22" t="s">
        <v>413</v>
      </c>
      <c r="D5" s="22" t="s">
        <v>414</v>
      </c>
      <c r="E5" s="22" t="s">
        <v>371</v>
      </c>
      <c r="F5" s="22" t="s">
        <v>415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372</v>
      </c>
      <c r="G6" s="22" t="s">
        <v>416</v>
      </c>
      <c r="H6" s="22" t="s">
        <v>417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3" t="s">
        <v>418</v>
      </c>
      <c r="C8" s="23" t="s">
        <v>419</v>
      </c>
      <c r="D8" s="23" t="s">
        <v>379</v>
      </c>
      <c r="E8" s="24" t="s">
        <v>380</v>
      </c>
      <c r="F8" s="24">
        <v>3</v>
      </c>
      <c r="G8" s="17">
        <v>6000</v>
      </c>
      <c r="H8" s="17">
        <v>18000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420</v>
      </c>
    </row>
    <row r="3" ht="45" customHeight="1" spans="1:11">
      <c r="A3" s="4" t="s">
        <v>421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285</v>
      </c>
      <c r="B5" s="13" t="s">
        <v>201</v>
      </c>
      <c r="C5" s="13" t="s">
        <v>199</v>
      </c>
      <c r="D5" s="13" t="s">
        <v>202</v>
      </c>
      <c r="E5" s="13" t="s">
        <v>203</v>
      </c>
      <c r="F5" s="13" t="s">
        <v>422</v>
      </c>
      <c r="G5" s="13" t="s">
        <v>423</v>
      </c>
      <c r="H5" s="13" t="s">
        <v>61</v>
      </c>
      <c r="I5" s="13" t="s">
        <v>424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425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426</v>
      </c>
    </row>
    <row r="3" ht="45" customHeight="1" spans="1:7">
      <c r="A3" s="4" t="s">
        <v>427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199</v>
      </c>
      <c r="B5" s="7" t="s">
        <v>285</v>
      </c>
      <c r="C5" s="7" t="s">
        <v>201</v>
      </c>
      <c r="D5" s="7" t="s">
        <v>428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289</v>
      </c>
      <c r="C9" s="10" t="s">
        <v>288</v>
      </c>
      <c r="D9" s="9" t="s">
        <v>429</v>
      </c>
      <c r="E9" s="11"/>
      <c r="F9" s="11">
        <v>150</v>
      </c>
      <c r="G9" s="11"/>
    </row>
    <row r="10" ht="20.25" customHeight="1" spans="1:7">
      <c r="A10" s="9" t="s">
        <v>84</v>
      </c>
      <c r="B10" s="9" t="s">
        <v>294</v>
      </c>
      <c r="C10" s="10" t="s">
        <v>293</v>
      </c>
      <c r="D10" s="9" t="s">
        <v>429</v>
      </c>
      <c r="E10" s="11">
        <v>316.1</v>
      </c>
      <c r="F10" s="11">
        <v>472.65</v>
      </c>
      <c r="G10" s="11">
        <v>472.65</v>
      </c>
    </row>
    <row r="11" ht="20.25" customHeight="1" spans="1:7">
      <c r="A11" s="12" t="s">
        <v>61</v>
      </c>
      <c r="B11" s="12"/>
      <c r="C11" s="12"/>
      <c r="D11" s="12"/>
      <c r="E11" s="11">
        <v>316.1</v>
      </c>
      <c r="F11" s="11">
        <v>622.65</v>
      </c>
      <c r="G11" s="11">
        <v>472.65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 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2025-01-16T01:04:00Z</dcterms:created>
  <dcterms:modified xsi:type="dcterms:W3CDTF">2025-01-21T00:51:06Z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04835E3194774989A7741B02C39F950D_13</vt:lpwstr>
  </property>
  <property fmtid="{D5CDD505-2E9C-101B-9397-08002B2CF9AE}" pid="3" name="KSOProductBuildVer">
    <vt:lpwstr>2052-11.3.0.9228</vt:lpwstr>
  </property>
</Properties>
</file>