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<sst xmlns="http://schemas.openxmlformats.org/spreadsheetml/2006/main" count="864" uniqueCount="392">
  <si>
    <t>01-1表</t>
  </si>
  <si>
    <t>2025年财务收支预算总表</t>
  </si>
  <si>
    <t>单位名称：澄江市疾病预防控制中心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</si>
  <si>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</si>
  <si>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</si>
  <si>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</si>
  <si>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</si>
  <si>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</si>
  <si>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</si>
  <si>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</si>
  <si>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</si>
  <si>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</si>
  <si>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</si>
  <si>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</si>
  <si>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</si>
  <si>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</si>
  <si>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</si>
  <si>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</si>
  <si>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</si>
  <si>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</si>
  <si>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</si>
  <si>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</si>
  <si>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</si>
  <si>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</si>
  <si>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</si>
  <si>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</si>
  <si>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</si>
  <si>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</si>
  <si>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</si>
  <si>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</si>
  <si>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</si>
  <si>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</si>
  <si>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</si>
  <si>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</si>
  <si>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</si>
  <si>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</si>
  <si>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</si>
  <si>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</si>
  <si>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</si>
  <si>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</si>
  <si>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</si>
  <si>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</si>
  <si>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</si>
  <si>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</si>
  <si>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</si>
  <si>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</si>
  <si>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</si>
  <si>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/>
  </si>
  <si>
    <t>上年结转结余</t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</si>
  <si>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</si>
  <si>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</si>
  <si>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</si>
  <si>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</si>
  <si>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</si>
  <si>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</si>
  <si>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</si>
  <si>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</si>
  <si>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</si>
  <si>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</si>
  <si>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</si>
  <si>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</si>
  <si>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</si>
  <si>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</si>
  <si>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</si>
  <si>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</si>
  <si>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</si>
  <si>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</si>
  <si>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</si>
  <si>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</si>
  <si>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</si>
  <si>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</si>
  <si>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</si>
  <si>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</si>
  <si>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</si>
  <si>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</si>
  <si>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</si>
  <si>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</si>
  <si>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</si>
  <si>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</si>
  <si>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</si>
  <si>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</si>
  <si>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</si>
  <si>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</si>
  <si>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131006</t>
  </si>
  <si>
    <t>澄江市疾病预防控制中心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</si>
  <si>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</si>
  <si>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</si>
  <si>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</si>
  <si>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</si>
  <si>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</si>
  <si>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</si>
  <si>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</si>
  <si>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</si>
  <si>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</si>
  <si>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</si>
  <si>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</si>
  <si>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</si>
  <si>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</si>
  <si>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</si>
  <si>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</si>
  <si>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</si>
  <si>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</si>
  <si>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</si>
  <si>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</si>
  <si>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</si>
  <si>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</si>
  <si>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</si>
  <si>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</si>
  <si>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</si>
  <si>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</si>
  <si>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</si>
  <si>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</si>
  <si>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</si>
  <si>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</si>
  <si>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</si>
  <si>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</si>
  <si>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</si>
  <si>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</si>
  <si>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</si>
  <si>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</si>
  <si>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</si>
  <si>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</si>
  <si>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</si>
  <si>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</si>
  <si>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</si>
  <si>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</si>
  <si>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</si>
  <si>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</si>
  <si>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</si>
  <si>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</si>
  <si>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</si>
  <si>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</si>
  <si>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</si>
  <si>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</si>
  <si>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</si>
  <si>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</si>
  <si>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</si>
  <si>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</si>
  <si>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</si>
  <si>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</si>
  <si>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</si>
  <si>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</si>
  <si>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</si>
  <si>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</si>
  <si>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</si>
  <si>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</si>
  <si>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</si>
  <si>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</si>
  <si>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</si>
  <si>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</si>
  <si>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</si>
  <si>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</si>
  <si>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</si>
  <si>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</si>
  <si>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</si>
  <si>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</si>
  <si>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2100401</t>
  </si>
  <si>
    <t>疾病预防控制机构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</si>
  <si>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</si>
  <si>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</si>
  <si>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</si>
  <si>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</si>
  <si>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</si>
  <si>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</si>
  <si>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</si>
  <si>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</si>
  <si>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</si>
  <si>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</si>
  <si>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</si>
  <si>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</si>
  <si>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</si>
  <si>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</si>
  <si>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</si>
  <si>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</si>
  <si>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03表</t>
  </si>
  <si>
    <t>2025年一般公共预算“三公”经费支出预算表</t>
  </si>
  <si>
    <t>单位名称：澄江市疾病预防控制中心"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</si>
  <si>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</si>
  <si>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</si>
  <si>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</si>
  <si>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</si>
  <si>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</si>
  <si>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</si>
  <si>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注：本单位无三公经费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</si>
  <si>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</si>
  <si>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</si>
  <si>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</si>
  <si>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</si>
  <si>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</si>
  <si>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</si>
  <si>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</si>
  <si>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</si>
  <si>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</si>
  <si>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</si>
  <si>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</si>
  <si>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</si>
  <si>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</si>
  <si>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</si>
  <si>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</si>
  <si>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</si>
  <si>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</si>
  <si>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</si>
  <si>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</si>
  <si>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530422210000000003158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</si>
  <si>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</si>
  <si>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</si>
  <si>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</si>
  <si>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</si>
  <si>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</si>
  <si>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</si>
  <si>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</si>
  <si>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530422210000000003159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</si>
  <si>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</si>
  <si>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</si>
  <si>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</si>
  <si>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</si>
  <si>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</si>
  <si>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</si>
  <si>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</si>
  <si>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</si>
  <si>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</si>
  <si>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530422210000000003160</t>
  </si>
  <si>
    <t>30113</t>
  </si>
  <si>
    <t>530422210000000003161</t>
  </si>
  <si>
    <t>对个人和家庭的补助</t>
  </si>
  <si>
    <t>30302</t>
  </si>
  <si>
    <t>退休费</t>
  </si>
  <si>
    <t>530422210000000003166</t>
  </si>
  <si>
    <t>工会经费</t>
  </si>
  <si>
    <t>30228</t>
  </si>
  <si>
    <t>530422210000000003168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</si>
  <si>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</si>
  <si>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</si>
  <si>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</si>
  <si>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</si>
  <si>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</si>
  <si>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</si>
  <si>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</si>
  <si>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</si>
  <si>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</si>
  <si>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30209</t>
  </si>
  <si>
    <t>物业管理费</t>
  </si>
  <si>
    <t>30211</t>
  </si>
  <si>
    <t>差旅费</t>
  </si>
  <si>
    <t>30227</t>
  </si>
  <si>
    <t>委托业务费</t>
  </si>
  <si>
    <t>30229</t>
  </si>
  <si>
    <t>福利费</t>
  </si>
  <si>
    <t>530422231100001485598</t>
  </si>
  <si>
    <t>奖励性绩效工资</t>
  </si>
  <si>
    <t>530422241100002102076</t>
  </si>
  <si>
    <t>遗属补助经费</t>
  </si>
  <si>
    <t>30305</t>
  </si>
  <si>
    <t>生活补助</t>
  </si>
  <si>
    <t>530422251100003572962</t>
  </si>
  <si>
    <t>退休医疗照顾人员门诊补助资金</t>
  </si>
  <si>
    <t>05-1表</t>
  </si>
  <si>
    <t>2025年部门项目支出预算表</t>
  </si>
  <si>
    <t>项目分类</t>
  </si>
  <si>
    <t>本年拨款</t>
  </si>
  <si>
    <t>其中：本次下达</t>
  </si>
  <si>
    <t>车辆运行维护经费</t>
  </si>
  <si>
    <t>313 事业发展类</t>
  </si>
  <si>
    <t>530422251100003843549</t>
  </si>
  <si>
    <t>30239</t>
  </si>
  <si>
    <t>其他交通费用</t>
  </si>
  <si>
    <t>双价人乳头瘤病毒（HPV2）疫苗“健康惠民工程”专项资金</t>
  </si>
  <si>
    <t>530422251100003573044</t>
  </si>
  <si>
    <t>30218</t>
  </si>
  <si>
    <t>专用材料费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</si>
  <si>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</si>
  <si>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</si>
  <si>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</si>
  <si>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</si>
  <si>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</si>
  <si>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</si>
  <si>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</si>
  <si>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</si>
  <si>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</si>
  <si>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</si>
  <si>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</si>
  <si>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</si>
  <si>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为保障本单位工作正常运行，特申请车辆运行维护费进行采购，本年申请资金16000元</t>
  </si>
  <si>
    <t>产出指标</t>
  </si>
  <si>
    <t>数量指标</t>
  </si>
  <si>
    <t>车辆保险购买数</t>
  </si>
  <si>
    <t>=</t>
  </si>
  <si>
    <t>辆</t>
  </si>
  <si>
    <t>定量指标</t>
  </si>
  <si>
    <t>本次费用保险采购车辆数</t>
  </si>
  <si>
    <t>车辆油卡使用车辆</t>
  </si>
  <si>
    <t>车辆油卡购买使用车辆数</t>
  </si>
  <si>
    <t>质量指标</t>
  </si>
  <si>
    <t>采购完成率</t>
  </si>
  <si>
    <t>100</t>
  </si>
  <si>
    <t>%</t>
  </si>
  <si>
    <t>采购完成情况</t>
  </si>
  <si>
    <t>效益指标</t>
  </si>
  <si>
    <t>社会效益</t>
  </si>
  <si>
    <t>采购规范度</t>
  </si>
  <si>
    <t>较上一年有所提高</t>
  </si>
  <si>
    <t>是/否</t>
  </si>
  <si>
    <t>定性指标</t>
  </si>
  <si>
    <t>采购规范度情况</t>
  </si>
  <si>
    <t>满意度指标</t>
  </si>
  <si>
    <t>服务对象满意度</t>
  </si>
  <si>
    <t>群众满意度</t>
  </si>
  <si>
    <t>&gt;=</t>
  </si>
  <si>
    <t>90</t>
  </si>
  <si>
    <t>群众满意度情况</t>
  </si>
  <si>
    <t>根据《澄江市政府办关于双价人乳头瘤病毒（HPV2）疫苗“健康惠民工程行动方案》澄2025年我单位开展双价人乳头瘤病毒（HPV2）疫苗“健康惠民工程”工作，对初一女生进行hpv2接种，接种率达到95%。用过宣传提升广大市民疾病防控意识和接种率，可降低女性宫颈癌患病率，增加人民群众健康福祉。申请2025年资金361674元。</t>
  </si>
  <si>
    <t>初一年级女生接种率</t>
  </si>
  <si>
    <t>95</t>
  </si>
  <si>
    <t>2025初一年级女生接种完成情况</t>
  </si>
  <si>
    <t>HPV2疫苗接种点培训率</t>
  </si>
  <si>
    <t>对HPV2疫苗接种点的培训情况</t>
  </si>
  <si>
    <t>群众HPV2知识知晓率</t>
  </si>
  <si>
    <t>群众根据宣传队HPV2知识情况</t>
  </si>
  <si>
    <t>居民健康水平提高</t>
  </si>
  <si>
    <t>居民健康水平提高率</t>
  </si>
  <si>
    <t>受种者满意度</t>
  </si>
  <si>
    <t>06表</t>
  </si>
  <si>
    <t>2025年政府性基金预算支出预算表</t>
  </si>
  <si>
    <t>单位名称</t>
  </si>
  <si>
    <t>本年政府性基金预算支出</t>
  </si>
  <si>
    <t>注：本单位政府性基金预算支出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</si>
  <si>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</si>
  <si>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</si>
  <si>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</si>
  <si>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</si>
  <si>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</si>
  <si>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</si>
  <si>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</si>
  <si>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</si>
  <si>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</si>
  <si>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</si>
  <si>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</si>
  <si>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车辆燃油费</t>
  </si>
  <si>
    <t>车辆保险费</t>
  </si>
  <si>
    <t>复印纸采购</t>
  </si>
  <si>
    <t>批</t>
  </si>
  <si>
    <t>年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</si>
  <si>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</si>
  <si>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</si>
  <si>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</si>
  <si>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</si>
  <si>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</si>
  <si>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</si>
  <si>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</si>
  <si>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</si>
  <si>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注：本单位无政府购买服务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</si>
  <si>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</si>
  <si>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</si>
  <si>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</si>
  <si>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</si>
  <si>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</si>
  <si>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</si>
  <si>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</si>
  <si>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</si>
  <si>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</si>
  <si>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</si>
  <si>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</si>
  <si>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</si>
  <si>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</si>
  <si>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</si>
  <si>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注：本单位无对下转移支付</t>
  </si>
  <si>
    <t>09-2表</t>
  </si>
  <si>
    <t>2025年对下转移支付绩效目标表</t>
  </si>
  <si>
    <t>10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</si>
  <si>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</si>
  <si>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</si>
  <si>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</si>
  <si>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</si>
  <si>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</si>
  <si>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</si>
  <si>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</si>
  <si>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</si>
  <si>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</si>
  <si>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A02061804 空调机</t>
  </si>
  <si>
    <t>空调</t>
  </si>
  <si>
    <t>台</t>
  </si>
  <si>
    <t>11表</t>
  </si>
  <si>
    <t>2025年上级补助项目支出预算表</t>
  </si>
  <si>
    <t>经济科目部门</t>
  </si>
  <si>
    <t>经济科目名称</t>
  </si>
  <si>
    <t>上级补助</t>
  </si>
  <si>
    <t>注：本单位无上级补助项目</t>
  </si>
  <si>
    <t>12表</t>
  </si>
  <si>
    <t>2025年部门项目中期规划预算表</t>
  </si>
  <si>
    <t>单位名称：澄江市疾病预防控制中心部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</si>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</sst>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  <numFmt numFmtId="181" formatCode="#,##0.00_);[Red]\-#,##0.00\ "/>
  </numFmts>
  <fonts count="40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8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0" fontId="3" fillId="0" borderId="0">
      <alignment vertical="top"/>
      <protection locked="0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49" fontId="3" fillId="0" borderId="1">
      <alignment horizontal="left" vertical="center" wrapText="1"/>
    </xf>
    <xf numFmtId="180" fontId="3" fillId="0" borderId="1">
      <alignment horizontal="right" vertical="center"/>
    </xf>
  </cellStyleXfs>
  <cellXfs count="122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52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>
      <alignment vertical="top"/>
    </xf>
    <xf numFmtId="49" fontId="3" fillId="0" borderId="0" xfId="56" applyBorder="1">
      <alignment horizontal="left" vertical="center" wrapText="1"/>
    </xf>
    <xf numFmtId="49" fontId="3" fillId="0" borderId="0" xfId="56" applyBorder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49" fontId="5" fillId="0" borderId="1" xfId="56" applyFont="1" applyAlignment="1">
      <alignment horizontal="center" vertical="center" wrapText="1"/>
    </xf>
    <xf numFmtId="49" fontId="3" fillId="0" borderId="1" xfId="56">
      <alignment horizontal="left" vertical="center" wrapText="1"/>
    </xf>
    <xf numFmtId="49" fontId="3" fillId="0" borderId="1" xfId="56" applyAlignment="1">
      <alignment horizontal="center" vertical="center" wrapText="1"/>
    </xf>
    <xf numFmtId="49" fontId="10" fillId="0" borderId="0" xfId="56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3" fillId="0" borderId="0" xfId="56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6" applyFont="1" applyAlignment="1">
      <alignment horizontal="center" vertical="center" wrapText="1"/>
    </xf>
    <xf numFmtId="49" fontId="4" fillId="0" borderId="0" xfId="56" applyFont="1" applyBorder="1" applyAlignment="1">
      <alignment horizontal="center" vertical="center" wrapText="1"/>
    </xf>
    <xf numFmtId="49" fontId="7" fillId="0" borderId="1" xfId="56" applyFont="1" applyAlignment="1">
      <alignment horizontal="center" vertical="center" wrapText="1"/>
    </xf>
    <xf numFmtId="178" fontId="3" fillId="0" borderId="1" xfId="51" applyAlignment="1">
      <alignment horizontal="center" vertical="center" wrapText="1"/>
    </xf>
    <xf numFmtId="179" fontId="3" fillId="0" borderId="1" xfId="56" applyNumberFormat="1" applyAlignment="1">
      <alignment horizontal="right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178" fontId="7" fillId="0" borderId="1" xfId="51" applyFont="1" applyAlignment="1">
      <alignment horizontal="center" vertical="center" wrapText="1"/>
    </xf>
    <xf numFmtId="49" fontId="12" fillId="0" borderId="0" xfId="56" applyFont="1" applyBorder="1" applyAlignment="1">
      <alignment horizontal="right" vertical="center" wrapText="1"/>
    </xf>
    <xf numFmtId="0" fontId="3" fillId="0" borderId="1" xfId="56" applyNumberFormat="1">
      <alignment horizontal="left" vertical="center" wrapText="1"/>
    </xf>
    <xf numFmtId="179" fontId="3" fillId="0" borderId="1" xfId="56" applyNumberFormat="1" applyAlignment="1">
      <alignment horizontal="center" vertical="center" wrapText="1"/>
    </xf>
    <xf numFmtId="49" fontId="13" fillId="0" borderId="0" xfId="56" applyFont="1" applyBorder="1" applyAlignment="1">
      <alignment horizontal="center" vertical="center" wrapText="1"/>
    </xf>
    <xf numFmtId="178" fontId="5" fillId="0" borderId="1" xfId="5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/>
    </xf>
    <xf numFmtId="49" fontId="3" fillId="0" borderId="1" xfId="56" applyAlignment="1">
      <alignment horizontal="left" vertical="center" wrapText="1" indent="1"/>
    </xf>
    <xf numFmtId="179" fontId="3" fillId="0" borderId="1" xfId="0" applyNumberFormat="1" applyFont="1" applyBorder="1" applyAlignment="1">
      <alignment horizontal="left" vertical="center" wrapText="1"/>
    </xf>
    <xf numFmtId="179" fontId="3" fillId="0" borderId="1" xfId="56" applyNumberForma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53" applyFont="1" applyAlignment="1">
      <alignment horizontal="left" vertical="center"/>
      <protection locked="0"/>
    </xf>
    <xf numFmtId="0" fontId="16" fillId="0" borderId="0" xfId="53" applyFont="1" applyAlignment="1" applyProtection="1">
      <alignment horizontal="center" vertical="center"/>
    </xf>
    <xf numFmtId="0" fontId="15" fillId="0" borderId="0" xfId="53" applyFont="1" applyAlignment="1" applyProtection="1">
      <alignment horizontal="right"/>
    </xf>
    <xf numFmtId="0" fontId="17" fillId="0" borderId="2" xfId="53" applyFont="1" applyBorder="1" applyAlignment="1" applyProtection="1">
      <alignment horizontal="center" vertical="center"/>
    </xf>
    <xf numFmtId="0" fontId="17" fillId="0" borderId="3" xfId="53" applyFont="1" applyBorder="1" applyAlignment="1" applyProtection="1">
      <alignment horizontal="center" vertical="center"/>
    </xf>
    <xf numFmtId="0" fontId="17" fillId="0" borderId="4" xfId="53" applyFont="1" applyBorder="1" applyAlignment="1" applyProtection="1">
      <alignment horizontal="center" vertical="center"/>
    </xf>
    <xf numFmtId="0" fontId="17" fillId="0" borderId="4" xfId="53" applyFont="1" applyBorder="1" applyAlignment="1">
      <alignment horizontal="center" vertical="center"/>
      <protection locked="0"/>
    </xf>
    <xf numFmtId="0" fontId="17" fillId="0" borderId="5" xfId="53" applyFont="1" applyBorder="1" applyAlignment="1" applyProtection="1">
      <alignment horizontal="center" vertical="center"/>
    </xf>
    <xf numFmtId="0" fontId="17" fillId="0" borderId="5" xfId="53" applyFont="1" applyBorder="1" applyAlignment="1" applyProtection="1">
      <alignment horizontal="center" vertical="center" wrapText="1"/>
    </xf>
    <xf numFmtId="0" fontId="15" fillId="0" borderId="1" xfId="53" applyFont="1" applyBorder="1" applyAlignment="1" applyProtection="1">
      <alignment vertical="center"/>
    </xf>
    <xf numFmtId="4" fontId="15" fillId="0" borderId="1" xfId="53" applyNumberFormat="1" applyFont="1" applyBorder="1" applyAlignment="1" applyProtection="1">
      <alignment horizontal="right" vertical="center"/>
    </xf>
    <xf numFmtId="0" fontId="15" fillId="0" borderId="1" xfId="53" applyFont="1" applyBorder="1" applyAlignment="1">
      <alignment horizontal="left" vertical="center"/>
      <protection locked="0"/>
    </xf>
    <xf numFmtId="4" fontId="15" fillId="0" borderId="1" xfId="53" applyNumberFormat="1" applyFont="1" applyBorder="1" applyAlignment="1">
      <alignment horizontal="right" vertical="center"/>
      <protection locked="0"/>
    </xf>
    <xf numFmtId="0" fontId="15" fillId="0" borderId="1" xfId="53" applyFont="1" applyBorder="1" applyAlignment="1">
      <alignment vertical="center"/>
      <protection locked="0"/>
    </xf>
    <xf numFmtId="0" fontId="18" fillId="0" borderId="1" xfId="53" applyFont="1" applyBorder="1" applyAlignment="1" applyProtection="1">
      <alignment horizontal="right" vertical="center"/>
    </xf>
    <xf numFmtId="0" fontId="15" fillId="0" borderId="1" xfId="53" applyFont="1" applyBorder="1" applyAlignment="1" applyProtection="1">
      <alignment horizontal="left" vertical="center"/>
    </xf>
    <xf numFmtId="0" fontId="2" fillId="0" borderId="1" xfId="53" applyFont="1" applyBorder="1" applyAlignment="1" applyProtection="1">
      <alignment vertical="center"/>
    </xf>
    <xf numFmtId="0" fontId="18" fillId="0" borderId="1" xfId="53" applyFont="1" applyBorder="1" applyAlignment="1" applyProtection="1">
      <alignment horizontal="center" vertical="center"/>
    </xf>
    <xf numFmtId="0" fontId="18" fillId="0" borderId="1" xfId="53" applyFont="1" applyBorder="1" applyAlignment="1">
      <alignment horizontal="center" vertical="center"/>
      <protection locked="0"/>
    </xf>
    <xf numFmtId="4" fontId="18" fillId="0" borderId="1" xfId="53" applyNumberFormat="1" applyFont="1" applyBorder="1" applyAlignment="1" applyProtection="1">
      <alignment horizontal="right" vertical="center"/>
    </xf>
    <xf numFmtId="181" fontId="18" fillId="0" borderId="1" xfId="53" applyNumberFormat="1" applyFont="1" applyBorder="1" applyAlignment="1" applyProtection="1">
      <alignment horizontal="right" vertical="center"/>
    </xf>
    <xf numFmtId="0" fontId="17" fillId="0" borderId="4" xfId="53" applyFont="1" applyBorder="1" applyAlignment="1" applyProtection="1">
      <alignment horizontal="center" vertical="center" wrapText="1"/>
    </xf>
    <xf numFmtId="0" fontId="17" fillId="0" borderId="6" xfId="53" applyFont="1" applyBorder="1" applyAlignment="1" applyProtection="1">
      <alignment horizontal="center" vertical="center" wrapText="1"/>
    </xf>
    <xf numFmtId="0" fontId="17" fillId="0" borderId="7" xfId="53" applyFont="1" applyBorder="1" applyAlignment="1" applyProtection="1">
      <alignment horizontal="center" vertical="center" wrapText="1"/>
    </xf>
    <xf numFmtId="0" fontId="17" fillId="0" borderId="8" xfId="53" applyFont="1" applyBorder="1" applyAlignment="1" applyProtection="1">
      <alignment horizontal="center" vertical="center" wrapText="1"/>
    </xf>
    <xf numFmtId="0" fontId="17" fillId="0" borderId="9" xfId="53" applyFont="1" applyBorder="1" applyAlignment="1" applyProtection="1">
      <alignment horizontal="center" vertical="center" wrapText="1"/>
    </xf>
    <xf numFmtId="0" fontId="17" fillId="0" borderId="10" xfId="53" applyFont="1" applyBorder="1" applyAlignment="1" applyProtection="1">
      <alignment horizontal="center" vertical="center" wrapText="1"/>
    </xf>
    <xf numFmtId="0" fontId="17" fillId="0" borderId="11" xfId="53" applyFont="1" applyBorder="1" applyAlignment="1" applyProtection="1">
      <alignment horizontal="center" vertical="center" wrapText="1"/>
    </xf>
    <xf numFmtId="0" fontId="17" fillId="0" borderId="12" xfId="53" applyFont="1" applyBorder="1" applyAlignment="1" applyProtection="1">
      <alignment horizontal="center" vertical="center" wrapText="1"/>
    </xf>
    <xf numFmtId="0" fontId="17" fillId="0" borderId="1" xfId="53" applyFont="1" applyBorder="1" applyAlignment="1" applyProtection="1">
      <alignment horizontal="center" vertical="center"/>
    </xf>
    <xf numFmtId="0" fontId="15" fillId="0" borderId="9" xfId="53" applyFont="1" applyBorder="1" applyAlignment="1" applyProtection="1">
      <alignment horizontal="right" vertical="center"/>
    </xf>
    <xf numFmtId="0" fontId="15" fillId="0" borderId="2" xfId="53" applyFont="1" applyBorder="1" applyAlignment="1" applyProtection="1">
      <alignment horizontal="left" vertical="center" wrapText="1"/>
    </xf>
    <xf numFmtId="0" fontId="15" fillId="0" borderId="3" xfId="53" applyFont="1" applyBorder="1" applyAlignment="1" applyProtection="1">
      <alignment horizontal="left" vertical="center" wrapText="1"/>
    </xf>
    <xf numFmtId="0" fontId="15" fillId="0" borderId="2" xfId="53" applyFont="1" applyBorder="1" applyAlignment="1" applyProtection="1">
      <alignment horizontal="right" vertical="center"/>
    </xf>
    <xf numFmtId="0" fontId="15" fillId="0" borderId="13" xfId="53" applyFont="1" applyBorder="1" applyAlignment="1" applyProtection="1">
      <alignment horizontal="right" vertical="center"/>
    </xf>
    <xf numFmtId="0" fontId="2" fillId="0" borderId="2" xfId="53" applyFont="1" applyBorder="1" applyAlignment="1">
      <alignment horizontal="center" vertical="center" wrapText="1"/>
      <protection locked="0"/>
    </xf>
    <xf numFmtId="0" fontId="2" fillId="0" borderId="3" xfId="53" applyFont="1" applyBorder="1" applyAlignment="1" applyProtection="1">
      <alignment horizontal="center" vertical="center" wrapText="1"/>
    </xf>
    <xf numFmtId="0" fontId="15" fillId="0" borderId="1" xfId="53" applyFont="1" applyBorder="1" applyAlignment="1" applyProtection="1">
      <alignment horizontal="right" vertical="center"/>
    </xf>
    <xf numFmtId="0" fontId="15" fillId="0" borderId="5" xfId="53" applyFont="1" applyBorder="1" applyAlignment="1" applyProtection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5" fillId="0" borderId="0" xfId="53" applyFont="1" applyAlignment="1" applyProtection="1">
      <alignment horizontal="left" vertical="center"/>
    </xf>
    <xf numFmtId="0" fontId="15" fillId="0" borderId="0" xfId="53" applyFont="1" applyAlignment="1" applyProtection="1">
      <alignment horizontal="right" vertical="center"/>
    </xf>
    <xf numFmtId="0" fontId="15" fillId="0" borderId="5" xfId="53" applyFont="1" applyBorder="1" applyAlignment="1" applyProtection="1">
      <alignment horizontal="left" vertical="center"/>
    </xf>
    <xf numFmtId="4" fontId="15" fillId="0" borderId="11" xfId="53" applyNumberFormat="1" applyFont="1" applyBorder="1" applyAlignment="1">
      <alignment horizontal="right" vertical="center"/>
      <protection locked="0"/>
    </xf>
    <xf numFmtId="0" fontId="2" fillId="0" borderId="1" xfId="53" applyFont="1" applyBorder="1" applyAlignment="1" applyProtection="1"/>
    <xf numFmtId="0" fontId="2" fillId="0" borderId="5" xfId="53" applyFont="1" applyBorder="1" applyAlignment="1" applyProtection="1"/>
    <xf numFmtId="0" fontId="2" fillId="0" borderId="11" xfId="53" applyFont="1" applyBorder="1" applyAlignment="1" applyProtection="1"/>
    <xf numFmtId="0" fontId="18" fillId="0" borderId="5" xfId="53" applyFont="1" applyBorder="1" applyAlignment="1" applyProtection="1">
      <alignment horizontal="center" vertical="center"/>
    </xf>
    <xf numFmtId="4" fontId="18" fillId="0" borderId="11" xfId="53" applyNumberFormat="1" applyFont="1" applyBorder="1" applyAlignment="1" applyProtection="1">
      <alignment horizontal="right" vertical="center"/>
    </xf>
    <xf numFmtId="0" fontId="15" fillId="0" borderId="11" xfId="53" applyFont="1" applyBorder="1" applyAlignment="1" applyProtection="1">
      <alignment horizontal="right" vertical="center"/>
    </xf>
    <xf numFmtId="0" fontId="18" fillId="0" borderId="5" xfId="53" applyFont="1" applyBorder="1" applyAlignment="1">
      <alignment horizontal="center" vertical="center"/>
      <protection locked="0"/>
    </xf>
    <xf numFmtId="0" fontId="18" fillId="0" borderId="1" xfId="53" applyFont="1" applyBorder="1" applyAlignment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ormal" xfId="53"/>
    <cellStyle name="NumberStyle" xfId="54"/>
    <cellStyle name="PercentStyle" xfId="55"/>
    <cellStyle name="TextStyle" xfId="56"/>
    <cellStyle name="TimeStyle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pane ySplit="1" topLeftCell="A2" activePane="bottomLeft" state="frozen"/>
      <selection/>
      <selection pane="bottomLeft" activeCell="F15" sqref="F15"/>
    </sheetView>
  </sheetViews>
  <sheetFormatPr defaultColWidth="8.875" defaultRowHeight="15" customHeight="1" outlineLevelCol="3"/>
  <cols>
    <col min="1" max="4" width="35.7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22.5" customHeight="1" spans="1:4">
      <c r="A4" s="110" t="s">
        <v>2</v>
      </c>
      <c r="B4" s="66"/>
      <c r="C4" s="66"/>
      <c r="D4" s="111" t="s">
        <v>3</v>
      </c>
    </row>
    <row r="5" ht="18.75" customHeight="1" spans="1:4">
      <c r="A5" s="68" t="s">
        <v>4</v>
      </c>
      <c r="B5" s="69"/>
      <c r="C5" s="68" t="s">
        <v>5</v>
      </c>
      <c r="D5" s="69"/>
    </row>
    <row r="6" ht="18.75" customHeight="1" spans="1:4">
      <c r="A6" s="70" t="s">
        <v>6</v>
      </c>
      <c r="B6" s="70" t="s">
        <v>7</v>
      </c>
      <c r="C6" s="70" t="s">
        <v>8</v>
      </c>
      <c r="D6" s="70" t="s">
        <v>7</v>
      </c>
    </row>
    <row r="7" ht="22.5" customHeight="1" spans="1:4">
      <c r="A7" s="72"/>
      <c r="B7" s="72"/>
      <c r="C7" s="72"/>
      <c r="D7" s="72"/>
    </row>
    <row r="8" ht="22.5" customHeight="1" spans="1:4">
      <c r="A8" s="80" t="s">
        <v>9</v>
      </c>
      <c r="B8" s="75">
        <v>759.43</v>
      </c>
      <c r="C8" s="80" t="s">
        <v>10</v>
      </c>
      <c r="D8" s="75"/>
    </row>
    <row r="9" ht="22.5" customHeight="1" spans="1:4">
      <c r="A9" s="80" t="s">
        <v>11</v>
      </c>
      <c r="B9" s="75"/>
      <c r="C9" s="80" t="s">
        <v>12</v>
      </c>
      <c r="D9" s="75"/>
    </row>
    <row r="10" ht="22.5" customHeight="1" spans="1:4">
      <c r="A10" s="80" t="s">
        <v>13</v>
      </c>
      <c r="B10" s="75"/>
      <c r="C10" s="80" t="s">
        <v>14</v>
      </c>
      <c r="D10" s="75"/>
    </row>
    <row r="11" ht="22.5" customHeight="1" spans="1:4">
      <c r="A11" s="80" t="s">
        <v>15</v>
      </c>
      <c r="B11" s="77"/>
      <c r="C11" s="80" t="s">
        <v>16</v>
      </c>
      <c r="D11" s="75"/>
    </row>
    <row r="12" ht="22.5" customHeight="1" spans="1:4">
      <c r="A12" s="80" t="s">
        <v>17</v>
      </c>
      <c r="B12" s="77">
        <v>1.6</v>
      </c>
      <c r="C12" s="80" t="s">
        <v>18</v>
      </c>
      <c r="D12" s="75"/>
    </row>
    <row r="13" ht="22.5" customHeight="1" spans="1:4">
      <c r="A13" s="80" t="s">
        <v>19</v>
      </c>
      <c r="B13" s="77"/>
      <c r="C13" s="80" t="s">
        <v>20</v>
      </c>
      <c r="D13" s="75"/>
    </row>
    <row r="14" ht="22.5" customHeight="1" spans="1:4">
      <c r="A14" s="80" t="s">
        <v>21</v>
      </c>
      <c r="B14" s="77"/>
      <c r="C14" s="80" t="s">
        <v>22</v>
      </c>
      <c r="D14" s="75"/>
    </row>
    <row r="15" ht="22.5" customHeight="1" spans="1:4">
      <c r="A15" s="80" t="s">
        <v>23</v>
      </c>
      <c r="B15" s="77"/>
      <c r="C15" s="80" t="s">
        <v>24</v>
      </c>
      <c r="D15" s="75">
        <v>78.82</v>
      </c>
    </row>
    <row r="16" ht="22.5" customHeight="1" spans="1:4">
      <c r="A16" s="112" t="s">
        <v>25</v>
      </c>
      <c r="B16" s="113"/>
      <c r="C16" s="80" t="s">
        <v>26</v>
      </c>
      <c r="D16" s="75">
        <v>619.28</v>
      </c>
    </row>
    <row r="17" ht="22.5" customHeight="1" spans="1:4">
      <c r="A17" s="112" t="s">
        <v>27</v>
      </c>
      <c r="B17" s="75">
        <v>1.6</v>
      </c>
      <c r="C17" s="80" t="s">
        <v>28</v>
      </c>
      <c r="D17" s="75"/>
    </row>
    <row r="18" ht="22.5" customHeight="1" spans="1:4">
      <c r="A18" s="114"/>
      <c r="B18" s="114"/>
      <c r="C18" s="80" t="s">
        <v>29</v>
      </c>
      <c r="D18" s="75"/>
    </row>
    <row r="19" ht="22.5" customHeight="1" spans="1:4">
      <c r="A19" s="114"/>
      <c r="B19" s="114"/>
      <c r="C19" s="80" t="s">
        <v>30</v>
      </c>
      <c r="D19" s="75"/>
    </row>
    <row r="20" ht="22.5" customHeight="1" spans="1:4">
      <c r="A20" s="114"/>
      <c r="B20" s="114"/>
      <c r="C20" s="80" t="s">
        <v>31</v>
      </c>
      <c r="D20" s="75"/>
    </row>
    <row r="21" customHeight="1" spans="1:4">
      <c r="A21" s="114"/>
      <c r="B21" s="114"/>
      <c r="C21" s="80" t="s">
        <v>32</v>
      </c>
      <c r="D21" s="75"/>
    </row>
    <row r="22" customHeight="1" spans="1:4">
      <c r="A22" s="114"/>
      <c r="B22" s="114"/>
      <c r="C22" s="80" t="s">
        <v>33</v>
      </c>
      <c r="D22" s="75"/>
    </row>
    <row r="23" customHeight="1" spans="1:4">
      <c r="A23" s="114"/>
      <c r="B23" s="114"/>
      <c r="C23" s="80" t="s">
        <v>34</v>
      </c>
      <c r="D23" s="75"/>
    </row>
    <row r="24" customHeight="1" spans="1:4">
      <c r="A24" s="114"/>
      <c r="B24" s="114"/>
      <c r="C24" s="80" t="s">
        <v>35</v>
      </c>
      <c r="D24" s="75"/>
    </row>
    <row r="25" customHeight="1" spans="1:4">
      <c r="A25" s="114"/>
      <c r="B25" s="114"/>
      <c r="C25" s="80" t="s">
        <v>36</v>
      </c>
      <c r="D25" s="75"/>
    </row>
    <row r="26" customHeight="1" spans="1:4">
      <c r="A26" s="114"/>
      <c r="B26" s="114"/>
      <c r="C26" s="80" t="s">
        <v>37</v>
      </c>
      <c r="D26" s="75">
        <v>62.92</v>
      </c>
    </row>
    <row r="27" customHeight="1" spans="1:4">
      <c r="A27" s="114"/>
      <c r="B27" s="114"/>
      <c r="C27" s="80" t="s">
        <v>38</v>
      </c>
      <c r="D27" s="75"/>
    </row>
    <row r="28" customHeight="1" spans="1:4">
      <c r="A28" s="114"/>
      <c r="B28" s="114"/>
      <c r="C28" s="80" t="s">
        <v>39</v>
      </c>
      <c r="D28" s="75"/>
    </row>
    <row r="29" customHeight="1" spans="1:4">
      <c r="A29" s="114"/>
      <c r="B29" s="114"/>
      <c r="C29" s="80" t="s">
        <v>40</v>
      </c>
      <c r="D29" s="75"/>
    </row>
    <row r="30" customHeight="1" spans="1:4">
      <c r="A30" s="114"/>
      <c r="B30" s="114"/>
      <c r="C30" s="80" t="s">
        <v>41</v>
      </c>
      <c r="D30" s="75"/>
    </row>
    <row r="31" customHeight="1" spans="1:4">
      <c r="A31" s="114"/>
      <c r="B31" s="114"/>
      <c r="C31" s="80" t="s">
        <v>42</v>
      </c>
      <c r="D31" s="75"/>
    </row>
    <row r="32" customHeight="1" spans="1:4">
      <c r="A32" s="115"/>
      <c r="B32" s="116"/>
      <c r="C32" s="80" t="s">
        <v>43</v>
      </c>
      <c r="D32" s="75"/>
    </row>
    <row r="33" customHeight="1" spans="1:4">
      <c r="A33" s="115"/>
      <c r="B33" s="116"/>
      <c r="C33" s="80" t="s">
        <v>44</v>
      </c>
      <c r="D33" s="75"/>
    </row>
    <row r="34" customHeight="1" spans="1:4">
      <c r="A34" s="117" t="s">
        <v>45</v>
      </c>
      <c r="B34" s="118"/>
      <c r="C34" s="82" t="s">
        <v>46</v>
      </c>
      <c r="D34" s="79" t="s">
        <v>47</v>
      </c>
    </row>
    <row r="35" customHeight="1" spans="1:4">
      <c r="A35" s="112" t="s">
        <v>48</v>
      </c>
      <c r="B35" s="119" t="s">
        <v>47</v>
      </c>
      <c r="C35" s="80" t="s">
        <v>49</v>
      </c>
      <c r="D35" s="102" t="s">
        <v>50</v>
      </c>
    </row>
    <row r="36" customHeight="1" spans="1:4">
      <c r="A36" s="112" t="s">
        <v>51</v>
      </c>
      <c r="B36" s="119"/>
      <c r="C36" s="112" t="s">
        <v>51</v>
      </c>
      <c r="D36" s="102"/>
    </row>
    <row r="37" customHeight="1" spans="1:4">
      <c r="A37" s="112" t="s">
        <v>52</v>
      </c>
      <c r="B37" s="119"/>
      <c r="C37" s="112" t="s">
        <v>53</v>
      </c>
      <c r="D37" s="102"/>
    </row>
    <row r="38" customHeight="1" spans="1:4">
      <c r="A38" s="120" t="s">
        <v>54</v>
      </c>
      <c r="B38" s="118">
        <v>761.03</v>
      </c>
      <c r="C38" s="82" t="s">
        <v>55</v>
      </c>
      <c r="D38" s="121">
        <v>761.03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75" defaultRowHeight="15" customHeight="1" outlineLevelCol="5"/>
  <cols>
    <col min="1" max="1" width="28.625" customWidth="1"/>
    <col min="2" max="2" width="17.125" customWidth="1"/>
    <col min="3" max="3" width="28.625" customWidth="1"/>
    <col min="4" max="6" width="21.3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321</v>
      </c>
    </row>
    <row r="3" ht="37.5" customHeight="1" spans="1:6">
      <c r="A3" s="4" t="s">
        <v>322</v>
      </c>
      <c r="B3" s="4"/>
      <c r="C3" s="4"/>
      <c r="D3" s="4"/>
      <c r="E3" s="4"/>
      <c r="F3" s="4"/>
    </row>
    <row r="4" ht="18.75" customHeight="1" spans="1:6">
      <c r="A4" s="43" t="s">
        <v>2</v>
      </c>
      <c r="B4" s="43"/>
      <c r="C4" s="43"/>
      <c r="D4" s="44"/>
      <c r="E4" s="44"/>
      <c r="F4" s="45" t="s">
        <v>58</v>
      </c>
    </row>
    <row r="5" ht="18.75" customHeight="1" spans="1:6">
      <c r="A5" s="13" t="s">
        <v>323</v>
      </c>
      <c r="B5" s="13" t="s">
        <v>87</v>
      </c>
      <c r="C5" s="13" t="s">
        <v>88</v>
      </c>
      <c r="D5" s="46" t="s">
        <v>324</v>
      </c>
      <c r="E5" s="46"/>
      <c r="F5" s="46"/>
    </row>
    <row r="6" ht="18.75" customHeight="1" spans="1:6">
      <c r="A6" s="13" t="s">
        <v>87</v>
      </c>
      <c r="B6" s="13" t="s">
        <v>87</v>
      </c>
      <c r="C6" s="13" t="s">
        <v>88</v>
      </c>
      <c r="D6" s="46" t="s">
        <v>63</v>
      </c>
      <c r="E6" s="46" t="s">
        <v>90</v>
      </c>
      <c r="F6" s="46" t="s">
        <v>91</v>
      </c>
    </row>
    <row r="7" ht="18.75" customHeight="1" spans="1:6">
      <c r="A7" s="14" t="s">
        <v>74</v>
      </c>
      <c r="B7" s="14"/>
      <c r="C7" s="14" t="s">
        <v>75</v>
      </c>
      <c r="D7" s="14" t="s">
        <v>77</v>
      </c>
      <c r="E7" s="14" t="s">
        <v>78</v>
      </c>
      <c r="F7" s="14" t="s">
        <v>79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97</v>
      </c>
      <c r="B9" s="47"/>
      <c r="C9" s="47"/>
      <c r="D9" s="48"/>
      <c r="E9" s="48"/>
      <c r="F9" s="48"/>
    </row>
    <row r="10" customHeight="1" spans="1:1">
      <c r="A10" s="19" t="s">
        <v>325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pane ySplit="1" topLeftCell="A2" activePane="bottomLeft" state="frozen"/>
      <selection/>
      <selection pane="bottomLeft" activeCell="F13" sqref="F13"/>
    </sheetView>
  </sheetViews>
  <sheetFormatPr defaultColWidth="8.875" defaultRowHeight="15" customHeight="1"/>
  <cols>
    <col min="1" max="1" width="33" customWidth="1"/>
    <col min="2" max="2" width="31.25" customWidth="1"/>
    <col min="3" max="3" width="31.375" customWidth="1"/>
    <col min="4" max="4" width="11.375" customWidth="1"/>
    <col min="5" max="7" width="16.25" customWidth="1"/>
    <col min="8" max="11" width="16.375" customWidth="1"/>
    <col min="12" max="17" width="16.25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1" t="s">
        <v>326</v>
      </c>
    </row>
    <row r="3" ht="45" customHeight="1" spans="1:17">
      <c r="A3" s="31" t="s">
        <v>327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58</v>
      </c>
    </row>
    <row r="5" ht="20.25" customHeight="1" spans="1:17">
      <c r="A5" s="23" t="s">
        <v>328</v>
      </c>
      <c r="B5" s="23" t="s">
        <v>329</v>
      </c>
      <c r="C5" s="23" t="s">
        <v>330</v>
      </c>
      <c r="D5" s="23" t="s">
        <v>331</v>
      </c>
      <c r="E5" s="23" t="s">
        <v>332</v>
      </c>
      <c r="F5" s="23" t="s">
        <v>333</v>
      </c>
      <c r="G5" s="23" t="s">
        <v>193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334</v>
      </c>
      <c r="B6" s="23" t="s">
        <v>329</v>
      </c>
      <c r="C6" s="23" t="s">
        <v>330</v>
      </c>
      <c r="D6" s="23" t="s">
        <v>331</v>
      </c>
      <c r="E6" s="23" t="s">
        <v>332</v>
      </c>
      <c r="F6" s="23" t="s">
        <v>333</v>
      </c>
      <c r="G6" s="23" t="s">
        <v>61</v>
      </c>
      <c r="H6" s="23" t="s">
        <v>64</v>
      </c>
      <c r="I6" s="23" t="s">
        <v>335</v>
      </c>
      <c r="J6" s="23" t="s">
        <v>336</v>
      </c>
      <c r="K6" s="23" t="s">
        <v>67</v>
      </c>
      <c r="L6" s="23" t="s">
        <v>68</v>
      </c>
      <c r="M6" s="23" t="s">
        <v>68</v>
      </c>
      <c r="N6" s="23"/>
      <c r="O6" s="23"/>
      <c r="P6" s="23"/>
      <c r="Q6" s="23"/>
    </row>
    <row r="7" ht="32.45" customHeight="1" spans="1:17">
      <c r="A7" s="23"/>
      <c r="B7" s="23"/>
      <c r="C7" s="23"/>
      <c r="D7" s="23"/>
      <c r="E7" s="23"/>
      <c r="F7" s="23"/>
      <c r="G7" s="23"/>
      <c r="H7" s="23" t="s">
        <v>63</v>
      </c>
      <c r="I7" s="23"/>
      <c r="J7" s="23"/>
      <c r="K7" s="23"/>
      <c r="L7" s="23" t="s">
        <v>63</v>
      </c>
      <c r="M7" s="23" t="s">
        <v>69</v>
      </c>
      <c r="N7" s="23" t="s">
        <v>70</v>
      </c>
      <c r="O7" s="41" t="s">
        <v>71</v>
      </c>
      <c r="P7" s="41" t="s">
        <v>72</v>
      </c>
      <c r="Q7" s="41" t="s">
        <v>73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8" t="s">
        <v>261</v>
      </c>
      <c r="B9" s="24"/>
      <c r="C9" s="24"/>
      <c r="D9" s="34"/>
      <c r="E9" s="34"/>
      <c r="F9" s="34">
        <v>1.6</v>
      </c>
      <c r="G9" s="34">
        <v>1.6</v>
      </c>
      <c r="H9" s="34"/>
      <c r="I9" s="34"/>
      <c r="J9" s="35"/>
      <c r="K9" s="35"/>
      <c r="L9" s="34">
        <v>1.6</v>
      </c>
      <c r="M9" s="34"/>
      <c r="N9" s="34"/>
      <c r="O9" s="34"/>
      <c r="P9" s="34"/>
      <c r="Q9" s="34">
        <v>1.6</v>
      </c>
    </row>
    <row r="10" ht="20.25" customHeight="1" spans="1:17">
      <c r="A10" s="24"/>
      <c r="B10" s="24" t="s">
        <v>337</v>
      </c>
      <c r="C10" s="24" t="str">
        <f>"C23120302"&amp;"  "&amp;"车辆加油、添加燃料服务"</f>
        <v>C23120302  车辆加油、添加燃料服务</v>
      </c>
      <c r="D10" s="39" t="s">
        <v>287</v>
      </c>
      <c r="E10" s="25">
        <v>1</v>
      </c>
      <c r="F10" s="34">
        <v>1</v>
      </c>
      <c r="G10" s="34">
        <v>1</v>
      </c>
      <c r="H10" s="35"/>
      <c r="I10" s="35"/>
      <c r="J10" s="35"/>
      <c r="K10" s="35"/>
      <c r="L10" s="34">
        <v>1</v>
      </c>
      <c r="M10" s="34"/>
      <c r="N10" s="34"/>
      <c r="O10" s="34"/>
      <c r="P10" s="34"/>
      <c r="Q10" s="34">
        <v>1</v>
      </c>
    </row>
    <row r="11" ht="20.25" customHeight="1" spans="1:17">
      <c r="A11" s="24"/>
      <c r="B11" s="24" t="s">
        <v>338</v>
      </c>
      <c r="C11" s="24" t="str">
        <f>"C1804010201"&amp;"  "&amp;"机动车保险服务"</f>
        <v>C1804010201  机动车保险服务</v>
      </c>
      <c r="D11" s="39" t="s">
        <v>287</v>
      </c>
      <c r="E11" s="25">
        <v>1</v>
      </c>
      <c r="F11" s="34">
        <v>0.6</v>
      </c>
      <c r="G11" s="34">
        <v>0.6</v>
      </c>
      <c r="H11" s="35"/>
      <c r="I11" s="35"/>
      <c r="J11" s="35"/>
      <c r="K11" s="35"/>
      <c r="L11" s="34">
        <v>0.6</v>
      </c>
      <c r="M11" s="34"/>
      <c r="N11" s="34"/>
      <c r="O11" s="34"/>
      <c r="P11" s="34"/>
      <c r="Q11" s="34">
        <v>0.6</v>
      </c>
    </row>
    <row r="12" ht="20.25" customHeight="1" spans="1:17">
      <c r="A12" s="38" t="s">
        <v>231</v>
      </c>
      <c r="B12" s="24"/>
      <c r="C12" s="24"/>
      <c r="D12" s="24"/>
      <c r="E12" s="24"/>
      <c r="F12" s="34">
        <v>8.22</v>
      </c>
      <c r="G12" s="34">
        <v>8.22</v>
      </c>
      <c r="H12" s="34">
        <v>8.22</v>
      </c>
      <c r="I12" s="34"/>
      <c r="J12" s="35"/>
      <c r="K12" s="35"/>
      <c r="L12" s="34"/>
      <c r="M12" s="34"/>
      <c r="N12" s="34"/>
      <c r="O12" s="34"/>
      <c r="P12" s="34"/>
      <c r="Q12" s="34"/>
    </row>
    <row r="13" ht="20.25" customHeight="1" spans="1:17">
      <c r="A13" s="24"/>
      <c r="B13" s="24" t="s">
        <v>339</v>
      </c>
      <c r="C13" s="24" t="str">
        <f>"A05040101"&amp;"  "&amp;"复印纸"</f>
        <v>A05040101  复印纸</v>
      </c>
      <c r="D13" s="39" t="s">
        <v>340</v>
      </c>
      <c r="E13" s="25">
        <v>1</v>
      </c>
      <c r="F13" s="34">
        <v>1.5</v>
      </c>
      <c r="G13" s="34">
        <v>1.5</v>
      </c>
      <c r="H13" s="35">
        <v>1.5</v>
      </c>
      <c r="I13" s="35"/>
      <c r="J13" s="35"/>
      <c r="K13" s="35"/>
      <c r="L13" s="34"/>
      <c r="M13" s="34"/>
      <c r="N13" s="34"/>
      <c r="O13" s="34"/>
      <c r="P13" s="34"/>
      <c r="Q13" s="34"/>
    </row>
    <row r="14" ht="20.25" customHeight="1" spans="1:17">
      <c r="A14" s="24"/>
      <c r="B14" s="24" t="s">
        <v>241</v>
      </c>
      <c r="C14" s="24" t="str">
        <f>"C21040001"&amp;"  "&amp;"物业管理服务"</f>
        <v>C21040001  物业管理服务</v>
      </c>
      <c r="D14" s="39" t="s">
        <v>341</v>
      </c>
      <c r="E14" s="25">
        <v>1</v>
      </c>
      <c r="F14" s="34">
        <v>6.72</v>
      </c>
      <c r="G14" s="34">
        <v>6.72</v>
      </c>
      <c r="H14" s="35">
        <v>6.72</v>
      </c>
      <c r="I14" s="35"/>
      <c r="J14" s="35"/>
      <c r="K14" s="35"/>
      <c r="L14" s="34"/>
      <c r="M14" s="34"/>
      <c r="N14" s="34"/>
      <c r="O14" s="34"/>
      <c r="P14" s="34"/>
      <c r="Q14" s="34"/>
    </row>
    <row r="15" ht="20.25" customHeight="1" spans="1:17">
      <c r="A15" s="25" t="s">
        <v>61</v>
      </c>
      <c r="B15" s="25"/>
      <c r="C15" s="25"/>
      <c r="D15" s="39"/>
      <c r="E15" s="39"/>
      <c r="F15" s="34">
        <v>9.82</v>
      </c>
      <c r="G15" s="34">
        <v>9.82</v>
      </c>
      <c r="H15" s="34">
        <v>8.22</v>
      </c>
      <c r="I15" s="34"/>
      <c r="J15" s="34"/>
      <c r="K15" s="34"/>
      <c r="L15" s="34">
        <v>1.6</v>
      </c>
      <c r="M15" s="34"/>
      <c r="N15" s="34"/>
      <c r="O15" s="34"/>
      <c r="P15" s="34"/>
      <c r="Q15" s="34">
        <v>1.6</v>
      </c>
    </row>
  </sheetData>
  <mergeCells count="17">
    <mergeCell ref="A2:M2"/>
    <mergeCell ref="A3:Q3"/>
    <mergeCell ref="A4:M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4" sqref="A4:K4"/>
    </sheetView>
  </sheetViews>
  <sheetFormatPr defaultColWidth="8.875" defaultRowHeight="15" customHeight="1"/>
  <cols>
    <col min="1" max="1" width="35.125" customWidth="1"/>
    <col min="2" max="2" width="28.25" customWidth="1"/>
    <col min="3" max="6" width="28.375" customWidth="1"/>
    <col min="7" max="7" width="16.25" customWidth="1"/>
    <col min="8" max="12" width="16.375" customWidth="1"/>
    <col min="13" max="17" width="16.25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342</v>
      </c>
    </row>
    <row r="3" ht="45" customHeight="1" spans="1:17">
      <c r="A3" s="31" t="s">
        <v>343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ht="20.25" customHeight="1" spans="1:17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58</v>
      </c>
    </row>
    <row r="5" ht="27.2" customHeight="1" spans="1:17">
      <c r="A5" s="32" t="s">
        <v>328</v>
      </c>
      <c r="B5" s="32" t="s">
        <v>344</v>
      </c>
      <c r="C5" s="32" t="s">
        <v>345</v>
      </c>
      <c r="D5" s="32" t="s">
        <v>346</v>
      </c>
      <c r="E5" s="32" t="s">
        <v>347</v>
      </c>
      <c r="F5" s="32" t="s">
        <v>348</v>
      </c>
      <c r="G5" s="32" t="s">
        <v>193</v>
      </c>
      <c r="H5" s="32"/>
      <c r="I5" s="32"/>
      <c r="J5" s="32"/>
      <c r="K5" s="32"/>
      <c r="L5" s="32"/>
      <c r="M5" s="32"/>
      <c r="N5" s="32"/>
      <c r="O5" s="32"/>
      <c r="P5" s="32"/>
      <c r="Q5" s="32"/>
    </row>
    <row r="6" ht="23.45" customHeight="1" spans="1:17">
      <c r="A6" s="32" t="s">
        <v>334</v>
      </c>
      <c r="B6" s="32"/>
      <c r="C6" s="32" t="s">
        <v>345</v>
      </c>
      <c r="D6" s="32" t="s">
        <v>346</v>
      </c>
      <c r="E6" s="32" t="s">
        <v>347</v>
      </c>
      <c r="F6" s="32" t="s">
        <v>349</v>
      </c>
      <c r="G6" s="32" t="s">
        <v>61</v>
      </c>
      <c r="H6" s="32" t="s">
        <v>64</v>
      </c>
      <c r="I6" s="32" t="s">
        <v>335</v>
      </c>
      <c r="J6" s="32" t="s">
        <v>336</v>
      </c>
      <c r="K6" s="32" t="s">
        <v>67</v>
      </c>
      <c r="L6" s="32" t="s">
        <v>68</v>
      </c>
      <c r="M6" s="32"/>
      <c r="N6" s="32"/>
      <c r="O6" s="32"/>
      <c r="P6" s="32"/>
      <c r="Q6" s="32"/>
    </row>
    <row r="7" ht="28.7" customHeight="1" spans="1:17">
      <c r="A7" s="32"/>
      <c r="B7" s="32"/>
      <c r="C7" s="32"/>
      <c r="D7" s="32"/>
      <c r="E7" s="32"/>
      <c r="F7" s="32"/>
      <c r="G7" s="32"/>
      <c r="H7" s="32" t="s">
        <v>63</v>
      </c>
      <c r="I7" s="32"/>
      <c r="J7" s="32"/>
      <c r="K7" s="32"/>
      <c r="L7" s="32" t="s">
        <v>63</v>
      </c>
      <c r="M7" s="32" t="s">
        <v>69</v>
      </c>
      <c r="N7" s="32" t="s">
        <v>70</v>
      </c>
      <c r="O7" s="36" t="s">
        <v>71</v>
      </c>
      <c r="P7" s="36" t="s">
        <v>72</v>
      </c>
      <c r="Q7" s="36" t="s">
        <v>73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24"/>
      <c r="B9" s="24"/>
      <c r="C9" s="24"/>
      <c r="D9" s="25"/>
      <c r="E9" s="2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ht="20.25" customHeight="1" spans="1:17">
      <c r="A10" s="24"/>
      <c r="B10" s="24"/>
      <c r="C10" s="24"/>
      <c r="D10" s="24"/>
      <c r="E10" s="24"/>
      <c r="F10" s="2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ht="20.25" customHeight="1" spans="1:17">
      <c r="A11" s="25" t="s">
        <v>61</v>
      </c>
      <c r="B11" s="25"/>
      <c r="C11" s="25"/>
      <c r="D11" s="25"/>
      <c r="E11" s="25"/>
      <c r="F11" s="2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customHeight="1" spans="1:1">
      <c r="A12" s="19" t="s">
        <v>350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75" defaultRowHeight="15" customHeight="1"/>
  <cols>
    <col min="1" max="1" width="37.125" customWidth="1"/>
    <col min="2" max="14" width="17.12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351</v>
      </c>
    </row>
    <row r="3" ht="45.2" customHeight="1" spans="1:14">
      <c r="A3" s="26" t="s">
        <v>352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ht="18.75" customHeight="1" spans="1:1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 t="s">
        <v>58</v>
      </c>
    </row>
    <row r="5" ht="22.5" customHeight="1" spans="1:14">
      <c r="A5" s="29" t="s">
        <v>353</v>
      </c>
      <c r="B5" s="29" t="s">
        <v>193</v>
      </c>
      <c r="C5" s="29"/>
      <c r="D5" s="29"/>
      <c r="E5" s="29" t="s">
        <v>354</v>
      </c>
      <c r="F5" s="29"/>
      <c r="G5" s="29"/>
      <c r="H5" s="29"/>
      <c r="I5" s="29"/>
      <c r="J5" s="29"/>
      <c r="K5" s="29"/>
      <c r="L5" s="29"/>
      <c r="M5" s="29"/>
      <c r="N5" s="29"/>
    </row>
    <row r="6" ht="22.5" customHeight="1" spans="1:14">
      <c r="A6" s="29"/>
      <c r="B6" s="29" t="s">
        <v>61</v>
      </c>
      <c r="C6" s="29" t="s">
        <v>64</v>
      </c>
      <c r="D6" s="29" t="s">
        <v>335</v>
      </c>
      <c r="E6" s="29" t="s">
        <v>355</v>
      </c>
      <c r="F6" s="29" t="s">
        <v>356</v>
      </c>
      <c r="G6" s="29" t="s">
        <v>357</v>
      </c>
      <c r="H6" s="29" t="s">
        <v>358</v>
      </c>
      <c r="I6" s="29" t="s">
        <v>359</v>
      </c>
      <c r="J6" s="29" t="s">
        <v>360</v>
      </c>
      <c r="K6" s="29" t="s">
        <v>361</v>
      </c>
      <c r="L6" s="29" t="s">
        <v>362</v>
      </c>
      <c r="M6" s="29" t="s">
        <v>363</v>
      </c>
      <c r="N6" s="29" t="s">
        <v>364</v>
      </c>
    </row>
    <row r="7" ht="18.75" customHeight="1" spans="1:1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ht="18.7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25" t="s">
        <v>61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1">
      <c r="A10" s="19" t="s">
        <v>365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75" defaultRowHeight="15" customHeight="1"/>
  <cols>
    <col min="1" max="10" width="28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366</v>
      </c>
    </row>
    <row r="3" ht="52.15" customHeight="1" spans="1:10">
      <c r="A3" s="26" t="s">
        <v>367</v>
      </c>
      <c r="B3" s="27"/>
      <c r="C3" s="27"/>
      <c r="D3" s="27"/>
      <c r="E3" s="27"/>
      <c r="F3" s="27"/>
      <c r="G3" s="27"/>
      <c r="H3" s="27"/>
      <c r="I3" s="27"/>
      <c r="J3" s="27"/>
    </row>
    <row r="4" ht="21.4" customHeight="1" spans="1:10">
      <c r="A4" s="20" t="s">
        <v>2</v>
      </c>
      <c r="B4" s="20"/>
      <c r="C4" s="20"/>
      <c r="D4" s="28"/>
      <c r="E4" s="28"/>
      <c r="F4" s="28"/>
      <c r="G4" s="28"/>
      <c r="H4" s="28"/>
      <c r="I4" s="28"/>
      <c r="J4" s="28"/>
    </row>
    <row r="5" ht="27.2" customHeight="1" spans="1:10">
      <c r="A5" s="23" t="s">
        <v>272</v>
      </c>
      <c r="B5" s="23" t="s">
        <v>273</v>
      </c>
      <c r="C5" s="23" t="s">
        <v>274</v>
      </c>
      <c r="D5" s="23" t="s">
        <v>275</v>
      </c>
      <c r="E5" s="23" t="s">
        <v>276</v>
      </c>
      <c r="F5" s="23" t="s">
        <v>277</v>
      </c>
      <c r="G5" s="23" t="s">
        <v>278</v>
      </c>
      <c r="H5" s="23" t="s">
        <v>279</v>
      </c>
      <c r="I5" s="23" t="s">
        <v>280</v>
      </c>
      <c r="J5" s="23" t="s">
        <v>281</v>
      </c>
    </row>
    <row r="6" ht="18.75" customHeight="1" spans="1:10">
      <c r="A6" s="23" t="s">
        <v>74</v>
      </c>
      <c r="B6" s="23" t="s">
        <v>75</v>
      </c>
      <c r="C6" s="23" t="s">
        <v>76</v>
      </c>
      <c r="D6" s="23" t="s">
        <v>77</v>
      </c>
      <c r="E6" s="23" t="s">
        <v>78</v>
      </c>
      <c r="F6" s="23" t="s">
        <v>79</v>
      </c>
      <c r="G6" s="23" t="s">
        <v>80</v>
      </c>
      <c r="H6" s="23" t="s">
        <v>81</v>
      </c>
      <c r="I6" s="23" t="s">
        <v>82</v>
      </c>
      <c r="J6" s="23" t="s">
        <v>368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">
      <c r="A9" s="19" t="s">
        <v>365</v>
      </c>
    </row>
  </sheetData>
  <mergeCells count="2">
    <mergeCell ref="A3:J3"/>
    <mergeCell ref="A4:C4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75" defaultRowHeight="15" customHeight="1" outlineLevelRow="7" outlineLevelCol="7"/>
  <cols>
    <col min="1" max="8" width="28.62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369</v>
      </c>
    </row>
    <row r="3" ht="41.45" customHeight="1" spans="1:8">
      <c r="A3" s="22" t="s">
        <v>370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">
        <v>2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323</v>
      </c>
      <c r="B5" s="23" t="s">
        <v>371</v>
      </c>
      <c r="C5" s="23" t="s">
        <v>372</v>
      </c>
      <c r="D5" s="23" t="s">
        <v>373</v>
      </c>
      <c r="E5" s="23" t="s">
        <v>331</v>
      </c>
      <c r="F5" s="23" t="s">
        <v>374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332</v>
      </c>
      <c r="G6" s="23" t="s">
        <v>375</v>
      </c>
      <c r="H6" s="23" t="s">
        <v>376</v>
      </c>
    </row>
    <row r="7" ht="18.75" customHeight="1" spans="1:8">
      <c r="A7" s="23" t="s">
        <v>74</v>
      </c>
      <c r="B7" s="23" t="s">
        <v>75</v>
      </c>
      <c r="C7" s="23" t="s">
        <v>76</v>
      </c>
      <c r="D7" s="23" t="s">
        <v>77</v>
      </c>
      <c r="E7" s="23" t="s">
        <v>78</v>
      </c>
      <c r="F7" s="23" t="s">
        <v>79</v>
      </c>
      <c r="G7" s="23" t="s">
        <v>80</v>
      </c>
      <c r="H7" s="23" t="s">
        <v>81</v>
      </c>
    </row>
    <row r="8" ht="18.75" customHeight="1" spans="1:8">
      <c r="A8" s="24" t="s">
        <v>84</v>
      </c>
      <c r="B8" s="24" t="s">
        <v>377</v>
      </c>
      <c r="C8" s="24" t="s">
        <v>378</v>
      </c>
      <c r="D8" s="24" t="s">
        <v>379</v>
      </c>
      <c r="E8" s="25" t="s">
        <v>380</v>
      </c>
      <c r="F8" s="25">
        <v>1</v>
      </c>
      <c r="G8" s="17">
        <v>5000</v>
      </c>
      <c r="H8" s="17">
        <v>5000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8.875" defaultRowHeight="15" customHeight="1"/>
  <cols>
    <col min="1" max="1" width="21.375" customWidth="1"/>
    <col min="2" max="3" width="35.75" customWidth="1"/>
    <col min="4" max="4" width="17.125" customWidth="1"/>
    <col min="5" max="5" width="28.625" customWidth="1"/>
    <col min="6" max="6" width="17.125" customWidth="1"/>
    <col min="7" max="7" width="28.625" customWidth="1"/>
    <col min="8" max="11" width="14.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381</v>
      </c>
    </row>
    <row r="3" ht="45" customHeight="1" spans="1:11">
      <c r="A3" s="4" t="s">
        <v>382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2</v>
      </c>
      <c r="B4" s="5"/>
      <c r="C4" s="5"/>
      <c r="D4" s="5"/>
      <c r="E4" s="5"/>
      <c r="F4" s="5"/>
      <c r="G4" s="5"/>
      <c r="H4" s="6"/>
      <c r="I4" s="6"/>
      <c r="J4" s="6"/>
      <c r="K4" s="6" t="s">
        <v>58</v>
      </c>
    </row>
    <row r="5" ht="18.75" customHeight="1" spans="1:11">
      <c r="A5" s="13" t="s">
        <v>258</v>
      </c>
      <c r="B5" s="13" t="s">
        <v>188</v>
      </c>
      <c r="C5" s="13" t="s">
        <v>186</v>
      </c>
      <c r="D5" s="13" t="s">
        <v>189</v>
      </c>
      <c r="E5" s="13" t="s">
        <v>190</v>
      </c>
      <c r="F5" s="13" t="s">
        <v>383</v>
      </c>
      <c r="G5" s="13" t="s">
        <v>384</v>
      </c>
      <c r="H5" s="13" t="s">
        <v>61</v>
      </c>
      <c r="I5" s="13" t="s">
        <v>385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64</v>
      </c>
      <c r="J6" s="13" t="s">
        <v>65</v>
      </c>
      <c r="K6" s="13" t="s">
        <v>66</v>
      </c>
    </row>
    <row r="7" ht="22.7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s="19" t="s">
        <v>386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8.875" defaultRowHeight="15" customHeight="1" outlineLevelCol="6"/>
  <cols>
    <col min="1" max="1" width="35.75" customWidth="1"/>
    <col min="2" max="2" width="21.375" customWidth="1"/>
    <col min="3" max="3" width="35.75" customWidth="1"/>
    <col min="4" max="4" width="21.375" customWidth="1"/>
    <col min="5" max="7" width="17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387</v>
      </c>
    </row>
    <row r="3" ht="45" customHeight="1" spans="1:7">
      <c r="A3" s="4" t="s">
        <v>388</v>
      </c>
      <c r="B3" s="4"/>
      <c r="C3" s="4"/>
      <c r="D3" s="4"/>
      <c r="E3" s="4"/>
      <c r="F3" s="4"/>
      <c r="G3" s="4"/>
    </row>
    <row r="4" ht="24.2" customHeight="1" spans="1:7">
      <c r="A4" s="5" t="s">
        <v>389</v>
      </c>
      <c r="B4" s="5"/>
      <c r="C4" s="5"/>
      <c r="D4" s="5"/>
      <c r="E4" s="6"/>
      <c r="F4" s="6"/>
      <c r="G4" s="6" t="s">
        <v>58</v>
      </c>
    </row>
    <row r="5" ht="18.75" customHeight="1" spans="1:7">
      <c r="A5" s="7" t="s">
        <v>186</v>
      </c>
      <c r="B5" s="7" t="s">
        <v>258</v>
      </c>
      <c r="C5" s="7" t="s">
        <v>188</v>
      </c>
      <c r="D5" s="7" t="s">
        <v>390</v>
      </c>
      <c r="E5" s="7" t="s">
        <v>64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7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74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84</v>
      </c>
      <c r="B9" s="9" t="s">
        <v>262</v>
      </c>
      <c r="C9" s="10" t="s">
        <v>261</v>
      </c>
      <c r="D9" s="9" t="s">
        <v>391</v>
      </c>
      <c r="E9" s="11"/>
      <c r="F9" s="11"/>
      <c r="G9" s="11"/>
    </row>
    <row r="10" ht="20.25" customHeight="1" spans="1:7">
      <c r="A10" s="9" t="s">
        <v>84</v>
      </c>
      <c r="B10" s="9" t="s">
        <v>262</v>
      </c>
      <c r="C10" s="10" t="s">
        <v>266</v>
      </c>
      <c r="D10" s="9" t="s">
        <v>391</v>
      </c>
      <c r="E10" s="11">
        <v>11.79</v>
      </c>
      <c r="F10" s="11"/>
      <c r="G10" s="11"/>
    </row>
    <row r="11" ht="20.25" customHeight="1" spans="1:7">
      <c r="A11" s="12" t="s">
        <v>61</v>
      </c>
      <c r="B11" s="12"/>
      <c r="C11" s="12"/>
      <c r="D11" s="12"/>
      <c r="E11" s="11">
        <v>11.79</v>
      </c>
      <c r="F11" s="11"/>
      <c r="G11" s="1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75" defaultRowHeight="15" customHeight="1"/>
  <cols>
    <col min="1" max="1" width="25.25" customWidth="1"/>
    <col min="2" max="2" width="30" customWidth="1"/>
    <col min="3" max="20" width="17.1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56</v>
      </c>
    </row>
    <row r="3" ht="37.5" customHeight="1" spans="1:20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">
        <v>2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58</v>
      </c>
    </row>
    <row r="5" ht="18.75" customHeight="1" spans="1:20">
      <c r="A5" s="13" t="s">
        <v>59</v>
      </c>
      <c r="B5" s="104" t="s">
        <v>60</v>
      </c>
      <c r="C5" s="104" t="s">
        <v>61</v>
      </c>
      <c r="D5" s="104" t="s">
        <v>62</v>
      </c>
      <c r="E5" s="104"/>
      <c r="F5" s="104"/>
      <c r="G5" s="104"/>
      <c r="H5" s="104"/>
      <c r="I5" s="104"/>
      <c r="J5" s="107"/>
      <c r="K5" s="107"/>
      <c r="L5" s="107"/>
      <c r="M5" s="107"/>
      <c r="N5" s="107"/>
      <c r="O5" s="104" t="s">
        <v>48</v>
      </c>
      <c r="P5" s="104"/>
      <c r="Q5" s="104"/>
      <c r="R5" s="104"/>
      <c r="S5" s="104"/>
      <c r="T5" s="104"/>
    </row>
    <row r="6" ht="18.75" customHeight="1" spans="1:20">
      <c r="A6" s="13"/>
      <c r="B6" s="104"/>
      <c r="C6" s="104"/>
      <c r="D6" s="105" t="s">
        <v>63</v>
      </c>
      <c r="E6" s="105" t="s">
        <v>64</v>
      </c>
      <c r="F6" s="105" t="s">
        <v>65</v>
      </c>
      <c r="G6" s="105" t="s">
        <v>66</v>
      </c>
      <c r="H6" s="105" t="s">
        <v>67</v>
      </c>
      <c r="I6" s="108" t="s">
        <v>68</v>
      </c>
      <c r="J6" s="109"/>
      <c r="K6" s="109"/>
      <c r="L6" s="109"/>
      <c r="M6" s="109"/>
      <c r="N6" s="109"/>
      <c r="O6" s="108" t="s">
        <v>63</v>
      </c>
      <c r="P6" s="108" t="s">
        <v>64</v>
      </c>
      <c r="Q6" s="108" t="s">
        <v>65</v>
      </c>
      <c r="R6" s="108" t="s">
        <v>66</v>
      </c>
      <c r="S6" s="108" t="s">
        <v>67</v>
      </c>
      <c r="T6" s="108" t="s">
        <v>68</v>
      </c>
    </row>
    <row r="7" ht="18.75" customHeight="1" spans="1:20">
      <c r="A7" s="13"/>
      <c r="B7" s="104"/>
      <c r="C7" s="104"/>
      <c r="D7" s="105"/>
      <c r="E7" s="105"/>
      <c r="F7" s="105"/>
      <c r="G7" s="105"/>
      <c r="H7" s="105"/>
      <c r="I7" s="108" t="s">
        <v>63</v>
      </c>
      <c r="J7" s="108" t="s">
        <v>69</v>
      </c>
      <c r="K7" s="108" t="s">
        <v>70</v>
      </c>
      <c r="L7" s="108" t="s">
        <v>71</v>
      </c>
      <c r="M7" s="108" t="s">
        <v>72</v>
      </c>
      <c r="N7" s="108" t="s">
        <v>73</v>
      </c>
      <c r="O7" s="108"/>
      <c r="P7" s="108"/>
      <c r="Q7" s="108"/>
      <c r="R7" s="108"/>
      <c r="S7" s="108"/>
      <c r="T7" s="108"/>
    </row>
    <row r="8" ht="18.75" customHeight="1" spans="1:20">
      <c r="A8" s="106" t="s">
        <v>74</v>
      </c>
      <c r="B8" s="14" t="s">
        <v>75</v>
      </c>
      <c r="C8" s="14" t="s">
        <v>76</v>
      </c>
      <c r="D8" s="14" t="s">
        <v>77</v>
      </c>
      <c r="E8" s="106" t="s">
        <v>78</v>
      </c>
      <c r="F8" s="14" t="s">
        <v>79</v>
      </c>
      <c r="G8" s="14" t="s">
        <v>80</v>
      </c>
      <c r="H8" s="106" t="s">
        <v>81</v>
      </c>
      <c r="I8" s="14" t="s">
        <v>82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83</v>
      </c>
      <c r="B9" s="16" t="s">
        <v>84</v>
      </c>
      <c r="C9" s="17">
        <v>761.02807</v>
      </c>
      <c r="D9" s="17">
        <v>759.42807</v>
      </c>
      <c r="E9" s="17">
        <v>759.42807</v>
      </c>
      <c r="F9" s="17"/>
      <c r="G9" s="17"/>
      <c r="H9" s="17"/>
      <c r="I9" s="17">
        <v>1.6</v>
      </c>
      <c r="J9" s="17"/>
      <c r="K9" s="17"/>
      <c r="L9" s="17"/>
      <c r="M9" s="17"/>
      <c r="N9" s="17">
        <v>1.6</v>
      </c>
      <c r="O9" s="17"/>
      <c r="P9" s="17"/>
      <c r="Q9" s="17"/>
      <c r="R9" s="17"/>
      <c r="S9" s="17"/>
      <c r="T9" s="17"/>
    </row>
    <row r="10" ht="20.25" customHeight="1" spans="1:20">
      <c r="A10" s="47" t="s">
        <v>61</v>
      </c>
      <c r="B10" s="47"/>
      <c r="C10" s="17">
        <v>761.02807</v>
      </c>
      <c r="D10" s="17">
        <v>759.42807</v>
      </c>
      <c r="E10" s="17">
        <v>759.42807</v>
      </c>
      <c r="F10" s="17"/>
      <c r="G10" s="17"/>
      <c r="H10" s="17"/>
      <c r="I10" s="17">
        <v>1.6</v>
      </c>
      <c r="J10" s="17"/>
      <c r="K10" s="17"/>
      <c r="L10" s="17"/>
      <c r="M10" s="17"/>
      <c r="N10" s="17">
        <v>1.6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10"/>
  <sheetViews>
    <sheetView showZeros="0" workbookViewId="0">
      <pane ySplit="1" topLeftCell="A2" activePane="bottomLeft" state="frozen"/>
      <selection/>
      <selection pane="bottomLeft" activeCell="L30" sqref="L30"/>
    </sheetView>
  </sheetViews>
  <sheetFormatPr defaultColWidth="8.875" defaultRowHeight="15" customHeight="1"/>
  <cols>
    <col min="1" max="1" width="21.5" customWidth="1"/>
    <col min="2" max="2" width="28.625" customWidth="1"/>
    <col min="3" max="15" width="17.1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85</v>
      </c>
    </row>
    <row r="3" ht="37.5" customHeight="1" spans="1:15">
      <c r="A3" s="4" t="s">
        <v>86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7.25" customHeight="1" spans="1:1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58</v>
      </c>
    </row>
    <row r="5" ht="18.75" customHeight="1" spans="1:15">
      <c r="A5" s="86" t="s">
        <v>87</v>
      </c>
      <c r="B5" s="86" t="s">
        <v>88</v>
      </c>
      <c r="C5" s="87" t="s">
        <v>61</v>
      </c>
      <c r="D5" s="87" t="s">
        <v>64</v>
      </c>
      <c r="E5" s="88"/>
      <c r="F5" s="89"/>
      <c r="G5" s="90" t="s">
        <v>65</v>
      </c>
      <c r="H5" s="91" t="s">
        <v>66</v>
      </c>
      <c r="I5" s="90" t="s">
        <v>89</v>
      </c>
      <c r="J5" s="90" t="s">
        <v>68</v>
      </c>
      <c r="K5" s="90"/>
      <c r="L5" s="90"/>
      <c r="M5" s="90"/>
      <c r="N5" s="90"/>
      <c r="O5" s="90"/>
    </row>
    <row r="6" ht="32.25" customHeight="1" spans="1:15">
      <c r="A6" s="73"/>
      <c r="B6" s="73"/>
      <c r="C6" s="92"/>
      <c r="D6" s="90" t="s">
        <v>63</v>
      </c>
      <c r="E6" s="90" t="s">
        <v>90</v>
      </c>
      <c r="F6" s="90" t="s">
        <v>91</v>
      </c>
      <c r="G6" s="90"/>
      <c r="H6" s="93"/>
      <c r="I6" s="90"/>
      <c r="J6" s="90" t="s">
        <v>63</v>
      </c>
      <c r="K6" s="90" t="s">
        <v>92</v>
      </c>
      <c r="L6" s="90" t="s">
        <v>93</v>
      </c>
      <c r="M6" s="90" t="s">
        <v>94</v>
      </c>
      <c r="N6" s="90" t="s">
        <v>95</v>
      </c>
      <c r="O6" s="90" t="s">
        <v>96</v>
      </c>
    </row>
    <row r="7" ht="24.75" customHeight="1" spans="1:15">
      <c r="A7" s="94">
        <v>1</v>
      </c>
      <c r="B7" s="94">
        <v>2</v>
      </c>
      <c r="C7" s="68">
        <v>3</v>
      </c>
      <c r="D7" s="72">
        <v>4</v>
      </c>
      <c r="E7" s="72">
        <v>5</v>
      </c>
      <c r="F7" s="72">
        <v>6</v>
      </c>
      <c r="G7" s="68">
        <v>7</v>
      </c>
      <c r="H7" s="68">
        <v>8</v>
      </c>
      <c r="I7" s="94">
        <v>9</v>
      </c>
      <c r="J7" s="94">
        <v>10</v>
      </c>
      <c r="K7" s="68">
        <v>11</v>
      </c>
      <c r="L7" s="94">
        <v>12</v>
      </c>
      <c r="M7" s="94">
        <v>13</v>
      </c>
      <c r="N7" s="68">
        <v>14</v>
      </c>
      <c r="O7" s="94">
        <v>15</v>
      </c>
    </row>
    <row r="8" customHeight="1" spans="1:15">
      <c r="A8" s="16" t="s">
        <v>83</v>
      </c>
      <c r="B8" s="16" t="s">
        <v>84</v>
      </c>
      <c r="C8" s="17">
        <v>761.02807</v>
      </c>
      <c r="D8" s="17">
        <v>759.42807</v>
      </c>
      <c r="E8" s="17">
        <v>747.63807</v>
      </c>
      <c r="F8" s="17">
        <v>11.79</v>
      </c>
      <c r="G8" s="95"/>
      <c r="H8" s="95"/>
      <c r="I8" s="95" t="s">
        <v>47</v>
      </c>
      <c r="J8" s="95">
        <v>1.6</v>
      </c>
      <c r="K8" s="95" t="s">
        <v>47</v>
      </c>
      <c r="L8" s="95" t="s">
        <v>47</v>
      </c>
      <c r="M8" s="95" t="s">
        <v>47</v>
      </c>
      <c r="N8" s="95" t="s">
        <v>47</v>
      </c>
      <c r="O8" s="95">
        <v>1.6</v>
      </c>
    </row>
    <row r="9" customHeight="1" spans="1:15">
      <c r="A9" s="96"/>
      <c r="B9" s="97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customHeight="1" spans="1:15">
      <c r="A10" s="100" t="s">
        <v>97</v>
      </c>
      <c r="B10" s="101" t="s">
        <v>97</v>
      </c>
      <c r="C10" s="102" t="s">
        <v>47</v>
      </c>
      <c r="D10" s="103" t="s">
        <v>47</v>
      </c>
      <c r="E10" s="103"/>
      <c r="F10" s="103" t="s">
        <v>47</v>
      </c>
      <c r="G10" s="103"/>
      <c r="H10" s="103"/>
      <c r="I10" s="103" t="s">
        <v>47</v>
      </c>
      <c r="J10" s="103"/>
      <c r="K10" s="103" t="s">
        <v>47</v>
      </c>
      <c r="L10" s="103" t="s">
        <v>47</v>
      </c>
      <c r="M10" s="103" t="s">
        <v>47</v>
      </c>
      <c r="N10" s="103" t="s">
        <v>47</v>
      </c>
      <c r="O10" s="103" t="s">
        <v>47</v>
      </c>
    </row>
  </sheetData>
  <mergeCells count="11">
    <mergeCell ref="A3:O3"/>
    <mergeCell ref="A4:I4"/>
    <mergeCell ref="D5:F5"/>
    <mergeCell ref="J5:O5"/>
    <mergeCell ref="A10:B10"/>
    <mergeCell ref="A5:A6"/>
    <mergeCell ref="B5:B6"/>
    <mergeCell ref="C5:C6"/>
    <mergeCell ref="G5:G6"/>
    <mergeCell ref="H5:H6"/>
    <mergeCell ref="I5:I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75" defaultRowHeight="15" customHeight="1" outlineLevelCol="3"/>
  <cols>
    <col min="1" max="4" width="35.75" customWidth="1"/>
    <col min="12" max="12" width="9.5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98</v>
      </c>
    </row>
    <row r="3" ht="45" customHeight="1" spans="1:4">
      <c r="A3" s="4" t="s">
        <v>99</v>
      </c>
      <c r="B3" s="4"/>
      <c r="C3" s="4"/>
      <c r="D3" s="4"/>
    </row>
    <row r="4" customHeight="1" spans="1:4">
      <c r="A4" s="65" t="s">
        <v>2</v>
      </c>
      <c r="B4" s="66"/>
      <c r="C4" s="66"/>
      <c r="D4" s="67" t="s">
        <v>3</v>
      </c>
    </row>
    <row r="5" customHeight="1" spans="1:4">
      <c r="A5" s="68" t="s">
        <v>4</v>
      </c>
      <c r="B5" s="69"/>
      <c r="C5" s="68" t="s">
        <v>5</v>
      </c>
      <c r="D5" s="69"/>
    </row>
    <row r="6" customHeight="1" spans="1:4">
      <c r="A6" s="70" t="s">
        <v>6</v>
      </c>
      <c r="B6" s="71" t="s">
        <v>7</v>
      </c>
      <c r="C6" s="70" t="s">
        <v>100</v>
      </c>
      <c r="D6" s="71" t="s">
        <v>7</v>
      </c>
    </row>
    <row r="7" customHeight="1" spans="1:4">
      <c r="A7" s="72"/>
      <c r="B7" s="73"/>
      <c r="C7" s="72"/>
      <c r="D7" s="73"/>
    </row>
    <row r="8" customHeight="1" spans="1:4">
      <c r="A8" s="74" t="s">
        <v>101</v>
      </c>
      <c r="B8" s="75"/>
      <c r="C8" s="76" t="s">
        <v>102</v>
      </c>
      <c r="D8" s="77" t="s">
        <v>47</v>
      </c>
    </row>
    <row r="9" customHeight="1" spans="1:4">
      <c r="A9" s="78" t="s">
        <v>103</v>
      </c>
      <c r="B9" s="75">
        <v>759.42807</v>
      </c>
      <c r="C9" s="76" t="s">
        <v>104</v>
      </c>
      <c r="D9" s="77"/>
    </row>
    <row r="10" customHeight="1" spans="1:4">
      <c r="A10" s="78" t="s">
        <v>105</v>
      </c>
      <c r="B10" s="75"/>
      <c r="C10" s="76" t="s">
        <v>106</v>
      </c>
      <c r="D10" s="77"/>
    </row>
    <row r="11" customHeight="1" spans="1:4">
      <c r="A11" s="78" t="s">
        <v>107</v>
      </c>
      <c r="B11" s="75"/>
      <c r="C11" s="76" t="s">
        <v>108</v>
      </c>
      <c r="D11" s="77"/>
    </row>
    <row r="12" customHeight="1" spans="1:4">
      <c r="A12" s="78" t="s">
        <v>109</v>
      </c>
      <c r="B12" s="75"/>
      <c r="C12" s="76" t="s">
        <v>110</v>
      </c>
      <c r="D12" s="77"/>
    </row>
    <row r="13" customHeight="1" spans="1:4">
      <c r="A13" s="78" t="s">
        <v>103</v>
      </c>
      <c r="B13" s="75"/>
      <c r="C13" s="76" t="s">
        <v>111</v>
      </c>
      <c r="D13" s="77"/>
    </row>
    <row r="14" customHeight="1" spans="1:4">
      <c r="A14" s="78" t="s">
        <v>105</v>
      </c>
      <c r="B14" s="77"/>
      <c r="C14" s="76" t="s">
        <v>112</v>
      </c>
      <c r="D14" s="77"/>
    </row>
    <row r="15" customHeight="1" spans="1:4">
      <c r="A15" s="78" t="s">
        <v>107</v>
      </c>
      <c r="B15" s="77"/>
      <c r="C15" s="76" t="s">
        <v>113</v>
      </c>
      <c r="D15" s="77"/>
    </row>
    <row r="16" customHeight="1" spans="1:4">
      <c r="A16" s="78"/>
      <c r="B16" s="77"/>
      <c r="C16" s="76" t="s">
        <v>114</v>
      </c>
      <c r="D16" s="17">
        <v>78.820096</v>
      </c>
    </row>
    <row r="17" customHeight="1" spans="1:4">
      <c r="A17" s="78"/>
      <c r="B17" s="75"/>
      <c r="C17" s="76" t="s">
        <v>115</v>
      </c>
      <c r="D17" s="17">
        <v>617.683574</v>
      </c>
    </row>
    <row r="18" customHeight="1" spans="1:4">
      <c r="A18" s="78"/>
      <c r="B18" s="79"/>
      <c r="C18" s="76" t="s">
        <v>116</v>
      </c>
      <c r="D18" s="77"/>
    </row>
    <row r="19" customHeight="1" spans="1:4">
      <c r="A19" s="80"/>
      <c r="B19" s="79"/>
      <c r="C19" s="76" t="s">
        <v>117</v>
      </c>
      <c r="D19" s="77"/>
    </row>
    <row r="20" customHeight="1" spans="1:4">
      <c r="A20" s="80"/>
      <c r="B20" s="81"/>
      <c r="C20" s="76" t="s">
        <v>118</v>
      </c>
      <c r="D20" s="77"/>
    </row>
    <row r="21" customHeight="1" spans="1:4">
      <c r="A21" s="81"/>
      <c r="B21" s="81"/>
      <c r="C21" s="76" t="s">
        <v>119</v>
      </c>
      <c r="D21" s="77"/>
    </row>
    <row r="22" customHeight="1" spans="1:4">
      <c r="A22" s="81"/>
      <c r="B22" s="81"/>
      <c r="C22" s="76" t="s">
        <v>120</v>
      </c>
      <c r="D22" s="77"/>
    </row>
    <row r="23" customHeight="1" spans="1:4">
      <c r="A23" s="81"/>
      <c r="B23" s="81"/>
      <c r="C23" s="76" t="s">
        <v>121</v>
      </c>
      <c r="D23" s="77"/>
    </row>
    <row r="24" customHeight="1" spans="1:4">
      <c r="A24" s="81"/>
      <c r="B24" s="81"/>
      <c r="C24" s="76" t="s">
        <v>122</v>
      </c>
      <c r="D24" s="77"/>
    </row>
    <row r="25" customHeight="1" spans="1:4">
      <c r="A25" s="81"/>
      <c r="B25" s="81"/>
      <c r="C25" s="76" t="s">
        <v>123</v>
      </c>
      <c r="D25" s="77"/>
    </row>
    <row r="26" customHeight="1" spans="1:4">
      <c r="A26" s="81"/>
      <c r="B26" s="81"/>
      <c r="C26" s="76" t="s">
        <v>124</v>
      </c>
      <c r="D26" s="77"/>
    </row>
    <row r="27" customHeight="1" spans="1:4">
      <c r="A27" s="81"/>
      <c r="B27" s="81"/>
      <c r="C27" s="76" t="s">
        <v>125</v>
      </c>
      <c r="D27" s="77">
        <v>62.9244</v>
      </c>
    </row>
    <row r="28" customHeight="1" spans="1:4">
      <c r="A28" s="81"/>
      <c r="B28" s="81"/>
      <c r="C28" s="76" t="s">
        <v>126</v>
      </c>
      <c r="D28" s="77"/>
    </row>
    <row r="29" customHeight="1" spans="1:4">
      <c r="A29" s="81"/>
      <c r="B29" s="81"/>
      <c r="C29" s="76" t="s">
        <v>127</v>
      </c>
      <c r="D29" s="77"/>
    </row>
    <row r="30" customHeight="1" spans="1:4">
      <c r="A30" s="81"/>
      <c r="B30" s="81"/>
      <c r="C30" s="76" t="s">
        <v>128</v>
      </c>
      <c r="D30" s="77"/>
    </row>
    <row r="31" customHeight="1" spans="1:4">
      <c r="A31" s="81"/>
      <c r="B31" s="81"/>
      <c r="C31" s="76" t="s">
        <v>129</v>
      </c>
      <c r="D31" s="77"/>
    </row>
    <row r="32" customHeight="1" spans="1:4">
      <c r="A32" s="81"/>
      <c r="B32" s="81"/>
      <c r="C32" s="76" t="s">
        <v>130</v>
      </c>
      <c r="D32" s="77"/>
    </row>
    <row r="33" customHeight="1" spans="1:4">
      <c r="A33" s="81"/>
      <c r="B33" s="81"/>
      <c r="C33" s="76" t="s">
        <v>131</v>
      </c>
      <c r="D33" s="77"/>
    </row>
    <row r="34" customHeight="1" spans="1:4">
      <c r="A34" s="81"/>
      <c r="B34" s="81"/>
      <c r="C34" s="76" t="s">
        <v>132</v>
      </c>
      <c r="D34" s="77"/>
    </row>
    <row r="35" customHeight="1" spans="1:4">
      <c r="A35" s="82"/>
      <c r="B35" s="79"/>
      <c r="C35" s="80" t="s">
        <v>133</v>
      </c>
      <c r="D35" s="79"/>
    </row>
    <row r="36" customHeight="1" spans="1:4">
      <c r="A36" s="83" t="s">
        <v>134</v>
      </c>
      <c r="B36" s="84">
        <v>759.42807</v>
      </c>
      <c r="C36" s="82" t="s">
        <v>55</v>
      </c>
      <c r="D36" s="85">
        <v>759.43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75" defaultRowHeight="15" customHeight="1" outlineLevelCol="6"/>
  <cols>
    <col min="1" max="1" width="21.375" customWidth="1"/>
    <col min="2" max="2" width="28.625" customWidth="1"/>
    <col min="3" max="7" width="21.3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135</v>
      </c>
    </row>
    <row r="3" ht="37.5" customHeight="1" spans="1:7">
      <c r="A3" s="4" t="s">
        <v>136</v>
      </c>
      <c r="B3" s="4"/>
      <c r="C3" s="4"/>
      <c r="D3" s="4"/>
      <c r="E3" s="4"/>
      <c r="F3" s="4"/>
      <c r="G3" s="4"/>
    </row>
    <row r="4" ht="18.75" customHeight="1" spans="1:7">
      <c r="A4" s="43" t="s">
        <v>2</v>
      </c>
      <c r="B4" s="43"/>
      <c r="C4" s="43"/>
      <c r="D4" s="44"/>
      <c r="E4" s="44"/>
      <c r="F4" s="44"/>
      <c r="G4" s="45" t="s">
        <v>58</v>
      </c>
    </row>
    <row r="5" ht="18.75" customHeight="1" spans="1:7">
      <c r="A5" s="13" t="s">
        <v>137</v>
      </c>
      <c r="B5" s="13" t="s">
        <v>88</v>
      </c>
      <c r="C5" s="46" t="s">
        <v>61</v>
      </c>
      <c r="D5" s="46" t="s">
        <v>90</v>
      </c>
      <c r="E5" s="46"/>
      <c r="F5" s="46"/>
      <c r="G5" s="13" t="s">
        <v>91</v>
      </c>
    </row>
    <row r="6" ht="18.75" customHeight="1" spans="1:7">
      <c r="A6" s="13" t="s">
        <v>87</v>
      </c>
      <c r="B6" s="13" t="s">
        <v>88</v>
      </c>
      <c r="C6" s="46"/>
      <c r="D6" s="46" t="s">
        <v>63</v>
      </c>
      <c r="E6" s="46" t="s">
        <v>138</v>
      </c>
      <c r="F6" s="46" t="s">
        <v>139</v>
      </c>
      <c r="G6" s="13"/>
    </row>
    <row r="7" ht="18.75" customHeight="1" spans="1:7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</row>
    <row r="8" ht="20.25" customHeight="1" spans="1:7">
      <c r="A8" s="16" t="s">
        <v>140</v>
      </c>
      <c r="B8" s="16" t="s">
        <v>141</v>
      </c>
      <c r="C8" s="17">
        <v>78.820096</v>
      </c>
      <c r="D8" s="17">
        <v>78.820096</v>
      </c>
      <c r="E8" s="17">
        <v>76.840096</v>
      </c>
      <c r="F8" s="17">
        <v>1.98</v>
      </c>
      <c r="G8" s="17"/>
    </row>
    <row r="9" ht="20.25" customHeight="1" spans="1:7">
      <c r="A9" s="63" t="s">
        <v>142</v>
      </c>
      <c r="B9" s="63" t="s">
        <v>143</v>
      </c>
      <c r="C9" s="17">
        <v>76.838896</v>
      </c>
      <c r="D9" s="17">
        <v>76.838896</v>
      </c>
      <c r="E9" s="17">
        <v>74.858896</v>
      </c>
      <c r="F9" s="17">
        <v>1.98</v>
      </c>
      <c r="G9" s="17"/>
    </row>
    <row r="10" ht="20.25" customHeight="1" spans="1:7">
      <c r="A10" s="64" t="s">
        <v>144</v>
      </c>
      <c r="B10" s="64" t="s">
        <v>145</v>
      </c>
      <c r="C10" s="17">
        <v>25.74</v>
      </c>
      <c r="D10" s="17">
        <v>25.74</v>
      </c>
      <c r="E10" s="17">
        <v>23.76</v>
      </c>
      <c r="F10" s="17">
        <v>1.98</v>
      </c>
      <c r="G10" s="17"/>
    </row>
    <row r="11" ht="20.25" customHeight="1" spans="1:7">
      <c r="A11" s="64" t="s">
        <v>146</v>
      </c>
      <c r="B11" s="64" t="s">
        <v>147</v>
      </c>
      <c r="C11" s="17">
        <v>51.098896</v>
      </c>
      <c r="D11" s="17">
        <v>51.098896</v>
      </c>
      <c r="E11" s="17">
        <v>51.098896</v>
      </c>
      <c r="F11" s="17"/>
      <c r="G11" s="17"/>
    </row>
    <row r="12" ht="20.25" customHeight="1" spans="1:7">
      <c r="A12" s="63" t="s">
        <v>148</v>
      </c>
      <c r="B12" s="63" t="s">
        <v>149</v>
      </c>
      <c r="C12" s="17">
        <v>1.9812</v>
      </c>
      <c r="D12" s="17">
        <v>1.9812</v>
      </c>
      <c r="E12" s="17">
        <v>1.9812</v>
      </c>
      <c r="F12" s="17"/>
      <c r="G12" s="17"/>
    </row>
    <row r="13" ht="20.25" customHeight="1" spans="1:7">
      <c r="A13" s="64" t="s">
        <v>150</v>
      </c>
      <c r="B13" s="64" t="s">
        <v>151</v>
      </c>
      <c r="C13" s="17">
        <v>1.9812</v>
      </c>
      <c r="D13" s="17">
        <v>1.9812</v>
      </c>
      <c r="E13" s="17">
        <v>1.9812</v>
      </c>
      <c r="F13" s="17"/>
      <c r="G13" s="17"/>
    </row>
    <row r="14" ht="20.25" customHeight="1" spans="1:7">
      <c r="A14" s="16" t="s">
        <v>152</v>
      </c>
      <c r="B14" s="16" t="s">
        <v>153</v>
      </c>
      <c r="C14" s="17">
        <v>617.683574</v>
      </c>
      <c r="D14" s="17">
        <v>605.893574</v>
      </c>
      <c r="E14" s="17">
        <v>569.274606</v>
      </c>
      <c r="F14" s="17">
        <v>36.618968</v>
      </c>
      <c r="G14" s="17">
        <v>11.79</v>
      </c>
    </row>
    <row r="15" ht="20.25" customHeight="1" spans="1:7">
      <c r="A15" s="63" t="s">
        <v>154</v>
      </c>
      <c r="B15" s="63" t="s">
        <v>155</v>
      </c>
      <c r="C15" s="17">
        <v>563.917298</v>
      </c>
      <c r="D15" s="17">
        <v>552.127298</v>
      </c>
      <c r="E15" s="17">
        <v>515.50833</v>
      </c>
      <c r="F15" s="17">
        <v>36.618968</v>
      </c>
      <c r="G15" s="17">
        <v>11.79</v>
      </c>
    </row>
    <row r="16" ht="20.25" customHeight="1" spans="1:7">
      <c r="A16" s="64" t="s">
        <v>156</v>
      </c>
      <c r="B16" s="64" t="s">
        <v>157</v>
      </c>
      <c r="C16" s="17">
        <v>563.917298</v>
      </c>
      <c r="D16" s="17">
        <v>552.127298</v>
      </c>
      <c r="E16" s="17">
        <v>515.50833</v>
      </c>
      <c r="F16" s="17">
        <v>36.618968</v>
      </c>
      <c r="G16" s="17">
        <v>11.79</v>
      </c>
    </row>
    <row r="17" ht="20.25" customHeight="1" spans="1:7">
      <c r="A17" s="63" t="s">
        <v>158</v>
      </c>
      <c r="B17" s="63" t="s">
        <v>159</v>
      </c>
      <c r="C17" s="17">
        <v>53.766276</v>
      </c>
      <c r="D17" s="17">
        <v>53.766276</v>
      </c>
      <c r="E17" s="17">
        <v>53.766276</v>
      </c>
      <c r="F17" s="17"/>
      <c r="G17" s="17"/>
    </row>
    <row r="18" ht="20.25" customHeight="1" spans="1:7">
      <c r="A18" s="64" t="s">
        <v>160</v>
      </c>
      <c r="B18" s="64" t="s">
        <v>161</v>
      </c>
      <c r="C18" s="17">
        <v>29.128156</v>
      </c>
      <c r="D18" s="17">
        <v>29.128156</v>
      </c>
      <c r="E18" s="17">
        <v>29.128156</v>
      </c>
      <c r="F18" s="17"/>
      <c r="G18" s="17"/>
    </row>
    <row r="19" ht="20.25" customHeight="1" spans="1:7">
      <c r="A19" s="64" t="s">
        <v>162</v>
      </c>
      <c r="B19" s="64" t="s">
        <v>163</v>
      </c>
      <c r="C19" s="17">
        <v>20.586648</v>
      </c>
      <c r="D19" s="17">
        <v>20.586648</v>
      </c>
      <c r="E19" s="17">
        <v>20.586648</v>
      </c>
      <c r="F19" s="17"/>
      <c r="G19" s="17"/>
    </row>
    <row r="20" ht="20.25" customHeight="1" spans="1:7">
      <c r="A20" s="64" t="s">
        <v>164</v>
      </c>
      <c r="B20" s="64" t="s">
        <v>165</v>
      </c>
      <c r="C20" s="17">
        <v>4.051472</v>
      </c>
      <c r="D20" s="17">
        <v>4.051472</v>
      </c>
      <c r="E20" s="17">
        <v>4.051472</v>
      </c>
      <c r="F20" s="17"/>
      <c r="G20" s="17"/>
    </row>
    <row r="21" ht="20.25" customHeight="1" spans="1:7">
      <c r="A21" s="16" t="s">
        <v>166</v>
      </c>
      <c r="B21" s="16" t="s">
        <v>167</v>
      </c>
      <c r="C21" s="17">
        <v>62.9244</v>
      </c>
      <c r="D21" s="17">
        <v>62.9244</v>
      </c>
      <c r="E21" s="17">
        <v>62.9244</v>
      </c>
      <c r="F21" s="17"/>
      <c r="G21" s="17"/>
    </row>
    <row r="22" ht="20.25" customHeight="1" spans="1:7">
      <c r="A22" s="63" t="s">
        <v>168</v>
      </c>
      <c r="B22" s="63" t="s">
        <v>169</v>
      </c>
      <c r="C22" s="17">
        <v>62.9244</v>
      </c>
      <c r="D22" s="17">
        <v>62.9244</v>
      </c>
      <c r="E22" s="17">
        <v>62.9244</v>
      </c>
      <c r="F22" s="17"/>
      <c r="G22" s="17"/>
    </row>
    <row r="23" ht="20.25" customHeight="1" spans="1:7">
      <c r="A23" s="64" t="s">
        <v>170</v>
      </c>
      <c r="B23" s="64" t="s">
        <v>171</v>
      </c>
      <c r="C23" s="17">
        <v>57.9828</v>
      </c>
      <c r="D23" s="17">
        <v>57.9828</v>
      </c>
      <c r="E23" s="17">
        <v>57.9828</v>
      </c>
      <c r="F23" s="17"/>
      <c r="G23" s="17"/>
    </row>
    <row r="24" ht="20.25" customHeight="1" spans="1:7">
      <c r="A24" s="64" t="s">
        <v>172</v>
      </c>
      <c r="B24" s="64" t="s">
        <v>173</v>
      </c>
      <c r="C24" s="17">
        <v>4.9416</v>
      </c>
      <c r="D24" s="17">
        <v>4.9416</v>
      </c>
      <c r="E24" s="17">
        <v>4.9416</v>
      </c>
      <c r="F24" s="17"/>
      <c r="G24" s="17"/>
    </row>
    <row r="25" ht="20.25" customHeight="1" spans="1:7">
      <c r="A25" s="47" t="s">
        <v>97</v>
      </c>
      <c r="B25" s="47"/>
      <c r="C25" s="48">
        <v>759.42807</v>
      </c>
      <c r="D25" s="48">
        <v>747.63807</v>
      </c>
      <c r="E25" s="48">
        <v>709.039102</v>
      </c>
      <c r="F25" s="48">
        <v>38.598968</v>
      </c>
      <c r="G25" s="48">
        <v>11.79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75" defaultRowHeight="15" customHeight="1" outlineLevelCol="5"/>
  <cols>
    <col min="1" max="6" width="28.6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174</v>
      </c>
    </row>
    <row r="3" ht="41.25" customHeight="1" spans="1:6">
      <c r="A3" s="59" t="s">
        <v>175</v>
      </c>
      <c r="B3" s="59"/>
      <c r="C3" s="59"/>
      <c r="D3" s="59"/>
      <c r="E3" s="59"/>
      <c r="F3" s="59"/>
    </row>
    <row r="4" ht="18.75" customHeight="1" spans="1:6">
      <c r="A4" s="5" t="s">
        <v>176</v>
      </c>
      <c r="B4" s="5"/>
      <c r="C4" s="5"/>
      <c r="D4" s="60"/>
      <c r="E4" s="2"/>
      <c r="F4" s="58" t="s">
        <v>58</v>
      </c>
    </row>
    <row r="5" ht="18.75" customHeight="1" spans="1:6">
      <c r="A5" s="13" t="s">
        <v>177</v>
      </c>
      <c r="B5" s="46" t="s">
        <v>178</v>
      </c>
      <c r="C5" s="46" t="s">
        <v>179</v>
      </c>
      <c r="D5" s="46"/>
      <c r="E5" s="46"/>
      <c r="F5" s="46" t="s">
        <v>180</v>
      </c>
    </row>
    <row r="6" ht="18.75" customHeight="1" spans="1:6">
      <c r="A6" s="13"/>
      <c r="B6" s="46"/>
      <c r="C6" s="46" t="s">
        <v>63</v>
      </c>
      <c r="D6" s="46" t="s">
        <v>181</v>
      </c>
      <c r="E6" s="46" t="s">
        <v>182</v>
      </c>
      <c r="F6" s="46"/>
    </row>
    <row r="7" ht="18.75" customHeight="1" spans="1:6">
      <c r="A7" s="61" t="s">
        <v>75</v>
      </c>
      <c r="B7" s="62" t="s">
        <v>76</v>
      </c>
      <c r="C7" s="61" t="s">
        <v>77</v>
      </c>
      <c r="D7" s="61" t="s">
        <v>78</v>
      </c>
      <c r="E7" s="61" t="s">
        <v>79</v>
      </c>
      <c r="F7" s="61">
        <v>7</v>
      </c>
    </row>
    <row r="8" ht="20.25" customHeight="1" spans="1:6">
      <c r="A8" s="17"/>
      <c r="B8" s="17"/>
      <c r="C8" s="17"/>
      <c r="D8" s="17"/>
      <c r="E8" s="17"/>
      <c r="F8" s="17"/>
    </row>
    <row r="9" customHeight="1" spans="1:1">
      <c r="A9" s="19" t="s">
        <v>183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6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8.875" defaultRowHeight="15" customHeight="1"/>
  <cols>
    <col min="1" max="7" width="28.625" customWidth="1"/>
    <col min="8" max="24" width="14.2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184</v>
      </c>
    </row>
    <row r="3" ht="45" customHeight="1" spans="1:24">
      <c r="A3" s="4" t="s">
        <v>185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ht="18.75" customHeight="1" spans="1:24">
      <c r="A4" s="5" t="s">
        <v>2</v>
      </c>
      <c r="B4" s="5"/>
      <c r="C4" s="5"/>
      <c r="D4" s="5"/>
      <c r="E4" s="5"/>
      <c r="F4" s="5"/>
      <c r="G4" s="5"/>
      <c r="H4" s="53"/>
      <c r="I4" s="53"/>
      <c r="J4" s="53"/>
      <c r="K4" s="53"/>
      <c r="L4" s="5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58</v>
      </c>
    </row>
    <row r="5" ht="18.75" customHeight="1" spans="1:24">
      <c r="A5" s="54" t="s">
        <v>186</v>
      </c>
      <c r="B5" s="54" t="s">
        <v>187</v>
      </c>
      <c r="C5" s="54" t="s">
        <v>188</v>
      </c>
      <c r="D5" s="54" t="s">
        <v>189</v>
      </c>
      <c r="E5" s="54" t="s">
        <v>190</v>
      </c>
      <c r="F5" s="54" t="s">
        <v>191</v>
      </c>
      <c r="G5" s="54" t="s">
        <v>192</v>
      </c>
      <c r="H5" s="55" t="s">
        <v>61</v>
      </c>
      <c r="I5" s="55" t="s">
        <v>193</v>
      </c>
      <c r="J5" s="54"/>
      <c r="K5" s="54"/>
      <c r="L5" s="54"/>
      <c r="M5" s="54"/>
      <c r="N5" s="54"/>
      <c r="O5" s="54" t="s">
        <v>194</v>
      </c>
      <c r="P5" s="54"/>
      <c r="Q5" s="54"/>
      <c r="R5" s="54" t="s">
        <v>67</v>
      </c>
      <c r="S5" s="54" t="s">
        <v>68</v>
      </c>
      <c r="T5" s="54"/>
      <c r="U5" s="54"/>
      <c r="V5" s="54"/>
      <c r="W5" s="54"/>
      <c r="X5" s="54"/>
    </row>
    <row r="6" ht="18.75" customHeight="1" spans="1:24">
      <c r="A6" s="54"/>
      <c r="B6" s="54"/>
      <c r="C6" s="54"/>
      <c r="D6" s="54"/>
      <c r="E6" s="54"/>
      <c r="F6" s="54"/>
      <c r="G6" s="54"/>
      <c r="H6" s="55" t="s">
        <v>195</v>
      </c>
      <c r="I6" s="55" t="s">
        <v>196</v>
      </c>
      <c r="J6" s="55"/>
      <c r="K6" s="54" t="s">
        <v>65</v>
      </c>
      <c r="L6" s="54" t="s">
        <v>66</v>
      </c>
      <c r="M6" s="54"/>
      <c r="N6" s="54"/>
      <c r="O6" s="54" t="s">
        <v>194</v>
      </c>
      <c r="P6" s="54" t="s">
        <v>65</v>
      </c>
      <c r="Q6" s="54" t="s">
        <v>66</v>
      </c>
      <c r="R6" s="54" t="s">
        <v>67</v>
      </c>
      <c r="S6" s="54" t="s">
        <v>68</v>
      </c>
      <c r="T6" s="54" t="s">
        <v>69</v>
      </c>
      <c r="U6" s="54" t="s">
        <v>70</v>
      </c>
      <c r="V6" s="54" t="s">
        <v>71</v>
      </c>
      <c r="W6" s="54" t="s">
        <v>72</v>
      </c>
      <c r="X6" s="54" t="s">
        <v>73</v>
      </c>
    </row>
    <row r="7" ht="18.75" customHeight="1" spans="1:24">
      <c r="A7" s="54"/>
      <c r="B7" s="54"/>
      <c r="C7" s="54"/>
      <c r="D7" s="54"/>
      <c r="E7" s="54"/>
      <c r="F7" s="54"/>
      <c r="G7" s="54"/>
      <c r="H7" s="55"/>
      <c r="I7" s="55" t="s">
        <v>197</v>
      </c>
      <c r="J7" s="54" t="s">
        <v>198</v>
      </c>
      <c r="K7" s="54" t="s">
        <v>199</v>
      </c>
      <c r="L7" s="54" t="s">
        <v>200</v>
      </c>
      <c r="M7" s="54" t="s">
        <v>201</v>
      </c>
      <c r="N7" s="54" t="s">
        <v>202</v>
      </c>
      <c r="O7" s="54" t="s">
        <v>64</v>
      </c>
      <c r="P7" s="54" t="s">
        <v>65</v>
      </c>
      <c r="Q7" s="54" t="s">
        <v>66</v>
      </c>
      <c r="R7" s="54"/>
      <c r="S7" s="54" t="s">
        <v>63</v>
      </c>
      <c r="T7" s="54" t="s">
        <v>69</v>
      </c>
      <c r="U7" s="54" t="s">
        <v>70</v>
      </c>
      <c r="V7" s="54" t="s">
        <v>71</v>
      </c>
      <c r="W7" s="54" t="s">
        <v>72</v>
      </c>
      <c r="X7" s="54" t="s">
        <v>73</v>
      </c>
    </row>
    <row r="8" ht="22.7" customHeight="1" spans="1:24">
      <c r="A8" s="54"/>
      <c r="B8" s="54"/>
      <c r="C8" s="54"/>
      <c r="D8" s="54"/>
      <c r="E8" s="54"/>
      <c r="F8" s="54"/>
      <c r="G8" s="54"/>
      <c r="H8" s="55"/>
      <c r="I8" s="55" t="s">
        <v>63</v>
      </c>
      <c r="J8" s="54" t="s">
        <v>198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ht="18.75" customHeight="1" spans="1:24">
      <c r="A9" s="55" t="s">
        <v>74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  <c r="X9" s="55">
        <v>24</v>
      </c>
    </row>
    <row r="10" ht="18.75" customHeight="1" spans="1:24">
      <c r="A10" s="9" t="s">
        <v>84</v>
      </c>
      <c r="B10" s="9" t="s">
        <v>203</v>
      </c>
      <c r="C10" s="10" t="s">
        <v>204</v>
      </c>
      <c r="D10" s="9" t="s">
        <v>156</v>
      </c>
      <c r="E10" s="9" t="s">
        <v>157</v>
      </c>
      <c r="F10" s="9" t="s">
        <v>205</v>
      </c>
      <c r="G10" s="9" t="s">
        <v>206</v>
      </c>
      <c r="H10" s="17">
        <v>184.3644</v>
      </c>
      <c r="I10" s="17">
        <v>184.3644</v>
      </c>
      <c r="J10" s="17"/>
      <c r="K10" s="17"/>
      <c r="L10" s="17"/>
      <c r="M10" s="17">
        <v>184.3644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84</v>
      </c>
      <c r="B11" s="9" t="s">
        <v>203</v>
      </c>
      <c r="C11" s="10" t="s">
        <v>204</v>
      </c>
      <c r="D11" s="9" t="s">
        <v>156</v>
      </c>
      <c r="E11" s="9" t="s">
        <v>157</v>
      </c>
      <c r="F11" s="9" t="s">
        <v>207</v>
      </c>
      <c r="G11" s="9" t="s">
        <v>208</v>
      </c>
      <c r="H11" s="17">
        <v>34.3092</v>
      </c>
      <c r="I11" s="17">
        <v>34.3092</v>
      </c>
      <c r="J11" s="17"/>
      <c r="K11" s="17"/>
      <c r="L11" s="17"/>
      <c r="M11" s="17">
        <v>34.3092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84</v>
      </c>
      <c r="B12" s="9" t="s">
        <v>203</v>
      </c>
      <c r="C12" s="10" t="s">
        <v>204</v>
      </c>
      <c r="D12" s="9" t="s">
        <v>156</v>
      </c>
      <c r="E12" s="9" t="s">
        <v>157</v>
      </c>
      <c r="F12" s="9" t="s">
        <v>209</v>
      </c>
      <c r="G12" s="9" t="s">
        <v>210</v>
      </c>
      <c r="H12" s="17">
        <v>157.92</v>
      </c>
      <c r="I12" s="17">
        <v>157.92</v>
      </c>
      <c r="J12" s="17"/>
      <c r="K12" s="17"/>
      <c r="L12" s="17"/>
      <c r="M12" s="17">
        <v>157.92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84</v>
      </c>
      <c r="B13" s="9" t="s">
        <v>203</v>
      </c>
      <c r="C13" s="10" t="s">
        <v>204</v>
      </c>
      <c r="D13" s="9" t="s">
        <v>156</v>
      </c>
      <c r="E13" s="9" t="s">
        <v>157</v>
      </c>
      <c r="F13" s="9" t="s">
        <v>209</v>
      </c>
      <c r="G13" s="9" t="s">
        <v>210</v>
      </c>
      <c r="H13" s="17">
        <v>67.092</v>
      </c>
      <c r="I13" s="17">
        <v>67.092</v>
      </c>
      <c r="J13" s="17"/>
      <c r="K13" s="17"/>
      <c r="L13" s="17"/>
      <c r="M13" s="17">
        <v>67.092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84</v>
      </c>
      <c r="B14" s="9" t="s">
        <v>203</v>
      </c>
      <c r="C14" s="10" t="s">
        <v>204</v>
      </c>
      <c r="D14" s="9" t="s">
        <v>172</v>
      </c>
      <c r="E14" s="9" t="s">
        <v>173</v>
      </c>
      <c r="F14" s="9" t="s">
        <v>207</v>
      </c>
      <c r="G14" s="9" t="s">
        <v>208</v>
      </c>
      <c r="H14" s="17">
        <v>4.9416</v>
      </c>
      <c r="I14" s="17">
        <v>4.9416</v>
      </c>
      <c r="J14" s="17"/>
      <c r="K14" s="17"/>
      <c r="L14" s="17"/>
      <c r="M14" s="17">
        <v>4.9416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84</v>
      </c>
      <c r="B15" s="9" t="s">
        <v>211</v>
      </c>
      <c r="C15" s="10" t="s">
        <v>212</v>
      </c>
      <c r="D15" s="9" t="s">
        <v>146</v>
      </c>
      <c r="E15" s="9" t="s">
        <v>147</v>
      </c>
      <c r="F15" s="9" t="s">
        <v>213</v>
      </c>
      <c r="G15" s="9" t="s">
        <v>214</v>
      </c>
      <c r="H15" s="17">
        <v>51.098896</v>
      </c>
      <c r="I15" s="17">
        <v>51.098896</v>
      </c>
      <c r="J15" s="17"/>
      <c r="K15" s="17"/>
      <c r="L15" s="17"/>
      <c r="M15" s="17">
        <v>51.098896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84</v>
      </c>
      <c r="B16" s="9" t="s">
        <v>211</v>
      </c>
      <c r="C16" s="10" t="s">
        <v>212</v>
      </c>
      <c r="D16" s="9" t="s">
        <v>156</v>
      </c>
      <c r="E16" s="9" t="s">
        <v>157</v>
      </c>
      <c r="F16" s="9" t="s">
        <v>215</v>
      </c>
      <c r="G16" s="9" t="s">
        <v>216</v>
      </c>
      <c r="H16" s="17">
        <v>4.14273</v>
      </c>
      <c r="I16" s="17">
        <v>4.14273</v>
      </c>
      <c r="J16" s="17"/>
      <c r="K16" s="17"/>
      <c r="L16" s="17"/>
      <c r="M16" s="17">
        <v>4.14273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84</v>
      </c>
      <c r="B17" s="9" t="s">
        <v>211</v>
      </c>
      <c r="C17" s="10" t="s">
        <v>212</v>
      </c>
      <c r="D17" s="9" t="s">
        <v>160</v>
      </c>
      <c r="E17" s="9" t="s">
        <v>161</v>
      </c>
      <c r="F17" s="9" t="s">
        <v>217</v>
      </c>
      <c r="G17" s="9" t="s">
        <v>218</v>
      </c>
      <c r="H17" s="17">
        <v>28.628156</v>
      </c>
      <c r="I17" s="17">
        <v>28.628156</v>
      </c>
      <c r="J17" s="17"/>
      <c r="K17" s="17"/>
      <c r="L17" s="17"/>
      <c r="M17" s="17">
        <v>28.628156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84</v>
      </c>
      <c r="B18" s="9" t="s">
        <v>211</v>
      </c>
      <c r="C18" s="10" t="s">
        <v>212</v>
      </c>
      <c r="D18" s="9" t="s">
        <v>162</v>
      </c>
      <c r="E18" s="9" t="s">
        <v>163</v>
      </c>
      <c r="F18" s="9" t="s">
        <v>219</v>
      </c>
      <c r="G18" s="9" t="s">
        <v>220</v>
      </c>
      <c r="H18" s="17">
        <v>20.586648</v>
      </c>
      <c r="I18" s="17">
        <v>20.586648</v>
      </c>
      <c r="J18" s="17"/>
      <c r="K18" s="17"/>
      <c r="L18" s="17"/>
      <c r="M18" s="17">
        <v>20.586648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84</v>
      </c>
      <c r="B19" s="9" t="s">
        <v>211</v>
      </c>
      <c r="C19" s="10" t="s">
        <v>212</v>
      </c>
      <c r="D19" s="9" t="s">
        <v>164</v>
      </c>
      <c r="E19" s="9" t="s">
        <v>165</v>
      </c>
      <c r="F19" s="9" t="s">
        <v>215</v>
      </c>
      <c r="G19" s="9" t="s">
        <v>216</v>
      </c>
      <c r="H19" s="17">
        <v>1.277472</v>
      </c>
      <c r="I19" s="17">
        <v>1.277472</v>
      </c>
      <c r="J19" s="17"/>
      <c r="K19" s="17"/>
      <c r="L19" s="17"/>
      <c r="M19" s="17">
        <v>1.277472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84</v>
      </c>
      <c r="B20" s="9" t="s">
        <v>211</v>
      </c>
      <c r="C20" s="10" t="s">
        <v>212</v>
      </c>
      <c r="D20" s="9" t="s">
        <v>164</v>
      </c>
      <c r="E20" s="9" t="s">
        <v>165</v>
      </c>
      <c r="F20" s="9" t="s">
        <v>215</v>
      </c>
      <c r="G20" s="9" t="s">
        <v>216</v>
      </c>
      <c r="H20" s="17">
        <v>2.774</v>
      </c>
      <c r="I20" s="17">
        <v>2.774</v>
      </c>
      <c r="J20" s="17"/>
      <c r="K20" s="17"/>
      <c r="L20" s="17"/>
      <c r="M20" s="17">
        <v>2.774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84</v>
      </c>
      <c r="B21" s="9" t="s">
        <v>221</v>
      </c>
      <c r="C21" s="10" t="s">
        <v>171</v>
      </c>
      <c r="D21" s="9" t="s">
        <v>170</v>
      </c>
      <c r="E21" s="9" t="s">
        <v>171</v>
      </c>
      <c r="F21" s="9" t="s">
        <v>222</v>
      </c>
      <c r="G21" s="9" t="s">
        <v>171</v>
      </c>
      <c r="H21" s="17">
        <v>57.9828</v>
      </c>
      <c r="I21" s="17">
        <v>57.9828</v>
      </c>
      <c r="J21" s="17"/>
      <c r="K21" s="17"/>
      <c r="L21" s="17"/>
      <c r="M21" s="17">
        <v>57.9828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84</v>
      </c>
      <c r="B22" s="9" t="s">
        <v>223</v>
      </c>
      <c r="C22" s="10" t="s">
        <v>224</v>
      </c>
      <c r="D22" s="9" t="s">
        <v>144</v>
      </c>
      <c r="E22" s="9" t="s">
        <v>145</v>
      </c>
      <c r="F22" s="9" t="s">
        <v>225</v>
      </c>
      <c r="G22" s="9" t="s">
        <v>226</v>
      </c>
      <c r="H22" s="17">
        <v>23.76</v>
      </c>
      <c r="I22" s="17">
        <v>23.76</v>
      </c>
      <c r="J22" s="17"/>
      <c r="K22" s="17"/>
      <c r="L22" s="17"/>
      <c r="M22" s="17">
        <v>23.76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84</v>
      </c>
      <c r="B23" s="9" t="s">
        <v>227</v>
      </c>
      <c r="C23" s="10" t="s">
        <v>228</v>
      </c>
      <c r="D23" s="9" t="s">
        <v>156</v>
      </c>
      <c r="E23" s="9" t="s">
        <v>157</v>
      </c>
      <c r="F23" s="9" t="s">
        <v>229</v>
      </c>
      <c r="G23" s="9" t="s">
        <v>228</v>
      </c>
      <c r="H23" s="17">
        <v>9.418968</v>
      </c>
      <c r="I23" s="17">
        <v>9.418968</v>
      </c>
      <c r="J23" s="17"/>
      <c r="K23" s="17"/>
      <c r="L23" s="17"/>
      <c r="M23" s="17">
        <v>9.418968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84</v>
      </c>
      <c r="B24" s="9" t="s">
        <v>230</v>
      </c>
      <c r="C24" s="10" t="s">
        <v>231</v>
      </c>
      <c r="D24" s="9" t="s">
        <v>144</v>
      </c>
      <c r="E24" s="9" t="s">
        <v>145</v>
      </c>
      <c r="F24" s="9" t="s">
        <v>232</v>
      </c>
      <c r="G24" s="9" t="s">
        <v>233</v>
      </c>
      <c r="H24" s="17">
        <v>1.98</v>
      </c>
      <c r="I24" s="17">
        <v>1.98</v>
      </c>
      <c r="J24" s="17"/>
      <c r="K24" s="17"/>
      <c r="L24" s="17"/>
      <c r="M24" s="17">
        <v>1.98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84</v>
      </c>
      <c r="B25" s="9" t="s">
        <v>230</v>
      </c>
      <c r="C25" s="10" t="s">
        <v>231</v>
      </c>
      <c r="D25" s="9" t="s">
        <v>156</v>
      </c>
      <c r="E25" s="9" t="s">
        <v>157</v>
      </c>
      <c r="F25" s="9" t="s">
        <v>234</v>
      </c>
      <c r="G25" s="9" t="s">
        <v>235</v>
      </c>
      <c r="H25" s="17">
        <v>7.28</v>
      </c>
      <c r="I25" s="17">
        <v>7.28</v>
      </c>
      <c r="J25" s="17"/>
      <c r="K25" s="17"/>
      <c r="L25" s="17"/>
      <c r="M25" s="17">
        <v>7.28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84</v>
      </c>
      <c r="B26" s="9" t="s">
        <v>230</v>
      </c>
      <c r="C26" s="10" t="s">
        <v>231</v>
      </c>
      <c r="D26" s="9" t="s">
        <v>156</v>
      </c>
      <c r="E26" s="9" t="s">
        <v>157</v>
      </c>
      <c r="F26" s="9" t="s">
        <v>236</v>
      </c>
      <c r="G26" s="9" t="s">
        <v>237</v>
      </c>
      <c r="H26" s="17">
        <v>0.6</v>
      </c>
      <c r="I26" s="17">
        <v>0.6</v>
      </c>
      <c r="J26" s="17"/>
      <c r="K26" s="17"/>
      <c r="L26" s="17"/>
      <c r="M26" s="17">
        <v>0.6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84</v>
      </c>
      <c r="B27" s="9" t="s">
        <v>230</v>
      </c>
      <c r="C27" s="10" t="s">
        <v>231</v>
      </c>
      <c r="D27" s="9" t="s">
        <v>156</v>
      </c>
      <c r="E27" s="9" t="s">
        <v>157</v>
      </c>
      <c r="F27" s="9" t="s">
        <v>238</v>
      </c>
      <c r="G27" s="9" t="s">
        <v>239</v>
      </c>
      <c r="H27" s="17">
        <v>3.6</v>
      </c>
      <c r="I27" s="17">
        <v>3.6</v>
      </c>
      <c r="J27" s="17"/>
      <c r="K27" s="17"/>
      <c r="L27" s="17"/>
      <c r="M27" s="17">
        <v>3.6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84</v>
      </c>
      <c r="B28" s="9" t="s">
        <v>230</v>
      </c>
      <c r="C28" s="10" t="s">
        <v>231</v>
      </c>
      <c r="D28" s="9" t="s">
        <v>156</v>
      </c>
      <c r="E28" s="9" t="s">
        <v>157</v>
      </c>
      <c r="F28" s="9" t="s">
        <v>240</v>
      </c>
      <c r="G28" s="9" t="s">
        <v>241</v>
      </c>
      <c r="H28" s="17">
        <v>6.72</v>
      </c>
      <c r="I28" s="17">
        <v>6.72</v>
      </c>
      <c r="J28" s="17"/>
      <c r="K28" s="17"/>
      <c r="L28" s="17"/>
      <c r="M28" s="17">
        <v>6.72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9" t="s">
        <v>84</v>
      </c>
      <c r="B29" s="9" t="s">
        <v>230</v>
      </c>
      <c r="C29" s="10" t="s">
        <v>231</v>
      </c>
      <c r="D29" s="9" t="s">
        <v>156</v>
      </c>
      <c r="E29" s="9" t="s">
        <v>157</v>
      </c>
      <c r="F29" s="9" t="s">
        <v>242</v>
      </c>
      <c r="G29" s="9" t="s">
        <v>243</v>
      </c>
      <c r="H29" s="17">
        <v>4</v>
      </c>
      <c r="I29" s="17">
        <v>4</v>
      </c>
      <c r="J29" s="17"/>
      <c r="K29" s="17"/>
      <c r="L29" s="17"/>
      <c r="M29" s="17">
        <v>4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9" t="s">
        <v>84</v>
      </c>
      <c r="B30" s="9" t="s">
        <v>230</v>
      </c>
      <c r="C30" s="10" t="s">
        <v>231</v>
      </c>
      <c r="D30" s="9" t="s">
        <v>156</v>
      </c>
      <c r="E30" s="9" t="s">
        <v>157</v>
      </c>
      <c r="F30" s="9" t="s">
        <v>244</v>
      </c>
      <c r="G30" s="9" t="s">
        <v>245</v>
      </c>
      <c r="H30" s="17">
        <v>1</v>
      </c>
      <c r="I30" s="17">
        <v>1</v>
      </c>
      <c r="J30" s="17"/>
      <c r="K30" s="17"/>
      <c r="L30" s="17"/>
      <c r="M30" s="17">
        <v>1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9" t="s">
        <v>84</v>
      </c>
      <c r="B31" s="9" t="s">
        <v>230</v>
      </c>
      <c r="C31" s="10" t="s">
        <v>231</v>
      </c>
      <c r="D31" s="9" t="s">
        <v>156</v>
      </c>
      <c r="E31" s="9" t="s">
        <v>157</v>
      </c>
      <c r="F31" s="9" t="s">
        <v>246</v>
      </c>
      <c r="G31" s="9" t="s">
        <v>247</v>
      </c>
      <c r="H31" s="17">
        <v>4</v>
      </c>
      <c r="I31" s="17">
        <v>4</v>
      </c>
      <c r="J31" s="17"/>
      <c r="K31" s="17"/>
      <c r="L31" s="17"/>
      <c r="M31" s="17">
        <v>4</v>
      </c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</row>
    <row r="32" ht="18.75" customHeight="1" spans="1:24">
      <c r="A32" s="9" t="s">
        <v>84</v>
      </c>
      <c r="B32" s="9" t="s">
        <v>248</v>
      </c>
      <c r="C32" s="10" t="s">
        <v>249</v>
      </c>
      <c r="D32" s="9" t="s">
        <v>156</v>
      </c>
      <c r="E32" s="9" t="s">
        <v>157</v>
      </c>
      <c r="F32" s="9" t="s">
        <v>209</v>
      </c>
      <c r="G32" s="9" t="s">
        <v>210</v>
      </c>
      <c r="H32" s="17">
        <v>67.68</v>
      </c>
      <c r="I32" s="17">
        <v>67.68</v>
      </c>
      <c r="J32" s="17"/>
      <c r="K32" s="17"/>
      <c r="L32" s="17"/>
      <c r="M32" s="17">
        <v>67.68</v>
      </c>
      <c r="N32" s="17"/>
      <c r="O32" s="17"/>
      <c r="P32" s="17"/>
      <c r="Q32" s="24"/>
      <c r="R32" s="17"/>
      <c r="S32" s="17"/>
      <c r="T32" s="17"/>
      <c r="U32" s="17"/>
      <c r="V32" s="17"/>
      <c r="W32" s="17"/>
      <c r="X32" s="17"/>
    </row>
    <row r="33" ht="18.75" customHeight="1" spans="1:24">
      <c r="A33" s="9" t="s">
        <v>84</v>
      </c>
      <c r="B33" s="9" t="s">
        <v>250</v>
      </c>
      <c r="C33" s="10" t="s">
        <v>251</v>
      </c>
      <c r="D33" s="9" t="s">
        <v>150</v>
      </c>
      <c r="E33" s="9" t="s">
        <v>151</v>
      </c>
      <c r="F33" s="9" t="s">
        <v>252</v>
      </c>
      <c r="G33" s="9" t="s">
        <v>253</v>
      </c>
      <c r="H33" s="17">
        <v>0.834</v>
      </c>
      <c r="I33" s="17">
        <v>0.834</v>
      </c>
      <c r="J33" s="17"/>
      <c r="K33" s="17"/>
      <c r="L33" s="17"/>
      <c r="M33" s="17">
        <v>0.834</v>
      </c>
      <c r="N33" s="17"/>
      <c r="O33" s="17"/>
      <c r="P33" s="17"/>
      <c r="Q33" s="24"/>
      <c r="R33" s="17"/>
      <c r="S33" s="17"/>
      <c r="T33" s="17"/>
      <c r="U33" s="17"/>
      <c r="V33" s="17"/>
      <c r="W33" s="17"/>
      <c r="X33" s="17"/>
    </row>
    <row r="34" ht="18.75" customHeight="1" spans="1:24">
      <c r="A34" s="9" t="s">
        <v>84</v>
      </c>
      <c r="B34" s="9" t="s">
        <v>250</v>
      </c>
      <c r="C34" s="10" t="s">
        <v>251</v>
      </c>
      <c r="D34" s="9" t="s">
        <v>150</v>
      </c>
      <c r="E34" s="9" t="s">
        <v>151</v>
      </c>
      <c r="F34" s="9" t="s">
        <v>252</v>
      </c>
      <c r="G34" s="9" t="s">
        <v>253</v>
      </c>
      <c r="H34" s="17">
        <v>1.1472</v>
      </c>
      <c r="I34" s="17">
        <v>1.1472</v>
      </c>
      <c r="J34" s="17"/>
      <c r="K34" s="17"/>
      <c r="L34" s="17"/>
      <c r="M34" s="17">
        <v>1.1472</v>
      </c>
      <c r="N34" s="17"/>
      <c r="O34" s="17"/>
      <c r="P34" s="17"/>
      <c r="Q34" s="24"/>
      <c r="R34" s="17"/>
      <c r="S34" s="17"/>
      <c r="T34" s="17"/>
      <c r="U34" s="17"/>
      <c r="V34" s="17"/>
      <c r="W34" s="17"/>
      <c r="X34" s="17"/>
    </row>
    <row r="35" ht="18.75" customHeight="1" spans="1:24">
      <c r="A35" s="9" t="s">
        <v>84</v>
      </c>
      <c r="B35" s="9" t="s">
        <v>254</v>
      </c>
      <c r="C35" s="10" t="s">
        <v>255</v>
      </c>
      <c r="D35" s="9" t="s">
        <v>160</v>
      </c>
      <c r="E35" s="9" t="s">
        <v>161</v>
      </c>
      <c r="F35" s="9" t="s">
        <v>217</v>
      </c>
      <c r="G35" s="9" t="s">
        <v>218</v>
      </c>
      <c r="H35" s="17">
        <v>0.5</v>
      </c>
      <c r="I35" s="17">
        <v>0.5</v>
      </c>
      <c r="J35" s="17"/>
      <c r="K35" s="17"/>
      <c r="L35" s="17"/>
      <c r="M35" s="17">
        <v>0.5</v>
      </c>
      <c r="N35" s="17"/>
      <c r="O35" s="17"/>
      <c r="P35" s="17"/>
      <c r="Q35" s="24"/>
      <c r="R35" s="17"/>
      <c r="S35" s="17"/>
      <c r="T35" s="17"/>
      <c r="U35" s="17"/>
      <c r="V35" s="17"/>
      <c r="W35" s="17"/>
      <c r="X35" s="17"/>
    </row>
    <row r="36" ht="18.75" customHeight="1" spans="1:24">
      <c r="A36" s="12" t="s">
        <v>61</v>
      </c>
      <c r="B36" s="12"/>
      <c r="C36" s="12"/>
      <c r="D36" s="12"/>
      <c r="E36" s="12"/>
      <c r="F36" s="12"/>
      <c r="G36" s="12"/>
      <c r="H36" s="17">
        <v>747.63807</v>
      </c>
      <c r="I36" s="17">
        <v>747.63807</v>
      </c>
      <c r="J36" s="17"/>
      <c r="K36" s="17"/>
      <c r="L36" s="17"/>
      <c r="M36" s="17">
        <v>747.63807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6:G36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8.875" defaultRowHeight="15" customHeight="1"/>
  <cols>
    <col min="1" max="8" width="28.625" customWidth="1"/>
    <col min="9" max="23" width="14.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256</v>
      </c>
    </row>
    <row r="3" ht="45" customHeight="1" spans="1:23">
      <c r="A3" s="4" t="s">
        <v>257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58</v>
      </c>
    </row>
    <row r="5" ht="18.75" customHeight="1" spans="1:23">
      <c r="A5" s="13" t="s">
        <v>258</v>
      </c>
      <c r="B5" s="13" t="s">
        <v>187</v>
      </c>
      <c r="C5" s="13" t="s">
        <v>188</v>
      </c>
      <c r="D5" s="13" t="s">
        <v>186</v>
      </c>
      <c r="E5" s="13" t="s">
        <v>189</v>
      </c>
      <c r="F5" s="13" t="s">
        <v>190</v>
      </c>
      <c r="G5" s="13" t="s">
        <v>191</v>
      </c>
      <c r="H5" s="13" t="s">
        <v>192</v>
      </c>
      <c r="I5" s="46" t="s">
        <v>61</v>
      </c>
      <c r="J5" s="46" t="s">
        <v>259</v>
      </c>
      <c r="K5" s="13"/>
      <c r="L5" s="13"/>
      <c r="M5" s="13"/>
      <c r="N5" s="13" t="s">
        <v>194</v>
      </c>
      <c r="O5" s="13"/>
      <c r="P5" s="13"/>
      <c r="Q5" s="13" t="s">
        <v>67</v>
      </c>
      <c r="R5" s="13" t="s">
        <v>68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195</v>
      </c>
      <c r="J6" s="46" t="s">
        <v>196</v>
      </c>
      <c r="K6" s="13"/>
      <c r="L6" s="13" t="s">
        <v>65</v>
      </c>
      <c r="M6" s="13" t="s">
        <v>66</v>
      </c>
      <c r="N6" s="13" t="s">
        <v>64</v>
      </c>
      <c r="O6" s="13" t="s">
        <v>65</v>
      </c>
      <c r="P6" s="13" t="s">
        <v>66</v>
      </c>
      <c r="Q6" s="13" t="s">
        <v>67</v>
      </c>
      <c r="R6" s="13" t="s">
        <v>63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64</v>
      </c>
      <c r="K7" s="13"/>
      <c r="L7" s="13" t="s">
        <v>65</v>
      </c>
      <c r="M7" s="13" t="s">
        <v>66</v>
      </c>
      <c r="N7" s="13" t="s">
        <v>64</v>
      </c>
      <c r="O7" s="13" t="s">
        <v>65</v>
      </c>
      <c r="P7" s="13" t="s">
        <v>66</v>
      </c>
      <c r="Q7" s="13"/>
      <c r="R7" s="13" t="s">
        <v>63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7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63</v>
      </c>
      <c r="K8" s="13" t="s">
        <v>260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74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261</v>
      </c>
      <c r="D10" s="9"/>
      <c r="E10" s="9"/>
      <c r="F10" s="9"/>
      <c r="G10" s="9"/>
      <c r="H10" s="9"/>
      <c r="I10" s="11">
        <v>1.6</v>
      </c>
      <c r="J10" s="11"/>
      <c r="K10" s="11"/>
      <c r="L10" s="11"/>
      <c r="M10" s="11"/>
      <c r="N10" s="11"/>
      <c r="O10" s="11"/>
      <c r="P10" s="11"/>
      <c r="Q10" s="11"/>
      <c r="R10" s="11">
        <v>1.6</v>
      </c>
      <c r="S10" s="11"/>
      <c r="T10" s="11"/>
      <c r="U10" s="11"/>
      <c r="V10" s="11"/>
      <c r="W10" s="11">
        <v>1.6</v>
      </c>
    </row>
    <row r="11" ht="18.75" customHeight="1" spans="1:23">
      <c r="A11" s="9" t="s">
        <v>262</v>
      </c>
      <c r="B11" s="9" t="s">
        <v>263</v>
      </c>
      <c r="C11" s="10" t="s">
        <v>261</v>
      </c>
      <c r="D11" s="9" t="s">
        <v>84</v>
      </c>
      <c r="E11" s="9" t="s">
        <v>156</v>
      </c>
      <c r="F11" s="9" t="s">
        <v>157</v>
      </c>
      <c r="G11" s="9" t="s">
        <v>264</v>
      </c>
      <c r="H11" s="9" t="s">
        <v>265</v>
      </c>
      <c r="I11" s="11">
        <v>1</v>
      </c>
      <c r="J11" s="11"/>
      <c r="K11" s="11"/>
      <c r="L11" s="11"/>
      <c r="M11" s="11"/>
      <c r="N11" s="11"/>
      <c r="O11" s="11"/>
      <c r="P11" s="11"/>
      <c r="Q11" s="11"/>
      <c r="R11" s="11">
        <v>1</v>
      </c>
      <c r="S11" s="11"/>
      <c r="T11" s="11"/>
      <c r="U11" s="11"/>
      <c r="V11" s="11"/>
      <c r="W11" s="11">
        <v>1</v>
      </c>
    </row>
    <row r="12" ht="18.75" customHeight="1" spans="1:23">
      <c r="A12" s="9" t="s">
        <v>262</v>
      </c>
      <c r="B12" s="9" t="s">
        <v>263</v>
      </c>
      <c r="C12" s="10" t="s">
        <v>261</v>
      </c>
      <c r="D12" s="9" t="s">
        <v>84</v>
      </c>
      <c r="E12" s="9" t="s">
        <v>156</v>
      </c>
      <c r="F12" s="9" t="s">
        <v>157</v>
      </c>
      <c r="G12" s="9" t="s">
        <v>264</v>
      </c>
      <c r="H12" s="9" t="s">
        <v>265</v>
      </c>
      <c r="I12" s="11">
        <v>0.6</v>
      </c>
      <c r="J12" s="11"/>
      <c r="K12" s="11"/>
      <c r="L12" s="11"/>
      <c r="M12" s="11"/>
      <c r="N12" s="11"/>
      <c r="O12" s="11"/>
      <c r="P12" s="24"/>
      <c r="Q12" s="11"/>
      <c r="R12" s="11">
        <v>0.6</v>
      </c>
      <c r="S12" s="11"/>
      <c r="T12" s="11"/>
      <c r="U12" s="11"/>
      <c r="V12" s="11"/>
      <c r="W12" s="11">
        <v>0.6</v>
      </c>
    </row>
    <row r="13" ht="18.75" customHeight="1" spans="1:23">
      <c r="A13" s="24"/>
      <c r="B13" s="24"/>
      <c r="C13" s="10" t="s">
        <v>266</v>
      </c>
      <c r="D13" s="24"/>
      <c r="E13" s="24"/>
      <c r="F13" s="24"/>
      <c r="G13" s="24"/>
      <c r="H13" s="24"/>
      <c r="I13" s="11">
        <v>11.79</v>
      </c>
      <c r="J13" s="11">
        <v>11.79</v>
      </c>
      <c r="K13" s="11">
        <v>11.79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262</v>
      </c>
      <c r="B14" s="9" t="s">
        <v>267</v>
      </c>
      <c r="C14" s="10" t="s">
        <v>266</v>
      </c>
      <c r="D14" s="9" t="s">
        <v>84</v>
      </c>
      <c r="E14" s="9" t="s">
        <v>156</v>
      </c>
      <c r="F14" s="9" t="s">
        <v>157</v>
      </c>
      <c r="G14" s="9" t="s">
        <v>268</v>
      </c>
      <c r="H14" s="9" t="s">
        <v>269</v>
      </c>
      <c r="I14" s="11">
        <v>11.79</v>
      </c>
      <c r="J14" s="11">
        <v>11.79</v>
      </c>
      <c r="K14" s="11">
        <v>11.79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18.75" customHeight="1" spans="1:23">
      <c r="A15" s="12" t="s">
        <v>61</v>
      </c>
      <c r="B15" s="12"/>
      <c r="C15" s="12"/>
      <c r="D15" s="12"/>
      <c r="E15" s="12"/>
      <c r="F15" s="12"/>
      <c r="G15" s="12"/>
      <c r="H15" s="12"/>
      <c r="I15" s="11">
        <v>13.39</v>
      </c>
      <c r="J15" s="11">
        <v>11.79</v>
      </c>
      <c r="K15" s="11">
        <v>11.79</v>
      </c>
      <c r="L15" s="11"/>
      <c r="M15" s="11"/>
      <c r="N15" s="11"/>
      <c r="O15" s="11"/>
      <c r="P15" s="11"/>
      <c r="Q15" s="11"/>
      <c r="R15" s="11">
        <v>1.6</v>
      </c>
      <c r="S15" s="11"/>
      <c r="T15" s="11"/>
      <c r="U15" s="11"/>
      <c r="V15" s="11"/>
      <c r="W15" s="11">
        <v>1.6</v>
      </c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workbookViewId="0">
      <pane ySplit="1" topLeftCell="A2" activePane="bottomLeft" state="frozen"/>
      <selection/>
      <selection pane="bottomLeft" activeCell="A4" sqref="A4:J4"/>
    </sheetView>
  </sheetViews>
  <sheetFormatPr defaultColWidth="8.875" defaultRowHeight="15" customHeight="1"/>
  <cols>
    <col min="1" max="1" width="44.375" customWidth="1"/>
    <col min="2" max="2" width="41.5" customWidth="1"/>
    <col min="3" max="4" width="13.875" customWidth="1"/>
    <col min="5" max="5" width="26.875" customWidth="1"/>
    <col min="6" max="8" width="10" customWidth="1"/>
    <col min="9" max="9" width="13.75" customWidth="1"/>
    <col min="10" max="10" width="28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1" t="s">
        <v>270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1" t="s">
        <v>271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2" t="s">
        <v>272</v>
      </c>
      <c r="B5" s="32" t="s">
        <v>273</v>
      </c>
      <c r="C5" s="32" t="s">
        <v>274</v>
      </c>
      <c r="D5" s="32" t="s">
        <v>275</v>
      </c>
      <c r="E5" s="32" t="s">
        <v>276</v>
      </c>
      <c r="F5" s="32" t="s">
        <v>277</v>
      </c>
      <c r="G5" s="32" t="s">
        <v>278</v>
      </c>
      <c r="H5" s="32" t="s">
        <v>279</v>
      </c>
      <c r="I5" s="32" t="s">
        <v>280</v>
      </c>
      <c r="J5" s="32" t="s">
        <v>281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84</v>
      </c>
      <c r="B8" s="24"/>
      <c r="C8" s="24"/>
      <c r="E8" s="34"/>
      <c r="F8" s="34"/>
      <c r="G8" s="34"/>
      <c r="H8" s="34"/>
      <c r="I8" s="34"/>
      <c r="J8" s="34"/>
    </row>
    <row r="9" ht="20.25" customHeight="1" spans="1:10">
      <c r="A9" s="49" t="s">
        <v>261</v>
      </c>
      <c r="B9" s="24" t="s">
        <v>282</v>
      </c>
      <c r="C9" s="25"/>
      <c r="D9" s="25"/>
      <c r="E9" s="34"/>
      <c r="F9" s="34"/>
      <c r="G9" s="34"/>
      <c r="H9" s="34"/>
      <c r="I9" s="34"/>
      <c r="J9" s="34"/>
    </row>
    <row r="10" ht="20.25" customHeight="1" spans="1:10">
      <c r="A10" s="24"/>
      <c r="B10" s="24"/>
      <c r="C10" s="24" t="s">
        <v>283</v>
      </c>
      <c r="D10" s="50" t="s">
        <v>284</v>
      </c>
      <c r="E10" s="51" t="s">
        <v>285</v>
      </c>
      <c r="F10" s="39" t="s">
        <v>286</v>
      </c>
      <c r="G10" s="25" t="s">
        <v>75</v>
      </c>
      <c r="H10" s="39" t="s">
        <v>287</v>
      </c>
      <c r="I10" s="39" t="s">
        <v>288</v>
      </c>
      <c r="J10" s="51" t="s">
        <v>289</v>
      </c>
    </row>
    <row r="11" ht="20.25" customHeight="1" spans="1:10">
      <c r="A11" s="24"/>
      <c r="B11" s="24"/>
      <c r="C11" s="24" t="s">
        <v>283</v>
      </c>
      <c r="D11" s="50" t="s">
        <v>284</v>
      </c>
      <c r="E11" s="51" t="s">
        <v>290</v>
      </c>
      <c r="F11" s="39" t="s">
        <v>286</v>
      </c>
      <c r="G11" s="25" t="s">
        <v>78</v>
      </c>
      <c r="H11" s="39" t="s">
        <v>287</v>
      </c>
      <c r="I11" s="39" t="s">
        <v>288</v>
      </c>
      <c r="J11" s="51" t="s">
        <v>291</v>
      </c>
    </row>
    <row r="12" ht="20.25" customHeight="1" spans="1:10">
      <c r="A12" s="24"/>
      <c r="B12" s="24"/>
      <c r="C12" s="24" t="s">
        <v>283</v>
      </c>
      <c r="D12" s="50" t="s">
        <v>292</v>
      </c>
      <c r="E12" s="51" t="s">
        <v>293</v>
      </c>
      <c r="F12" s="39" t="s">
        <v>286</v>
      </c>
      <c r="G12" s="25" t="s">
        <v>294</v>
      </c>
      <c r="H12" s="39" t="s">
        <v>295</v>
      </c>
      <c r="I12" s="39" t="s">
        <v>288</v>
      </c>
      <c r="J12" s="51" t="s">
        <v>296</v>
      </c>
    </row>
    <row r="13" ht="20.25" customHeight="1" spans="1:10">
      <c r="A13" s="24"/>
      <c r="B13" s="24"/>
      <c r="C13" s="24" t="s">
        <v>297</v>
      </c>
      <c r="D13" s="50" t="s">
        <v>298</v>
      </c>
      <c r="E13" s="51" t="s">
        <v>299</v>
      </c>
      <c r="F13" s="39" t="s">
        <v>286</v>
      </c>
      <c r="G13" s="25" t="s">
        <v>300</v>
      </c>
      <c r="H13" s="39" t="s">
        <v>301</v>
      </c>
      <c r="I13" s="39" t="s">
        <v>302</v>
      </c>
      <c r="J13" s="51" t="s">
        <v>303</v>
      </c>
    </row>
    <row r="14" ht="20.25" customHeight="1" spans="1:10">
      <c r="A14" s="24"/>
      <c r="B14" s="24"/>
      <c r="C14" s="24" t="s">
        <v>304</v>
      </c>
      <c r="D14" s="50" t="s">
        <v>305</v>
      </c>
      <c r="E14" s="51" t="s">
        <v>306</v>
      </c>
      <c r="F14" s="39" t="s">
        <v>307</v>
      </c>
      <c r="G14" s="25" t="s">
        <v>308</v>
      </c>
      <c r="H14" s="39" t="s">
        <v>295</v>
      </c>
      <c r="I14" s="39" t="s">
        <v>288</v>
      </c>
      <c r="J14" s="51" t="s">
        <v>309</v>
      </c>
    </row>
    <row r="15" ht="20.25" customHeight="1" spans="1:10">
      <c r="A15" s="49" t="s">
        <v>266</v>
      </c>
      <c r="B15" s="24" t="s">
        <v>310</v>
      </c>
      <c r="C15" s="24"/>
      <c r="D15" s="24"/>
      <c r="E15" s="24"/>
      <c r="F15" s="24"/>
      <c r="G15" s="24"/>
      <c r="H15" s="24"/>
      <c r="I15" s="24"/>
      <c r="J15" s="24"/>
    </row>
    <row r="16" ht="20.25" customHeight="1" spans="1:10">
      <c r="A16" s="24"/>
      <c r="B16" s="24"/>
      <c r="C16" s="24" t="s">
        <v>283</v>
      </c>
      <c r="D16" s="50" t="s">
        <v>284</v>
      </c>
      <c r="E16" s="51" t="s">
        <v>311</v>
      </c>
      <c r="F16" s="39" t="s">
        <v>307</v>
      </c>
      <c r="G16" s="25" t="s">
        <v>312</v>
      </c>
      <c r="H16" s="39" t="s">
        <v>295</v>
      </c>
      <c r="I16" s="39" t="s">
        <v>288</v>
      </c>
      <c r="J16" s="51" t="s">
        <v>313</v>
      </c>
    </row>
    <row r="17" ht="20.25" customHeight="1" spans="1:10">
      <c r="A17" s="24"/>
      <c r="B17" s="24"/>
      <c r="C17" s="24" t="s">
        <v>283</v>
      </c>
      <c r="D17" s="50" t="s">
        <v>284</v>
      </c>
      <c r="E17" s="51" t="s">
        <v>314</v>
      </c>
      <c r="F17" s="39" t="s">
        <v>307</v>
      </c>
      <c r="G17" s="25" t="s">
        <v>294</v>
      </c>
      <c r="H17" s="39" t="s">
        <v>295</v>
      </c>
      <c r="I17" s="39" t="s">
        <v>288</v>
      </c>
      <c r="J17" s="51" t="s">
        <v>315</v>
      </c>
    </row>
    <row r="18" ht="20.25" customHeight="1" spans="1:10">
      <c r="A18" s="24"/>
      <c r="B18" s="24"/>
      <c r="C18" s="24" t="s">
        <v>283</v>
      </c>
      <c r="D18" s="50" t="s">
        <v>292</v>
      </c>
      <c r="E18" s="51" t="s">
        <v>316</v>
      </c>
      <c r="F18" s="39" t="s">
        <v>307</v>
      </c>
      <c r="G18" s="25" t="s">
        <v>308</v>
      </c>
      <c r="H18" s="39" t="s">
        <v>295</v>
      </c>
      <c r="I18" s="39" t="s">
        <v>288</v>
      </c>
      <c r="J18" s="51" t="s">
        <v>317</v>
      </c>
    </row>
    <row r="19" ht="20.25" customHeight="1" spans="1:10">
      <c r="A19" s="24"/>
      <c r="B19" s="24"/>
      <c r="C19" s="24" t="s">
        <v>297</v>
      </c>
      <c r="D19" s="50" t="s">
        <v>298</v>
      </c>
      <c r="E19" s="51" t="s">
        <v>318</v>
      </c>
      <c r="F19" s="39" t="s">
        <v>286</v>
      </c>
      <c r="G19" s="25" t="s">
        <v>294</v>
      </c>
      <c r="H19" s="39" t="s">
        <v>295</v>
      </c>
      <c r="I19" s="39" t="s">
        <v>288</v>
      </c>
      <c r="J19" s="51" t="s">
        <v>319</v>
      </c>
    </row>
    <row r="20" ht="20.25" customHeight="1" spans="1:10">
      <c r="A20" s="24"/>
      <c r="B20" s="24"/>
      <c r="C20" s="24" t="s">
        <v>304</v>
      </c>
      <c r="D20" s="50" t="s">
        <v>305</v>
      </c>
      <c r="E20" s="51" t="s">
        <v>320</v>
      </c>
      <c r="F20" s="39" t="s">
        <v>307</v>
      </c>
      <c r="G20" s="25" t="s">
        <v>308</v>
      </c>
      <c r="H20" s="39" t="s">
        <v>295</v>
      </c>
      <c r="I20" s="39" t="s">
        <v>288</v>
      </c>
      <c r="J20" s="51" t="s">
        <v>320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11805555555556" footer="0.511805555555556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2025-01-20T09:53:00Z</dcterms:created>
  <dcterms:modified xsi:type="dcterms:W3CDTF">2025-01-22T02:24:04Z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660DEBDA34984EFE90CB12538D78833B_12</vt:lpwstr>
  </property>
</Properties>
</file>