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<sst xmlns="http://schemas.openxmlformats.org/spreadsheetml/2006/main" count="902" uniqueCount="399">
  <si>
    <t>01-1表</t>
  </si>
  <si>
    <t>2025年财务收支预算总表</t>
  </si>
  <si>
    <t>单位名称：中国共产党澄江市委员会党史研究室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</si>
  <si>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</si>
  <si>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</si>
  <si>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</si>
  <si>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</si>
  <si>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</si>
  <si>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</si>
  <si>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</si>
  <si>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</si>
  <si>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</si>
  <si>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</si>
  <si>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</si>
  <si>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</si>
  <si>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</si>
  <si>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</si>
  <si>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</si>
  <si>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</si>
  <si>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</si>
  <si>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</si>
  <si>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</si>
  <si>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</si>
  <si>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</si>
  <si>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</si>
  <si>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</si>
  <si>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</si>
  <si>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</si>
  <si>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</si>
  <si>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</si>
  <si>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</si>
  <si>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</si>
  <si>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</si>
  <si>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</si>
  <si>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</si>
  <si>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</si>
  <si>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</si>
  <si>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</si>
  <si>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</si>
  <si>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</si>
  <si>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</si>
  <si>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</si>
  <si>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</si>
  <si>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</si>
  <si>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</si>
  <si>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</si>
  <si>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</si>
  <si>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</si>
  <si>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</si>
  <si>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</si>
  <si>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</si>
  <si>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</si>
  <si>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</si>
  <si>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</si>
  <si>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</si>
  <si>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</si>
  <si>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</si>
  <si>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</si>
  <si>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</si>
  <si>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</si>
  <si>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</si>
  <si>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</si>
  <si>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</si>
  <si>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</si>
  <si>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</si>
  <si>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</si>
  <si>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</si>
  <si>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</si>
  <si>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</si>
  <si>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</si>
  <si>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</si>
  <si>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</si>
  <si>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</si>
  <si>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</si>
  <si>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</si>
  <si>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</si>
  <si>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</si>
  <si>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</si>
  <si>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</si>
  <si>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</si>
  <si>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</si>
  <si>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</si>
  <si>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</si>
  <si>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320</t>
  </si>
  <si>
    <t>中国共产党澄江市委员会党史研究室</t>
  </si>
  <si>
    <t>320001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</si>
  <si>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</si>
  <si>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</si>
  <si>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</si>
  <si>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</si>
  <si>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</si>
  <si>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</si>
  <si>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</si>
  <si>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</si>
  <si>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</si>
  <si>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</si>
  <si>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</si>
  <si>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</si>
  <si>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</si>
  <si>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</si>
  <si>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</si>
  <si>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</si>
  <si>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</si>
  <si>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2010399</t>
  </si>
  <si>
    <t>其他政府办公厅（室）及相关机构事务支出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</si>
  <si>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</si>
  <si>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</si>
  <si>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</si>
  <si>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</si>
  <si>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</si>
  <si>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</si>
  <si>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</si>
  <si>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</si>
  <si>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</si>
  <si>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</si>
  <si>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</si>
  <si>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</si>
  <si>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</si>
  <si>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</si>
  <si>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</si>
  <si>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</si>
  <si>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</si>
  <si>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</si>
  <si>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</si>
  <si>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</si>
  <si>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</si>
  <si>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</si>
  <si>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</si>
  <si>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</si>
  <si>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</si>
  <si>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</si>
  <si>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</si>
  <si>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</si>
  <si>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</si>
  <si>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</si>
  <si>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</si>
  <si>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</si>
  <si>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</si>
  <si>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</si>
  <si>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</si>
  <si>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</si>
  <si>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</si>
  <si>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</si>
  <si>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</si>
  <si>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</si>
  <si>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</si>
  <si>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</si>
  <si>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</si>
  <si>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</si>
  <si>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</si>
  <si>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</si>
  <si>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</si>
  <si>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</si>
  <si>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</si>
  <si>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</si>
  <si>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</si>
  <si>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</si>
  <si>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</si>
  <si>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</si>
  <si>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</si>
  <si>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</si>
  <si>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</si>
  <si>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</si>
  <si>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</si>
  <si>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</si>
  <si>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</si>
  <si>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</si>
  <si>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</si>
  <si>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</si>
  <si>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</si>
  <si>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</si>
  <si>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</si>
  <si>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</si>
  <si>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</si>
  <si>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</si>
  <si>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</si>
  <si>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</si>
  <si>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</si>
  <si>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</si>
  <si>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</si>
  <si>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</si>
  <si>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</si>
  <si>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</si>
  <si>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</si>
  <si>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</si>
  <si>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</si>
  <si>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</si>
  <si>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</si>
  <si>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</si>
  <si>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</si>
  <si>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</si>
  <si>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</si>
  <si>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</si>
  <si>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</si>
  <si>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</si>
  <si>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</si>
  <si>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</si>
  <si>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</si>
  <si>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</si>
  <si>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</si>
  <si>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</si>
  <si>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</si>
  <si>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</si>
  <si>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</si>
  <si>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530422210000000003844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</si>
  <si>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</si>
  <si>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</si>
  <si>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</si>
  <si>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</si>
  <si>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</si>
  <si>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</si>
  <si>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</si>
  <si>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530422210000000003846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</si>
  <si>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</si>
  <si>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</si>
  <si>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</si>
  <si>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</si>
  <si>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</si>
  <si>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</si>
  <si>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</si>
  <si>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</si>
  <si>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</si>
  <si>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530422210000000003847</t>
  </si>
  <si>
    <t>30113</t>
  </si>
  <si>
    <t>530422210000000003848</t>
  </si>
  <si>
    <t>对个人和家庭的补助</t>
  </si>
  <si>
    <t>30302</t>
  </si>
  <si>
    <t>退休费</t>
  </si>
  <si>
    <t>530422210000000003852</t>
  </si>
  <si>
    <t>30217</t>
  </si>
  <si>
    <t>530422210000000003853</t>
  </si>
  <si>
    <t>工会经费</t>
  </si>
  <si>
    <t>30228</t>
  </si>
  <si>
    <t>530422210000000003855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</si>
  <si>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</si>
  <si>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</si>
  <si>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</si>
  <si>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</si>
  <si>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</si>
  <si>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</si>
  <si>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</si>
  <si>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</si>
  <si>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</si>
  <si>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</si>
  <si>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</si>
  <si>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530422210000000006941</t>
  </si>
  <si>
    <t>公务交通补贴</t>
  </si>
  <si>
    <t>30239</t>
  </si>
  <si>
    <t>其他交通费用</t>
  </si>
  <si>
    <t>530422231100001484337</t>
  </si>
  <si>
    <t>基础绩效</t>
  </si>
  <si>
    <t>05-1表</t>
  </si>
  <si>
    <t>2025年部门项目支出预算表</t>
  </si>
  <si>
    <t>项目分类</t>
  </si>
  <si>
    <t>本年拨款</t>
  </si>
  <si>
    <t>其中：本次下达</t>
  </si>
  <si>
    <t>党史著作编纂专项经费</t>
  </si>
  <si>
    <t>311 专项业务类</t>
  </si>
  <si>
    <t>530422231100001122866</t>
  </si>
  <si>
    <t>30202</t>
  </si>
  <si>
    <t>印刷费</t>
  </si>
  <si>
    <t>地方志编纂专项经费</t>
  </si>
  <si>
    <t>530422231100001122942</t>
  </si>
  <si>
    <t>自有资金</t>
  </si>
  <si>
    <t>313 事业发展类</t>
  </si>
  <si>
    <t>530422221100001240721</t>
  </si>
  <si>
    <t>30226</t>
  </si>
  <si>
    <t>劳务费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</si>
  <si>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</si>
  <si>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</si>
  <si>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</si>
  <si>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</si>
  <si>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</si>
  <si>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</si>
  <si>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</si>
  <si>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</si>
  <si>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</si>
  <si>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</si>
  <si>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</si>
  <si>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</si>
  <si>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</si>
  <si>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</si>
  <si>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</si>
  <si>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&gt;=</t>
  </si>
  <si>
    <t>人</t>
  </si>
  <si>
    <t>定量指标</t>
  </si>
  <si>
    <t>反映获补助人员、企业的数量情况，也适用补贴、资助等形式的补助。</t>
  </si>
  <si>
    <t>质量指标</t>
  </si>
  <si>
    <t>获补对象准确率</t>
  </si>
  <si>
    <t>=</t>
  </si>
  <si>
    <t>100</t>
  </si>
  <si>
    <t>%</t>
  </si>
  <si>
    <t>反映获补助对象认定的准确性情况。获补对象准确率=抽检符合标准的补助对象数/抽检实际补助对象数*100%。</t>
  </si>
  <si>
    <t>时效指标</t>
  </si>
  <si>
    <t>发放及时率</t>
  </si>
  <si>
    <t>反映发放单位及时发放补助资金的情况。发放及时率=在时限内发放资金/应发放资金*100%。</t>
  </si>
  <si>
    <t>效益指标</t>
  </si>
  <si>
    <t>社会效益</t>
  </si>
  <si>
    <t>政策知晓率</t>
  </si>
  <si>
    <t>90</t>
  </si>
  <si>
    <t>反映补助政策的宣传效果情况。政策知晓率=调查中补助政策知晓人数/调查总人数*100%。</t>
  </si>
  <si>
    <t>满意度指标</t>
  </si>
  <si>
    <t>服务对象满意度</t>
  </si>
  <si>
    <t>受益对象满意度</t>
  </si>
  <si>
    <t>反映获补助受益对象的满意程度。</t>
  </si>
  <si>
    <t>年内编纂出版发行《澄江年鉴》（2025）450册，并发放至全市各级各部门。《澄江年鉴》完整记述澄江一年来的经济、社会、政治、文化等方面的内容，记录2024年澄江政治、经济、文化、社会等各方年的发展变化，为各级领导及社会各界提供详实的资料、数据，要求覆盖面大于等于90%，为市委、市政府领导提供的查询服务，领导满意度大于等于90%；页面合格率大于等于99%。出版之后，它可以为领导决策提供依据，是领导的得力助手；它的综述、专文等内容全面、系统，可以为社会各界提供查找方便，能为党委、政府等领导机关和业务部门科学化决策提供依据。年鉴还提供逐年可比的各部门、各行业的统计资料，是科研工作中最有价值的直观材料。《澄江年鉴》是澄江市政府的年度公报，发挥对外宣传及服务澄江经济发展的作用，可以为领导决策提供资料查询依据。</t>
  </si>
  <si>
    <t>出版册数</t>
  </si>
  <si>
    <t>450</t>
  </si>
  <si>
    <t>册</t>
  </si>
  <si>
    <t>出版《澄江年鉴》450册。</t>
  </si>
  <si>
    <t>页面质量合格率</t>
  </si>
  <si>
    <t>99</t>
  </si>
  <si>
    <t>书籍页面质量99%及以上符合规定。</t>
  </si>
  <si>
    <t>编纂完成时间</t>
  </si>
  <si>
    <t>12</t>
  </si>
  <si>
    <t>月</t>
  </si>
  <si>
    <t>书籍年底前出版。</t>
  </si>
  <si>
    <t>资料保存率</t>
  </si>
  <si>
    <t>《澄江年鉴（2023）》记录2023年澄江政治、经济、文化、社会等各方面2023年的发展变化。</t>
  </si>
  <si>
    <t>澄江市委、市政府领导对《澄江年鉴（2022）》的满意度。</t>
  </si>
  <si>
    <t>编纂出版《中共澄江市委工作纪实（2024)》，围绕中共澄江市委执政这一主题，以反映市委的重要决策、重要活动和重要工作为主线，突出党的领导和党的自身建设，全面记述市委的执政实践，总结执政经验，探讨执政方略。收集整理1978-2012年澄江县委县政府及相关部门的重要文件、重要会议、重要讲话、重要总结、重要活动和工作、重要数据、图片等资料，抓紧党史课题研究，为《中国共产党澄江历史（1978-2012）》初稿做准备。</t>
  </si>
  <si>
    <t>150</t>
  </si>
  <si>
    <t>《中共澄江市委工作纪实》印刷出版150册。</t>
  </si>
  <si>
    <t>页面质量符合规定</t>
  </si>
  <si>
    <t>页面质量99%及以上符合规定。</t>
  </si>
  <si>
    <t>完成本年度资料收集整理工作的及时率</t>
  </si>
  <si>
    <t>&lt;=</t>
  </si>
  <si>
    <t>完成本年度资料收集整理工作的100%。</t>
  </si>
  <si>
    <t>书籍编纂完成时间</t>
  </si>
  <si>
    <t>年底前出版。</t>
  </si>
  <si>
    <t>完成本年度党史课题研究</t>
  </si>
  <si>
    <t>收集整理编纂所需要的资料的100%。</t>
  </si>
  <si>
    <t>保存《中共澄江市委工作纪实》90%。</t>
  </si>
  <si>
    <t>澄江市委、市政府领导的满意度</t>
  </si>
  <si>
    <t>澄江市委、市政府领导的满意度为90%。</t>
  </si>
  <si>
    <t>06表</t>
  </si>
  <si>
    <t>2025年政府性基金预算支出预算表</t>
  </si>
  <si>
    <t>单位名称</t>
  </si>
  <si>
    <t>本年政府性基金预算支出</t>
  </si>
  <si>
    <t>注：我单位2025年无政府性基金预算，此表为空表。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</si>
  <si>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</si>
  <si>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</si>
  <si>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</si>
  <si>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</si>
  <si>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</si>
  <si>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</si>
  <si>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</si>
  <si>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</si>
  <si>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</si>
  <si>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</si>
  <si>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</si>
  <si>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项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</si>
  <si>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</si>
  <si>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</si>
  <si>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</si>
  <si>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</si>
  <si>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</si>
  <si>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</si>
  <si>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</si>
  <si>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</si>
  <si>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</si>
  <si>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</si>
  <si>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r>
      <rPr>
        <sz val="10"/>
        <rFont val="宋体"/>
        <charset val="1"/>
      </rPr>
      <t>注：我单位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年无政府购买服务预算，此表为空表。</t>
    </r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</si>
  <si>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</si>
  <si>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</si>
  <si>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</si>
  <si>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</si>
  <si>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</si>
  <si>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</si>
  <si>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</si>
  <si>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</si>
  <si>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</si>
  <si>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</si>
  <si>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注：我单位2025年无对下转移支付预算，此表为空表。</t>
  </si>
  <si>
    <t>09-2表</t>
  </si>
  <si>
    <t>2025年对下转移支付绩效目标表</t>
  </si>
  <si>
    <t>注：我单位2025年无对下转移支付绩效目标，此表为空表。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</si>
  <si>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</si>
  <si>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</si>
  <si>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</si>
  <si>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</si>
  <si>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</si>
  <si>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</si>
  <si>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</si>
  <si>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</si>
  <si>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</si>
  <si>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</si>
  <si>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台式计算机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</si>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</sst>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#,##0.00;\-#,##0.00;;@"/>
    <numFmt numFmtId="179" formatCode="yyyy\-mm\-dd"/>
    <numFmt numFmtId="180" formatCode="hh:mm:ss"/>
  </numFmts>
  <fonts count="4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Arial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3" applyNumberFormat="0" applyAlignment="0" applyProtection="0">
      <alignment vertical="center"/>
    </xf>
    <xf numFmtId="0" fontId="41" fillId="11" borderId="9" applyNumberFormat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80" fontId="2" fillId="0" borderId="1">
      <alignment horizontal="right" vertical="center"/>
    </xf>
    <xf numFmtId="176" fontId="2" fillId="0" borderId="1">
      <alignment horizontal="right" vertical="center"/>
    </xf>
    <xf numFmtId="0" fontId="2" fillId="0" borderId="0">
      <alignment vertical="top"/>
      <protection locked="0"/>
    </xf>
  </cellStyleXfs>
  <cellXfs count="12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78" fontId="2" fillId="0" borderId="4" xfId="54" applyNumberFormat="1" applyFont="1" applyBorder="1">
      <alignment horizontal="right" vertical="center"/>
    </xf>
    <xf numFmtId="0" fontId="8" fillId="0" borderId="0" xfId="57" applyFont="1" applyFill="1" applyAlignment="1" applyProtection="1"/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2" fillId="0" borderId="2" xfId="53" applyNumberFormat="1" applyFont="1" applyBorder="1">
      <alignment horizontal="left" vertical="center" wrapText="1"/>
    </xf>
    <xf numFmtId="49" fontId="2" fillId="0" borderId="3" xfId="53" applyNumberFormat="1" applyFont="1" applyBorder="1">
      <alignment horizontal="left" vertical="center" wrapText="1"/>
    </xf>
    <xf numFmtId="49" fontId="2" fillId="0" borderId="4" xfId="53" applyNumberFormat="1" applyFont="1" applyBorder="1">
      <alignment horizontal="left" vertical="center" wrapText="1"/>
    </xf>
    <xf numFmtId="0" fontId="8" fillId="0" borderId="0" xfId="57" applyFont="1" applyFill="1" applyAlignment="1" applyProtection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 wrapText="1"/>
      <protection locked="0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6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8" fillId="0" borderId="0" xfId="57" applyFont="1" applyFill="1" applyBorder="1" applyAlignment="1" applyProtection="1"/>
    <xf numFmtId="0" fontId="13" fillId="0" borderId="0" xfId="57" applyFont="1" applyFill="1" applyBorder="1" applyAlignment="1" applyProtection="1"/>
    <xf numFmtId="176" fontId="6" fillId="0" borderId="1" xfId="56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176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>
      <alignment vertical="top"/>
      <protection locked="0"/>
    </xf>
    <xf numFmtId="0" fontId="1" fillId="0" borderId="0" xfId="57" applyFont="1" applyFill="1" applyBorder="1" applyAlignment="1" applyProtection="1">
      <alignment vertical="center"/>
    </xf>
    <xf numFmtId="0" fontId="17" fillId="0" borderId="0" xfId="57" applyFont="1" applyFill="1" applyBorder="1" applyAlignment="1" applyProtection="1">
      <alignment vertical="center"/>
    </xf>
    <xf numFmtId="0" fontId="18" fillId="0" borderId="0" xfId="57" applyFont="1" applyFill="1" applyBorder="1" applyAlignment="1" applyProtection="1">
      <alignment horizontal="right" vertical="center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right"/>
    </xf>
    <xf numFmtId="0" fontId="22" fillId="0" borderId="5" xfId="57" applyFont="1" applyFill="1" applyBorder="1" applyAlignment="1" applyProtection="1">
      <alignment horizontal="center" vertical="center"/>
    </xf>
    <xf numFmtId="0" fontId="22" fillId="0" borderId="4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/>
      <protection locked="0"/>
    </xf>
    <xf numFmtId="0" fontId="22" fillId="0" borderId="6" xfId="57" applyFont="1" applyFill="1" applyBorder="1" applyAlignment="1" applyProtection="1">
      <alignment horizontal="center" vertical="center"/>
    </xf>
    <xf numFmtId="0" fontId="22" fillId="0" borderId="6" xfId="57" applyFont="1" applyFill="1" applyBorder="1" applyAlignment="1" applyProtection="1">
      <alignment horizontal="center" vertical="center" wrapText="1"/>
    </xf>
    <xf numFmtId="0" fontId="18" fillId="0" borderId="1" xfId="57" applyFont="1" applyFill="1" applyBorder="1" applyAlignment="1" applyProtection="1">
      <alignment vertical="center"/>
    </xf>
    <xf numFmtId="0" fontId="18" fillId="0" borderId="1" xfId="57" applyFont="1" applyFill="1" applyBorder="1" applyAlignment="1" applyProtection="1">
      <alignment horizontal="left" vertical="center"/>
      <protection locked="0"/>
    </xf>
    <xf numFmtId="0" fontId="18" fillId="0" borderId="1" xfId="57" applyFont="1" applyFill="1" applyBorder="1" applyAlignment="1" applyProtection="1">
      <alignment vertical="center"/>
      <protection locked="0"/>
    </xf>
    <xf numFmtId="4" fontId="18" fillId="0" borderId="1" xfId="57" applyNumberFormat="1" applyFont="1" applyFill="1" applyBorder="1" applyAlignment="1" applyProtection="1">
      <alignment horizontal="right" vertical="center"/>
    </xf>
    <xf numFmtId="4" fontId="18" fillId="0" borderId="1" xfId="57" applyNumberFormat="1" applyFont="1" applyFill="1" applyBorder="1" applyAlignment="1" applyProtection="1">
      <alignment horizontal="right" vertical="center"/>
      <protection locked="0"/>
    </xf>
    <xf numFmtId="0" fontId="23" fillId="0" borderId="1" xfId="57" applyFont="1" applyFill="1" applyBorder="1" applyAlignment="1" applyProtection="1">
      <alignment horizontal="right" vertical="center"/>
    </xf>
    <xf numFmtId="0" fontId="18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  <protection locked="0"/>
    </xf>
    <xf numFmtId="178" fontId="14" fillId="0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" fillId="0" borderId="0" xfId="57" applyFont="1" applyFill="1" applyBorder="1" applyAlignment="1" applyProtection="1"/>
    <xf numFmtId="0" fontId="25" fillId="0" borderId="0" xfId="57" applyFont="1" applyFill="1" applyBorder="1" applyAlignment="1" applyProtection="1"/>
    <xf numFmtId="0" fontId="17" fillId="0" borderId="0" xfId="57" applyFont="1" applyFill="1" applyBorder="1" applyAlignment="1" applyProtection="1"/>
    <xf numFmtId="0" fontId="26" fillId="0" borderId="0" xfId="57" applyFont="1" applyFill="1" applyBorder="1" applyAlignment="1" applyProtection="1">
      <alignment horizontal="center" vertical="top"/>
    </xf>
    <xf numFmtId="0" fontId="18" fillId="0" borderId="0" xfId="57" applyFont="1" applyFill="1" applyBorder="1" applyAlignment="1" applyProtection="1">
      <alignment horizontal="left" vertical="center"/>
    </xf>
    <xf numFmtId="0" fontId="18" fillId="0" borderId="6" xfId="57" applyFont="1" applyFill="1" applyBorder="1" applyAlignment="1" applyProtection="1">
      <alignment horizontal="left" vertical="center"/>
    </xf>
    <xf numFmtId="4" fontId="18" fillId="0" borderId="8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6" xfId="57" applyFont="1" applyFill="1" applyBorder="1" applyAlignment="1" applyProtection="1"/>
    <xf numFmtId="0" fontId="1" fillId="0" borderId="8" xfId="57" applyFont="1" applyFill="1" applyBorder="1" applyAlignment="1" applyProtection="1"/>
    <xf numFmtId="0" fontId="23" fillId="0" borderId="6" xfId="57" applyFont="1" applyFill="1" applyBorder="1" applyAlignment="1" applyProtection="1">
      <alignment horizontal="center" vertical="center"/>
    </xf>
    <xf numFmtId="0" fontId="18" fillId="0" borderId="8" xfId="57" applyFont="1" applyFill="1" applyBorder="1" applyAlignment="1" applyProtection="1">
      <alignment horizontal="right" vertical="center"/>
    </xf>
    <xf numFmtId="0" fontId="18" fillId="0" borderId="1" xfId="57" applyFont="1" applyFill="1" applyBorder="1" applyAlignment="1" applyProtection="1">
      <alignment horizontal="right" vertical="center"/>
    </xf>
    <xf numFmtId="0" fontId="23" fillId="0" borderId="6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selection activeCell="A3" sqref="A3:B3"/>
    </sheetView>
  </sheetViews>
  <sheetFormatPr defaultColWidth="22" defaultRowHeight="12" outlineLevelCol="3"/>
  <cols>
    <col min="1" max="1" width="31.75" style="112" customWidth="1"/>
    <col min="2" max="2" width="22" style="112" customWidth="1"/>
    <col min="3" max="3" width="32.5" style="112" customWidth="1"/>
    <col min="4" max="4" width="22" style="112" customWidth="1"/>
    <col min="5" max="16384" width="22" style="80" customWidth="1"/>
  </cols>
  <sheetData>
    <row r="1" s="80" customFormat="1" ht="17" customHeight="1" spans="1:4">
      <c r="A1" s="113"/>
      <c r="B1" s="114"/>
      <c r="C1" s="114"/>
      <c r="D1" s="88" t="s">
        <v>0</v>
      </c>
    </row>
    <row r="2" s="80" customFormat="1" ht="36" customHeight="1" spans="1:4">
      <c r="A2" s="84" t="s">
        <v>1</v>
      </c>
      <c r="B2" s="115"/>
      <c r="C2" s="115"/>
      <c r="D2" s="115"/>
    </row>
    <row r="3" s="80" customFormat="1" ht="21" customHeight="1" spans="1:4">
      <c r="A3" s="116" t="s">
        <v>2</v>
      </c>
      <c r="B3" s="87"/>
      <c r="C3" s="87"/>
      <c r="D3" s="83" t="s">
        <v>3</v>
      </c>
    </row>
    <row r="4" s="80" customFormat="1" ht="19.5" customHeight="1" spans="1:4">
      <c r="A4" s="89" t="s">
        <v>4</v>
      </c>
      <c r="B4" s="90"/>
      <c r="C4" s="89" t="s">
        <v>5</v>
      </c>
      <c r="D4" s="90"/>
    </row>
    <row r="5" s="80" customFormat="1" ht="19.5" customHeight="1" spans="1:4">
      <c r="A5" s="91" t="s">
        <v>6</v>
      </c>
      <c r="B5" s="91" t="s">
        <v>7</v>
      </c>
      <c r="C5" s="91" t="s">
        <v>8</v>
      </c>
      <c r="D5" s="91" t="s">
        <v>7</v>
      </c>
    </row>
    <row r="6" s="80" customFormat="1" ht="19.5" customHeight="1" spans="1:4">
      <c r="A6" s="93"/>
      <c r="B6" s="93"/>
      <c r="C6" s="93"/>
      <c r="D6" s="93"/>
    </row>
    <row r="7" s="80" customFormat="1" ht="20.25" customHeight="1" spans="1:4">
      <c r="A7" s="101" t="s">
        <v>9</v>
      </c>
      <c r="B7" s="16">
        <v>115.041706</v>
      </c>
      <c r="C7" s="101" t="s">
        <v>10</v>
      </c>
      <c r="D7" s="16">
        <v>94.992825</v>
      </c>
    </row>
    <row r="8" s="80" customFormat="1" ht="20.25" customHeight="1" spans="1:4">
      <c r="A8" s="101" t="s">
        <v>11</v>
      </c>
      <c r="B8" s="98"/>
      <c r="C8" s="101" t="s">
        <v>12</v>
      </c>
      <c r="D8" s="98"/>
    </row>
    <row r="9" s="80" customFormat="1" ht="20.25" customHeight="1" spans="1:4">
      <c r="A9" s="101" t="s">
        <v>13</v>
      </c>
      <c r="B9" s="98"/>
      <c r="C9" s="101" t="s">
        <v>14</v>
      </c>
      <c r="D9" s="98"/>
    </row>
    <row r="10" s="80" customFormat="1" ht="20.25" customHeight="1" spans="1:4">
      <c r="A10" s="101" t="s">
        <v>15</v>
      </c>
      <c r="B10" s="99"/>
      <c r="C10" s="101" t="s">
        <v>16</v>
      </c>
      <c r="D10" s="98"/>
    </row>
    <row r="11" s="80" customFormat="1" ht="20.25" customHeight="1" spans="1:4">
      <c r="A11" s="101" t="s">
        <v>17</v>
      </c>
      <c r="B11" s="16">
        <v>10.3</v>
      </c>
      <c r="C11" s="101" t="s">
        <v>18</v>
      </c>
      <c r="D11" s="98"/>
    </row>
    <row r="12" s="80" customFormat="1" ht="20.25" customHeight="1" spans="1:4">
      <c r="A12" s="101" t="s">
        <v>19</v>
      </c>
      <c r="B12" s="99"/>
      <c r="C12" s="101" t="s">
        <v>20</v>
      </c>
      <c r="D12" s="98"/>
    </row>
    <row r="13" s="80" customFormat="1" ht="20.25" customHeight="1" spans="1:4">
      <c r="A13" s="101" t="s">
        <v>21</v>
      </c>
      <c r="B13" s="99"/>
      <c r="C13" s="101" t="s">
        <v>22</v>
      </c>
      <c r="D13" s="98"/>
    </row>
    <row r="14" s="80" customFormat="1" ht="20.25" customHeight="1" spans="1:4">
      <c r="A14" s="101" t="s">
        <v>23</v>
      </c>
      <c r="B14" s="99"/>
      <c r="C14" s="101" t="s">
        <v>24</v>
      </c>
      <c r="D14" s="16">
        <v>12.514624</v>
      </c>
    </row>
    <row r="15" s="80" customFormat="1" ht="20.25" customHeight="1" spans="1:4">
      <c r="A15" s="117" t="s">
        <v>25</v>
      </c>
      <c r="B15" s="118"/>
      <c r="C15" s="101" t="s">
        <v>26</v>
      </c>
      <c r="D15" s="16">
        <v>9.034657</v>
      </c>
    </row>
    <row r="16" s="80" customFormat="1" ht="20.25" customHeight="1" spans="1:4">
      <c r="A16" s="117" t="s">
        <v>27</v>
      </c>
      <c r="B16" s="119"/>
      <c r="C16" s="101" t="s">
        <v>28</v>
      </c>
      <c r="D16" s="98"/>
    </row>
    <row r="17" s="80" customFormat="1" ht="20.25" customHeight="1" spans="1:4">
      <c r="A17" s="119"/>
      <c r="B17" s="119"/>
      <c r="C17" s="101" t="s">
        <v>29</v>
      </c>
      <c r="D17" s="98"/>
    </row>
    <row r="18" s="80" customFormat="1" ht="20.25" customHeight="1" spans="1:4">
      <c r="A18" s="119"/>
      <c r="B18" s="119"/>
      <c r="C18" s="101" t="s">
        <v>30</v>
      </c>
      <c r="D18" s="98"/>
    </row>
    <row r="19" s="80" customFormat="1" ht="20.25" customHeight="1" spans="1:4">
      <c r="A19" s="119"/>
      <c r="B19" s="119"/>
      <c r="C19" s="101" t="s">
        <v>31</v>
      </c>
      <c r="D19" s="98"/>
    </row>
    <row r="20" s="80" customFormat="1" ht="20.25" customHeight="1" spans="1:4">
      <c r="A20" s="119"/>
      <c r="B20" s="119"/>
      <c r="C20" s="101" t="s">
        <v>32</v>
      </c>
      <c r="D20" s="98"/>
    </row>
    <row r="21" s="80" customFormat="1" ht="20.25" customHeight="1" spans="1:4">
      <c r="A21" s="119"/>
      <c r="B21" s="119"/>
      <c r="C21" s="101" t="s">
        <v>33</v>
      </c>
      <c r="D21" s="98"/>
    </row>
    <row r="22" s="80" customFormat="1" ht="20.25" customHeight="1" spans="1:4">
      <c r="A22" s="119"/>
      <c r="B22" s="119"/>
      <c r="C22" s="101" t="s">
        <v>34</v>
      </c>
      <c r="D22" s="98"/>
    </row>
    <row r="23" s="80" customFormat="1" ht="20.25" customHeight="1" spans="1:4">
      <c r="A23" s="119"/>
      <c r="B23" s="119"/>
      <c r="C23" s="101" t="s">
        <v>35</v>
      </c>
      <c r="D23" s="98"/>
    </row>
    <row r="24" s="80" customFormat="1" ht="20.25" customHeight="1" spans="1:4">
      <c r="A24" s="119"/>
      <c r="B24" s="119"/>
      <c r="C24" s="101" t="s">
        <v>36</v>
      </c>
      <c r="D24" s="98"/>
    </row>
    <row r="25" s="80" customFormat="1" ht="20.25" customHeight="1" spans="1:4">
      <c r="A25" s="119"/>
      <c r="B25" s="119"/>
      <c r="C25" s="101" t="s">
        <v>37</v>
      </c>
      <c r="D25" s="98"/>
    </row>
    <row r="26" s="80" customFormat="1" ht="20.25" customHeight="1" spans="1:4">
      <c r="A26" s="119"/>
      <c r="B26" s="119"/>
      <c r="C26" s="101" t="s">
        <v>38</v>
      </c>
      <c r="D26" s="98"/>
    </row>
    <row r="27" s="80" customFormat="1" ht="20.25" customHeight="1" spans="1:4">
      <c r="A27" s="119"/>
      <c r="B27" s="119"/>
      <c r="C27" s="101" t="s">
        <v>39</v>
      </c>
      <c r="D27" s="98"/>
    </row>
    <row r="28" s="80" customFormat="1" ht="20.25" customHeight="1" spans="1:4">
      <c r="A28" s="119"/>
      <c r="B28" s="119"/>
      <c r="C28" s="101" t="s">
        <v>40</v>
      </c>
      <c r="D28" s="98"/>
    </row>
    <row r="29" s="80" customFormat="1" ht="20.25" customHeight="1" spans="1:4">
      <c r="A29" s="119"/>
      <c r="B29" s="119"/>
      <c r="C29" s="101" t="s">
        <v>41</v>
      </c>
      <c r="D29" s="98"/>
    </row>
    <row r="30" s="80" customFormat="1" ht="20.25" customHeight="1" spans="1:4">
      <c r="A30" s="119"/>
      <c r="B30" s="119"/>
      <c r="C30" s="101" t="s">
        <v>42</v>
      </c>
      <c r="D30" s="98"/>
    </row>
    <row r="31" s="80" customFormat="1" ht="20.25" customHeight="1" spans="1:4">
      <c r="A31" s="120"/>
      <c r="B31" s="121"/>
      <c r="C31" s="101" t="s">
        <v>43</v>
      </c>
      <c r="D31" s="98"/>
    </row>
    <row r="32" s="80" customFormat="1" ht="20.25" customHeight="1" spans="1:4">
      <c r="A32" s="120"/>
      <c r="B32" s="121"/>
      <c r="C32" s="101" t="s">
        <v>44</v>
      </c>
      <c r="D32" s="98"/>
    </row>
    <row r="33" s="80" customFormat="1" ht="20.25" customHeight="1" spans="1:4">
      <c r="A33" s="122" t="s">
        <v>45</v>
      </c>
      <c r="B33" s="105">
        <v>125.341706</v>
      </c>
      <c r="C33" s="103" t="s">
        <v>46</v>
      </c>
      <c r="D33" s="105">
        <v>125.341706</v>
      </c>
    </row>
    <row r="34" s="80" customFormat="1" ht="20.25" customHeight="1" spans="1:4">
      <c r="A34" s="117" t="s">
        <v>47</v>
      </c>
      <c r="B34" s="123" t="s">
        <v>48</v>
      </c>
      <c r="C34" s="101" t="s">
        <v>49</v>
      </c>
      <c r="D34" s="124" t="s">
        <v>50</v>
      </c>
    </row>
    <row r="35" s="80" customFormat="1" ht="20.25" customHeight="1" spans="1:4">
      <c r="A35" s="117" t="s">
        <v>51</v>
      </c>
      <c r="B35" s="123"/>
      <c r="C35" s="117" t="s">
        <v>51</v>
      </c>
      <c r="D35" s="124"/>
    </row>
    <row r="36" s="80" customFormat="1" ht="20.25" customHeight="1" spans="1:4">
      <c r="A36" s="117" t="s">
        <v>52</v>
      </c>
      <c r="B36" s="123"/>
      <c r="C36" s="117" t="s">
        <v>53</v>
      </c>
      <c r="D36" s="124"/>
    </row>
    <row r="37" s="80" customFormat="1" ht="20.25" customHeight="1" spans="1:4">
      <c r="A37" s="125" t="s">
        <v>54</v>
      </c>
      <c r="B37" s="105">
        <v>125.341706</v>
      </c>
      <c r="C37" s="103" t="s">
        <v>55</v>
      </c>
      <c r="D37" s="105">
        <v>125.341706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4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17" sqref="C17"/>
    </sheetView>
  </sheetViews>
  <sheetFormatPr defaultColWidth="8.85" defaultRowHeight="15" customHeight="1"/>
  <cols>
    <col min="1" max="1" width="21" customWidth="1"/>
    <col min="2" max="2" width="28.625" customWidth="1"/>
    <col min="3" max="3" width="9.5" customWidth="1"/>
    <col min="4" max="4" width="8.625" customWidth="1"/>
    <col min="5" max="5" width="14.625" customWidth="1"/>
    <col min="6" max="8" width="17.1416666666667" customWidth="1"/>
    <col min="9" max="9" width="7.75" customWidth="1"/>
    <col min="10" max="10" width="10.75" customWidth="1"/>
    <col min="11" max="13" width="17.1416666666667" customWidth="1"/>
    <col min="14" max="14" width="11.75" customWidth="1"/>
    <col min="15" max="15" width="9.625" customWidth="1"/>
    <col min="16" max="16" width="14.25" customWidth="1"/>
    <col min="17" max="19" width="17.1416666666667" customWidth="1"/>
    <col min="20" max="20" width="11.5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"单位名称："&amp;"中国共产党澄江市委员会党史研究室"</f>
        <v>单位名称：中国共产党澄江市委员会党史研究室</v>
      </c>
      <c r="B3" s="4"/>
      <c r="C3" s="4"/>
      <c r="D3" s="4"/>
      <c r="E3" s="64"/>
      <c r="F3" s="64"/>
      <c r="G3" s="64"/>
      <c r="H3" s="6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2" t="s">
        <v>59</v>
      </c>
      <c r="B4" s="106" t="s">
        <v>60</v>
      </c>
      <c r="C4" s="106" t="s">
        <v>61</v>
      </c>
      <c r="D4" s="106" t="s">
        <v>62</v>
      </c>
      <c r="E4" s="106"/>
      <c r="F4" s="106"/>
      <c r="G4" s="106"/>
      <c r="H4" s="106"/>
      <c r="I4" s="106"/>
      <c r="J4" s="109"/>
      <c r="K4" s="109"/>
      <c r="L4" s="109"/>
      <c r="M4" s="109"/>
      <c r="N4" s="109"/>
      <c r="O4" s="106" t="s">
        <v>47</v>
      </c>
      <c r="P4" s="106"/>
      <c r="Q4" s="106"/>
      <c r="R4" s="106"/>
      <c r="S4" s="106"/>
      <c r="T4" s="106"/>
    </row>
    <row r="5" ht="18.75" customHeight="1" spans="1:20">
      <c r="A5" s="12"/>
      <c r="B5" s="106"/>
      <c r="C5" s="106"/>
      <c r="D5" s="107" t="s">
        <v>63</v>
      </c>
      <c r="E5" s="107" t="s">
        <v>64</v>
      </c>
      <c r="F5" s="107" t="s">
        <v>65</v>
      </c>
      <c r="G5" s="107" t="s">
        <v>66</v>
      </c>
      <c r="H5" s="107" t="s">
        <v>67</v>
      </c>
      <c r="I5" s="110" t="s">
        <v>68</v>
      </c>
      <c r="J5" s="111"/>
      <c r="K5" s="111"/>
      <c r="L5" s="111"/>
      <c r="M5" s="111"/>
      <c r="N5" s="111"/>
      <c r="O5" s="110" t="s">
        <v>63</v>
      </c>
      <c r="P5" s="110" t="s">
        <v>64</v>
      </c>
      <c r="Q5" s="110" t="s">
        <v>65</v>
      </c>
      <c r="R5" s="110" t="s">
        <v>66</v>
      </c>
      <c r="S5" s="110" t="s">
        <v>67</v>
      </c>
      <c r="T5" s="110" t="s">
        <v>68</v>
      </c>
    </row>
    <row r="6" ht="18.75" customHeight="1" spans="1:20">
      <c r="A6" s="12"/>
      <c r="B6" s="106"/>
      <c r="C6" s="106"/>
      <c r="D6" s="107"/>
      <c r="E6" s="107"/>
      <c r="F6" s="107"/>
      <c r="G6" s="107"/>
      <c r="H6" s="107"/>
      <c r="I6" s="110" t="s">
        <v>63</v>
      </c>
      <c r="J6" s="110" t="s">
        <v>69</v>
      </c>
      <c r="K6" s="110" t="s">
        <v>70</v>
      </c>
      <c r="L6" s="110" t="s">
        <v>71</v>
      </c>
      <c r="M6" s="110" t="s">
        <v>72</v>
      </c>
      <c r="N6" s="110" t="s">
        <v>73</v>
      </c>
      <c r="O6" s="110"/>
      <c r="P6" s="110"/>
      <c r="Q6" s="110"/>
      <c r="R6" s="110"/>
      <c r="S6" s="110"/>
      <c r="T6" s="110"/>
    </row>
    <row r="7" ht="18.75" customHeight="1" spans="1:20">
      <c r="A7" s="108" t="s">
        <v>74</v>
      </c>
      <c r="B7" s="13" t="s">
        <v>75</v>
      </c>
      <c r="C7" s="13" t="s">
        <v>76</v>
      </c>
      <c r="D7" s="13" t="s">
        <v>77</v>
      </c>
      <c r="E7" s="108" t="s">
        <v>78</v>
      </c>
      <c r="F7" s="13" t="s">
        <v>79</v>
      </c>
      <c r="G7" s="13" t="s">
        <v>80</v>
      </c>
      <c r="H7" s="108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6">
        <v>125.341706</v>
      </c>
      <c r="D8" s="16">
        <v>115.041706</v>
      </c>
      <c r="E8" s="16">
        <v>115.041706</v>
      </c>
      <c r="F8" s="16"/>
      <c r="G8" s="16"/>
      <c r="H8" s="16"/>
      <c r="I8" s="16">
        <v>10.3</v>
      </c>
      <c r="J8" s="16"/>
      <c r="K8" s="16"/>
      <c r="L8" s="16"/>
      <c r="M8" s="16"/>
      <c r="N8" s="16">
        <v>10.3</v>
      </c>
      <c r="O8" s="16"/>
      <c r="P8" s="16"/>
      <c r="Q8" s="16"/>
      <c r="R8" s="16"/>
      <c r="S8" s="16"/>
      <c r="T8" s="16"/>
    </row>
    <row r="9" ht="20.25" customHeight="1" spans="1:20">
      <c r="A9" s="77" t="s">
        <v>85</v>
      </c>
      <c r="B9" s="77" t="s">
        <v>84</v>
      </c>
      <c r="C9" s="16">
        <v>125.341706</v>
      </c>
      <c r="D9" s="16">
        <v>115.041706</v>
      </c>
      <c r="E9" s="16">
        <v>115.041706</v>
      </c>
      <c r="F9" s="16"/>
      <c r="G9" s="16"/>
      <c r="H9" s="16"/>
      <c r="I9" s="16">
        <v>10.3</v>
      </c>
      <c r="J9" s="16"/>
      <c r="K9" s="16"/>
      <c r="L9" s="16"/>
      <c r="M9" s="16"/>
      <c r="N9" s="16">
        <v>10.3</v>
      </c>
      <c r="O9" s="26"/>
      <c r="P9" s="26"/>
      <c r="Q9" s="26"/>
      <c r="R9" s="26"/>
      <c r="S9" s="26"/>
      <c r="T9" s="26"/>
    </row>
    <row r="10" ht="20.25" customHeight="1" spans="1:20">
      <c r="A10" s="79" t="s">
        <v>61</v>
      </c>
      <c r="B10" s="79"/>
      <c r="C10" s="16">
        <v>125.341706</v>
      </c>
      <c r="D10" s="16">
        <v>115.041706</v>
      </c>
      <c r="E10" s="16">
        <v>115.041706</v>
      </c>
      <c r="F10" s="16"/>
      <c r="G10" s="16"/>
      <c r="H10" s="16"/>
      <c r="I10" s="16">
        <v>10.3</v>
      </c>
      <c r="J10" s="16"/>
      <c r="K10" s="16"/>
      <c r="L10" s="16"/>
      <c r="M10" s="16"/>
      <c r="N10" s="16">
        <v>10.3</v>
      </c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4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B1" workbookViewId="0">
      <selection activeCell="A1" sqref="A1"/>
    </sheetView>
  </sheetViews>
  <sheetFormatPr defaultColWidth="8.85" defaultRowHeight="15" customHeight="1"/>
  <cols>
    <col min="1" max="1" width="13" customWidth="1"/>
    <col min="2" max="2" width="30.5" customWidth="1"/>
    <col min="3" max="3" width="8.75" customWidth="1"/>
    <col min="4" max="4" width="8.375" customWidth="1"/>
    <col min="5" max="5" width="11.875" customWidth="1"/>
    <col min="6" max="6" width="11.625" customWidth="1"/>
    <col min="7" max="7" width="15.375" customWidth="1"/>
    <col min="8" max="9" width="17.1416666666667" customWidth="1"/>
    <col min="10" max="10" width="9.25" customWidth="1"/>
    <col min="11" max="11" width="12.25" customWidth="1"/>
    <col min="12" max="14" width="17.1416666666667" customWidth="1"/>
    <col min="15" max="15" width="10.87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86</v>
      </c>
    </row>
    <row r="2" ht="37.5" customHeight="1" spans="1:15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63"/>
      <c r="L2" s="63"/>
      <c r="M2" s="63"/>
      <c r="N2" s="63"/>
      <c r="O2" s="63"/>
    </row>
    <row r="3" ht="18.75" customHeight="1" spans="1:15">
      <c r="A3" s="53" t="str">
        <f>"单位名称："&amp;"中国共产党澄江市委员会党史研究室"</f>
        <v>单位名称：中国共产党澄江市委员会党史研究室</v>
      </c>
      <c r="B3" s="53"/>
      <c r="C3" s="53"/>
      <c r="D3" s="53"/>
      <c r="E3" s="53"/>
      <c r="F3" s="53"/>
      <c r="G3" s="53"/>
      <c r="H3" s="53"/>
      <c r="I3" s="53"/>
      <c r="J3" s="2"/>
      <c r="K3" s="2"/>
      <c r="L3" s="2"/>
      <c r="M3" s="2"/>
      <c r="N3" s="2"/>
      <c r="O3" s="2" t="s">
        <v>58</v>
      </c>
    </row>
    <row r="4" ht="18.75" customHeight="1" spans="1:15">
      <c r="A4" s="12" t="s">
        <v>88</v>
      </c>
      <c r="B4" s="12" t="s">
        <v>89</v>
      </c>
      <c r="C4" s="56" t="s">
        <v>61</v>
      </c>
      <c r="D4" s="56" t="s">
        <v>64</v>
      </c>
      <c r="E4" s="56"/>
      <c r="F4" s="56"/>
      <c r="G4" s="12" t="s">
        <v>65</v>
      </c>
      <c r="H4" s="56" t="s">
        <v>66</v>
      </c>
      <c r="I4" s="12" t="s">
        <v>90</v>
      </c>
      <c r="J4" s="56" t="s">
        <v>68</v>
      </c>
      <c r="K4" s="56"/>
      <c r="L4" s="56"/>
      <c r="M4" s="56"/>
      <c r="N4" s="56"/>
      <c r="O4" s="56"/>
    </row>
    <row r="5" ht="18.75" customHeight="1" spans="1:15">
      <c r="A5" s="12"/>
      <c r="B5" s="12"/>
      <c r="C5" s="56"/>
      <c r="D5" s="56" t="s">
        <v>63</v>
      </c>
      <c r="E5" s="56" t="s">
        <v>91</v>
      </c>
      <c r="F5" s="56" t="s">
        <v>92</v>
      </c>
      <c r="G5" s="12"/>
      <c r="H5" s="56"/>
      <c r="I5" s="12"/>
      <c r="J5" s="56" t="s">
        <v>63</v>
      </c>
      <c r="K5" s="56" t="s">
        <v>93</v>
      </c>
      <c r="L5" s="13" t="s">
        <v>94</v>
      </c>
      <c r="M5" s="13" t="s">
        <v>95</v>
      </c>
      <c r="N5" s="13" t="s">
        <v>96</v>
      </c>
      <c r="O5" s="13" t="s">
        <v>97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98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99</v>
      </c>
      <c r="B7" s="15" t="s">
        <v>100</v>
      </c>
      <c r="C7" s="16">
        <v>94.992825</v>
      </c>
      <c r="D7" s="16">
        <v>84.692825</v>
      </c>
      <c r="E7" s="16">
        <v>74.692824</v>
      </c>
      <c r="F7" s="16">
        <v>10.000001</v>
      </c>
      <c r="G7" s="16"/>
      <c r="H7" s="16"/>
      <c r="I7" s="16"/>
      <c r="J7" s="16">
        <v>10.3</v>
      </c>
      <c r="K7" s="16"/>
      <c r="L7" s="16"/>
      <c r="M7" s="16"/>
      <c r="N7" s="16"/>
      <c r="O7" s="16">
        <v>10.3</v>
      </c>
    </row>
    <row r="8" ht="20.25" customHeight="1" spans="1:15">
      <c r="A8" s="77" t="s">
        <v>101</v>
      </c>
      <c r="B8" s="77" t="s">
        <v>102</v>
      </c>
      <c r="C8" s="16">
        <v>91.992824</v>
      </c>
      <c r="D8" s="16">
        <v>81.692824</v>
      </c>
      <c r="E8" s="16">
        <v>74.692824</v>
      </c>
      <c r="F8" s="16">
        <v>7</v>
      </c>
      <c r="G8" s="16"/>
      <c r="H8" s="16"/>
      <c r="I8" s="16"/>
      <c r="J8" s="16">
        <v>10.3</v>
      </c>
      <c r="K8" s="16"/>
      <c r="L8" s="16"/>
      <c r="M8" s="16"/>
      <c r="N8" s="16"/>
      <c r="O8" s="16">
        <v>10.3</v>
      </c>
    </row>
    <row r="9" ht="28" customHeight="1" spans="1:15">
      <c r="A9" s="78" t="s">
        <v>103</v>
      </c>
      <c r="B9" s="78" t="s">
        <v>104</v>
      </c>
      <c r="C9" s="16">
        <v>91.992824</v>
      </c>
      <c r="D9" s="16">
        <v>81.692824</v>
      </c>
      <c r="E9" s="16">
        <v>74.692824</v>
      </c>
      <c r="F9" s="16">
        <v>7</v>
      </c>
      <c r="G9" s="16"/>
      <c r="H9" s="16"/>
      <c r="I9" s="16"/>
      <c r="J9" s="16">
        <v>10.3</v>
      </c>
      <c r="K9" s="16"/>
      <c r="L9" s="16"/>
      <c r="M9" s="16"/>
      <c r="N9" s="16"/>
      <c r="O9" s="16">
        <v>10.3</v>
      </c>
    </row>
    <row r="10" ht="20.25" customHeight="1" spans="1:15">
      <c r="A10" s="77" t="s">
        <v>105</v>
      </c>
      <c r="B10" s="77" t="s">
        <v>106</v>
      </c>
      <c r="C10" s="16">
        <v>3.000001</v>
      </c>
      <c r="D10" s="16">
        <v>3.000001</v>
      </c>
      <c r="E10" s="16"/>
      <c r="F10" s="16">
        <v>3.000001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78" t="s">
        <v>107</v>
      </c>
      <c r="B11" s="78" t="s">
        <v>106</v>
      </c>
      <c r="C11" s="16">
        <v>3.000001</v>
      </c>
      <c r="D11" s="16">
        <v>3.000001</v>
      </c>
      <c r="E11" s="16"/>
      <c r="F11" s="16">
        <v>3.000001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108</v>
      </c>
      <c r="B12" s="15" t="s">
        <v>109</v>
      </c>
      <c r="C12" s="16">
        <v>12.514624</v>
      </c>
      <c r="D12" s="16">
        <v>12.514624</v>
      </c>
      <c r="E12" s="16">
        <v>12.514624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77" t="s">
        <v>110</v>
      </c>
      <c r="B13" s="77" t="s">
        <v>111</v>
      </c>
      <c r="C13" s="16">
        <v>12.514624</v>
      </c>
      <c r="D13" s="16">
        <v>12.514624</v>
      </c>
      <c r="E13" s="16">
        <v>12.514624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78" t="s">
        <v>112</v>
      </c>
      <c r="B14" s="78" t="s">
        <v>113</v>
      </c>
      <c r="C14" s="16">
        <v>3.12</v>
      </c>
      <c r="D14" s="16">
        <v>3.12</v>
      </c>
      <c r="E14" s="16">
        <v>3.12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31" customHeight="1" spans="1:15">
      <c r="A15" s="78" t="s">
        <v>114</v>
      </c>
      <c r="B15" s="78" t="s">
        <v>115</v>
      </c>
      <c r="C15" s="16">
        <v>9.394624</v>
      </c>
      <c r="D15" s="16">
        <v>9.394624</v>
      </c>
      <c r="E15" s="16">
        <v>9.394624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116</v>
      </c>
      <c r="B16" s="15" t="s">
        <v>117</v>
      </c>
      <c r="C16" s="16">
        <v>9.034657</v>
      </c>
      <c r="D16" s="16">
        <v>9.034657</v>
      </c>
      <c r="E16" s="16">
        <v>9.034657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77" t="s">
        <v>118</v>
      </c>
      <c r="B17" s="77" t="s">
        <v>119</v>
      </c>
      <c r="C17" s="16">
        <v>9.034657</v>
      </c>
      <c r="D17" s="16">
        <v>9.034657</v>
      </c>
      <c r="E17" s="16">
        <v>9.034657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78" t="s">
        <v>120</v>
      </c>
      <c r="B18" s="78" t="s">
        <v>121</v>
      </c>
      <c r="C18" s="16">
        <v>5.263338</v>
      </c>
      <c r="D18" s="16">
        <v>5.263338</v>
      </c>
      <c r="E18" s="16">
        <v>5.263338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78" t="s">
        <v>122</v>
      </c>
      <c r="B19" s="78" t="s">
        <v>123</v>
      </c>
      <c r="C19" s="16">
        <v>3.330138</v>
      </c>
      <c r="D19" s="16">
        <v>3.330138</v>
      </c>
      <c r="E19" s="16">
        <v>3.330138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78" t="s">
        <v>124</v>
      </c>
      <c r="B20" s="78" t="s">
        <v>125</v>
      </c>
      <c r="C20" s="16">
        <v>0.441181</v>
      </c>
      <c r="D20" s="16">
        <v>0.441181</v>
      </c>
      <c r="E20" s="16">
        <v>0.441181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126</v>
      </c>
      <c r="B21" s="15" t="s">
        <v>127</v>
      </c>
      <c r="C21" s="16">
        <v>8.7996</v>
      </c>
      <c r="D21" s="16">
        <v>8.7996</v>
      </c>
      <c r="E21" s="16">
        <v>8.7996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77" t="s">
        <v>128</v>
      </c>
      <c r="B22" s="77" t="s">
        <v>129</v>
      </c>
      <c r="C22" s="16">
        <v>8.7996</v>
      </c>
      <c r="D22" s="16">
        <v>8.7996</v>
      </c>
      <c r="E22" s="16">
        <v>8.7996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78" t="s">
        <v>130</v>
      </c>
      <c r="B23" s="78" t="s">
        <v>131</v>
      </c>
      <c r="C23" s="16">
        <v>8.598</v>
      </c>
      <c r="D23" s="16">
        <v>8.598</v>
      </c>
      <c r="E23" s="16">
        <v>8.598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78" t="s">
        <v>132</v>
      </c>
      <c r="B24" s="78" t="s">
        <v>133</v>
      </c>
      <c r="C24" s="16">
        <v>0.2016</v>
      </c>
      <c r="D24" s="16">
        <v>0.2016</v>
      </c>
      <c r="E24" s="16">
        <v>0.2016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79" t="s">
        <v>134</v>
      </c>
      <c r="B25" s="79"/>
      <c r="C25" s="16">
        <v>125.341706</v>
      </c>
      <c r="D25" s="16">
        <v>115.041706</v>
      </c>
      <c r="E25" s="16">
        <v>105.041705</v>
      </c>
      <c r="F25" s="16">
        <v>10.000001</v>
      </c>
      <c r="G25" s="16"/>
      <c r="H25" s="16"/>
      <c r="I25" s="16"/>
      <c r="J25" s="16">
        <v>10.3</v>
      </c>
      <c r="K25" s="16"/>
      <c r="L25" s="16"/>
      <c r="M25" s="16"/>
      <c r="N25" s="16"/>
      <c r="O25" s="16">
        <v>10.3</v>
      </c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5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selection activeCell="H17" sqref="H17"/>
    </sheetView>
  </sheetViews>
  <sheetFormatPr defaultColWidth="7.775" defaultRowHeight="14.25" customHeight="1" outlineLevelCol="3"/>
  <cols>
    <col min="1" max="1" width="26.125" style="81" customWidth="1"/>
    <col min="2" max="2" width="15.875" style="81" customWidth="1"/>
    <col min="3" max="3" width="29.75" style="81" customWidth="1"/>
    <col min="4" max="4" width="16.625" style="81" customWidth="1"/>
    <col min="5" max="5" width="7.99166666666667" style="80" customWidth="1"/>
    <col min="6" max="256" width="7.99166666666667" style="80"/>
    <col min="257" max="16384" width="7.775" style="80"/>
  </cols>
  <sheetData>
    <row r="1" s="80" customFormat="1" customHeight="1" spans="1:4">
      <c r="A1" s="82"/>
      <c r="B1" s="82"/>
      <c r="C1" s="82"/>
      <c r="D1" s="83" t="s">
        <v>135</v>
      </c>
    </row>
    <row r="2" s="80" customFormat="1" ht="31.5" customHeight="1" spans="1:4">
      <c r="A2" s="84" t="s">
        <v>136</v>
      </c>
      <c r="B2" s="85"/>
      <c r="C2" s="85"/>
      <c r="D2" s="85"/>
    </row>
    <row r="3" s="80" customFormat="1" ht="17.25" customHeight="1" spans="1:4">
      <c r="A3" s="86" t="s">
        <v>2</v>
      </c>
      <c r="B3" s="87"/>
      <c r="C3" s="87"/>
      <c r="D3" s="88" t="s">
        <v>3</v>
      </c>
    </row>
    <row r="4" s="80" customFormat="1" ht="19.5" customHeight="1" spans="1:4">
      <c r="A4" s="89" t="s">
        <v>4</v>
      </c>
      <c r="B4" s="90"/>
      <c r="C4" s="89" t="s">
        <v>5</v>
      </c>
      <c r="D4" s="90"/>
    </row>
    <row r="5" s="80" customFormat="1" ht="21.75" customHeight="1" spans="1:4">
      <c r="A5" s="91" t="s">
        <v>6</v>
      </c>
      <c r="B5" s="92" t="s">
        <v>7</v>
      </c>
      <c r="C5" s="91" t="s">
        <v>137</v>
      </c>
      <c r="D5" s="92" t="s">
        <v>7</v>
      </c>
    </row>
    <row r="6" s="80" customFormat="1" ht="17.25" customHeight="1" spans="1:4">
      <c r="A6" s="93"/>
      <c r="B6" s="94"/>
      <c r="C6" s="93"/>
      <c r="D6" s="94"/>
    </row>
    <row r="7" s="80" customFormat="1" ht="17.25" customHeight="1" spans="1:4">
      <c r="A7" s="95" t="s">
        <v>138</v>
      </c>
      <c r="B7" s="16">
        <v>115.041706</v>
      </c>
      <c r="C7" s="96" t="s">
        <v>139</v>
      </c>
      <c r="D7" s="16">
        <v>115.041706</v>
      </c>
    </row>
    <row r="8" s="80" customFormat="1" ht="17.25" customHeight="1" spans="1:4">
      <c r="A8" s="97" t="s">
        <v>140</v>
      </c>
      <c r="B8" s="16">
        <v>115.041706</v>
      </c>
      <c r="C8" s="96" t="s">
        <v>141</v>
      </c>
      <c r="D8" s="16">
        <v>84.692825</v>
      </c>
    </row>
    <row r="9" s="80" customFormat="1" ht="17.25" customHeight="1" spans="1:4">
      <c r="A9" s="97" t="s">
        <v>142</v>
      </c>
      <c r="B9" s="98"/>
      <c r="C9" s="96" t="s">
        <v>143</v>
      </c>
      <c r="D9" s="99"/>
    </row>
    <row r="10" s="80" customFormat="1" ht="17.25" customHeight="1" spans="1:4">
      <c r="A10" s="97" t="s">
        <v>144</v>
      </c>
      <c r="B10" s="98"/>
      <c r="C10" s="96" t="s">
        <v>145</v>
      </c>
      <c r="D10" s="99"/>
    </row>
    <row r="11" s="80" customFormat="1" ht="17.25" customHeight="1" spans="1:4">
      <c r="A11" s="97" t="s">
        <v>146</v>
      </c>
      <c r="B11" s="98"/>
      <c r="C11" s="96" t="s">
        <v>147</v>
      </c>
      <c r="D11" s="99"/>
    </row>
    <row r="12" s="80" customFormat="1" ht="17.25" customHeight="1" spans="1:4">
      <c r="A12" s="97" t="s">
        <v>140</v>
      </c>
      <c r="B12" s="98"/>
      <c r="C12" s="96" t="s">
        <v>148</v>
      </c>
      <c r="D12" s="99"/>
    </row>
    <row r="13" s="80" customFormat="1" ht="17.25" customHeight="1" spans="1:4">
      <c r="A13" s="97" t="s">
        <v>142</v>
      </c>
      <c r="B13" s="99"/>
      <c r="C13" s="96" t="s">
        <v>149</v>
      </c>
      <c r="D13" s="99"/>
    </row>
    <row r="14" s="80" customFormat="1" ht="17.25" customHeight="1" spans="1:4">
      <c r="A14" s="97" t="s">
        <v>144</v>
      </c>
      <c r="B14" s="99"/>
      <c r="C14" s="96" t="s">
        <v>150</v>
      </c>
      <c r="D14" s="99"/>
    </row>
    <row r="15" s="80" customFormat="1" ht="17.25" customHeight="1" spans="1:4">
      <c r="A15" s="97"/>
      <c r="B15" s="99"/>
      <c r="C15" s="96" t="s">
        <v>151</v>
      </c>
      <c r="D15" s="16">
        <v>12.514624</v>
      </c>
    </row>
    <row r="16" s="80" customFormat="1" ht="17.25" customHeight="1" spans="1:4">
      <c r="A16" s="97"/>
      <c r="B16" s="98"/>
      <c r="C16" s="96" t="s">
        <v>152</v>
      </c>
      <c r="D16" s="16">
        <v>9.034657</v>
      </c>
    </row>
    <row r="17" s="80" customFormat="1" ht="17.25" customHeight="1" spans="1:4">
      <c r="A17" s="97"/>
      <c r="B17" s="100"/>
      <c r="C17" s="96" t="s">
        <v>153</v>
      </c>
      <c r="D17" s="99"/>
    </row>
    <row r="18" s="80" customFormat="1" ht="17.25" customHeight="1" spans="1:4">
      <c r="A18" s="101"/>
      <c r="B18" s="100"/>
      <c r="C18" s="96" t="s">
        <v>154</v>
      </c>
      <c r="D18" s="99"/>
    </row>
    <row r="19" s="80" customFormat="1" ht="17.25" customHeight="1" spans="1:4">
      <c r="A19" s="101"/>
      <c r="B19" s="102"/>
      <c r="C19" s="96" t="s">
        <v>155</v>
      </c>
      <c r="D19" s="99"/>
    </row>
    <row r="20" s="80" customFormat="1" ht="17.25" customHeight="1" spans="1:4">
      <c r="A20" s="102"/>
      <c r="B20" s="102"/>
      <c r="C20" s="96" t="s">
        <v>156</v>
      </c>
      <c r="D20" s="99"/>
    </row>
    <row r="21" s="80" customFormat="1" ht="17.25" customHeight="1" spans="1:4">
      <c r="A21" s="102"/>
      <c r="B21" s="102"/>
      <c r="C21" s="96" t="s">
        <v>157</v>
      </c>
      <c r="D21" s="99"/>
    </row>
    <row r="22" s="80" customFormat="1" ht="17.25" customHeight="1" spans="1:4">
      <c r="A22" s="102"/>
      <c r="B22" s="102"/>
      <c r="C22" s="96" t="s">
        <v>158</v>
      </c>
      <c r="D22" s="99"/>
    </row>
    <row r="23" s="80" customFormat="1" ht="17.25" customHeight="1" spans="1:4">
      <c r="A23" s="102"/>
      <c r="B23" s="102"/>
      <c r="C23" s="96" t="s">
        <v>159</v>
      </c>
      <c r="D23" s="99"/>
    </row>
    <row r="24" s="80" customFormat="1" ht="17.25" customHeight="1" spans="1:4">
      <c r="A24" s="102"/>
      <c r="B24" s="102"/>
      <c r="C24" s="96" t="s">
        <v>160</v>
      </c>
      <c r="D24" s="99"/>
    </row>
    <row r="25" s="80" customFormat="1" ht="17.25" customHeight="1" spans="1:4">
      <c r="A25" s="102"/>
      <c r="B25" s="102"/>
      <c r="C25" s="96" t="s">
        <v>161</v>
      </c>
      <c r="D25" s="99"/>
    </row>
    <row r="26" s="80" customFormat="1" ht="17.25" customHeight="1" spans="1:4">
      <c r="A26" s="102"/>
      <c r="B26" s="102"/>
      <c r="C26" s="96" t="s">
        <v>162</v>
      </c>
      <c r="D26" s="16">
        <v>8.7996</v>
      </c>
    </row>
    <row r="27" s="80" customFormat="1" ht="17.25" customHeight="1" spans="1:4">
      <c r="A27" s="102"/>
      <c r="B27" s="102"/>
      <c r="C27" s="96" t="s">
        <v>163</v>
      </c>
      <c r="D27" s="99"/>
    </row>
    <row r="28" s="80" customFormat="1" ht="17.25" customHeight="1" spans="1:4">
      <c r="A28" s="102"/>
      <c r="B28" s="102"/>
      <c r="C28" s="96" t="s">
        <v>164</v>
      </c>
      <c r="D28" s="99"/>
    </row>
    <row r="29" s="80" customFormat="1" ht="17.25" customHeight="1" spans="1:4">
      <c r="A29" s="102"/>
      <c r="B29" s="102"/>
      <c r="C29" s="96" t="s">
        <v>165</v>
      </c>
      <c r="D29" s="99"/>
    </row>
    <row r="30" s="80" customFormat="1" ht="17.25" customHeight="1" spans="1:4">
      <c r="A30" s="102"/>
      <c r="B30" s="102"/>
      <c r="C30" s="96" t="s">
        <v>166</v>
      </c>
      <c r="D30" s="99"/>
    </row>
    <row r="31" s="80" customFormat="1" ht="17.25" customHeight="1" spans="1:4">
      <c r="A31" s="102"/>
      <c r="B31" s="102"/>
      <c r="C31" s="96" t="s">
        <v>167</v>
      </c>
      <c r="D31" s="99"/>
    </row>
    <row r="32" s="80" customFormat="1" ht="17.25" customHeight="1" spans="1:4">
      <c r="A32" s="102"/>
      <c r="B32" s="102"/>
      <c r="C32" s="96" t="s">
        <v>168</v>
      </c>
      <c r="D32" s="99"/>
    </row>
    <row r="33" s="80" customFormat="1" ht="17.25" customHeight="1" spans="1:4">
      <c r="A33" s="102"/>
      <c r="B33" s="102"/>
      <c r="C33" s="96" t="s">
        <v>169</v>
      </c>
      <c r="D33" s="99"/>
    </row>
    <row r="34" s="80" customFormat="1" customHeight="1" spans="1:4">
      <c r="A34" s="103"/>
      <c r="B34" s="100"/>
      <c r="C34" s="101" t="s">
        <v>170</v>
      </c>
      <c r="D34" s="100"/>
    </row>
    <row r="35" s="80" customFormat="1" ht="17.25" customHeight="1" spans="1:4">
      <c r="A35" s="104" t="s">
        <v>171</v>
      </c>
      <c r="B35" s="105">
        <v>115.041706</v>
      </c>
      <c r="C35" s="103" t="s">
        <v>55</v>
      </c>
      <c r="D35" s="105">
        <v>115.041706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32.5" customWidth="1"/>
    <col min="3" max="3" width="12.5" customWidth="1"/>
    <col min="4" max="4" width="12.25" customWidth="1"/>
    <col min="5" max="5" width="12.375" customWidth="1"/>
    <col min="6" max="6" width="11.875" customWidth="1"/>
    <col min="7" max="7" width="11.75" customWidth="1"/>
  </cols>
  <sheetData>
    <row r="1" ht="18.75" customHeight="1" spans="1:7">
      <c r="A1" s="1"/>
      <c r="B1" s="1"/>
      <c r="C1" s="1"/>
      <c r="D1" s="1"/>
      <c r="E1" s="1"/>
      <c r="F1" s="1"/>
      <c r="G1" s="52" t="s">
        <v>172</v>
      </c>
    </row>
    <row r="2" ht="37.5" customHeight="1" spans="1:7">
      <c r="A2" s="3" t="s">
        <v>173</v>
      </c>
      <c r="B2" s="3"/>
      <c r="C2" s="3"/>
      <c r="D2" s="3"/>
      <c r="E2" s="3"/>
      <c r="F2" s="3"/>
      <c r="G2" s="3"/>
    </row>
    <row r="3" ht="18.75" customHeight="1" spans="1:7">
      <c r="A3" s="53" t="str">
        <f>"单位名称："&amp;"中国共产党澄江市委员会党史研究室"</f>
        <v>单位名称：中国共产党澄江市委员会党史研究室</v>
      </c>
      <c r="B3" s="53"/>
      <c r="C3" s="53"/>
      <c r="D3" s="54"/>
      <c r="E3" s="54"/>
      <c r="F3" s="54"/>
      <c r="G3" s="55" t="s">
        <v>58</v>
      </c>
    </row>
    <row r="4" ht="18.75" customHeight="1" spans="1:7">
      <c r="A4" s="12" t="s">
        <v>174</v>
      </c>
      <c r="B4" s="12" t="s">
        <v>89</v>
      </c>
      <c r="C4" s="56" t="s">
        <v>61</v>
      </c>
      <c r="D4" s="56" t="s">
        <v>91</v>
      </c>
      <c r="E4" s="56"/>
      <c r="F4" s="56"/>
      <c r="G4" s="12" t="s">
        <v>92</v>
      </c>
    </row>
    <row r="5" ht="18.75" customHeight="1" spans="1:7">
      <c r="A5" s="12" t="s">
        <v>88</v>
      </c>
      <c r="B5" s="12" t="s">
        <v>89</v>
      </c>
      <c r="C5" s="56"/>
      <c r="D5" s="56" t="s">
        <v>63</v>
      </c>
      <c r="E5" s="56" t="s">
        <v>175</v>
      </c>
      <c r="F5" s="56" t="s">
        <v>176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99</v>
      </c>
      <c r="B7" s="15" t="s">
        <v>100</v>
      </c>
      <c r="C7" s="16">
        <v>84.692825</v>
      </c>
      <c r="D7" s="16">
        <v>74.692824</v>
      </c>
      <c r="E7" s="16">
        <v>64.6564</v>
      </c>
      <c r="F7" s="16">
        <v>10.036424</v>
      </c>
      <c r="G7" s="16">
        <v>10.000001</v>
      </c>
    </row>
    <row r="8" ht="20.25" customHeight="1" spans="1:7">
      <c r="A8" s="77" t="s">
        <v>101</v>
      </c>
      <c r="B8" s="77" t="s">
        <v>102</v>
      </c>
      <c r="C8" s="16">
        <v>81.692824</v>
      </c>
      <c r="D8" s="16">
        <v>74.692824</v>
      </c>
      <c r="E8" s="16">
        <v>64.6564</v>
      </c>
      <c r="F8" s="16">
        <v>10.036424</v>
      </c>
      <c r="G8" s="16">
        <v>7</v>
      </c>
    </row>
    <row r="9" ht="28" customHeight="1" spans="1:7">
      <c r="A9" s="78" t="s">
        <v>103</v>
      </c>
      <c r="B9" s="78" t="s">
        <v>104</v>
      </c>
      <c r="C9" s="16">
        <v>81.692824</v>
      </c>
      <c r="D9" s="16">
        <v>74.692824</v>
      </c>
      <c r="E9" s="16">
        <v>64.6564</v>
      </c>
      <c r="F9" s="16">
        <v>10.036424</v>
      </c>
      <c r="G9" s="16">
        <v>7</v>
      </c>
    </row>
    <row r="10" ht="20.25" customHeight="1" spans="1:7">
      <c r="A10" s="77" t="s">
        <v>105</v>
      </c>
      <c r="B10" s="77" t="s">
        <v>106</v>
      </c>
      <c r="C10" s="16">
        <v>3.000001</v>
      </c>
      <c r="D10" s="16"/>
      <c r="E10" s="16"/>
      <c r="F10" s="16"/>
      <c r="G10" s="16">
        <v>3.000001</v>
      </c>
    </row>
    <row r="11" ht="20.25" customHeight="1" spans="1:7">
      <c r="A11" s="78" t="s">
        <v>107</v>
      </c>
      <c r="B11" s="78" t="s">
        <v>106</v>
      </c>
      <c r="C11" s="16">
        <v>3.000001</v>
      </c>
      <c r="D11" s="16"/>
      <c r="E11" s="16"/>
      <c r="F11" s="16"/>
      <c r="G11" s="16">
        <v>3.000001</v>
      </c>
    </row>
    <row r="12" ht="20.25" customHeight="1" spans="1:7">
      <c r="A12" s="15" t="s">
        <v>108</v>
      </c>
      <c r="B12" s="15" t="s">
        <v>109</v>
      </c>
      <c r="C12" s="16">
        <v>12.514624</v>
      </c>
      <c r="D12" s="16">
        <v>12.514624</v>
      </c>
      <c r="E12" s="16">
        <v>12.274624</v>
      </c>
      <c r="F12" s="16">
        <v>0.24</v>
      </c>
      <c r="G12" s="16"/>
    </row>
    <row r="13" ht="20.25" customHeight="1" spans="1:7">
      <c r="A13" s="77" t="s">
        <v>110</v>
      </c>
      <c r="B13" s="77" t="s">
        <v>111</v>
      </c>
      <c r="C13" s="16">
        <v>12.514624</v>
      </c>
      <c r="D13" s="16">
        <v>12.514624</v>
      </c>
      <c r="E13" s="16">
        <v>12.274624</v>
      </c>
      <c r="F13" s="16">
        <v>0.24</v>
      </c>
      <c r="G13" s="16"/>
    </row>
    <row r="14" ht="20.25" customHeight="1" spans="1:7">
      <c r="A14" s="78" t="s">
        <v>112</v>
      </c>
      <c r="B14" s="78" t="s">
        <v>113</v>
      </c>
      <c r="C14" s="16">
        <v>3.12</v>
      </c>
      <c r="D14" s="16">
        <v>3.12</v>
      </c>
      <c r="E14" s="16">
        <v>2.88</v>
      </c>
      <c r="F14" s="16">
        <v>0.24</v>
      </c>
      <c r="G14" s="16"/>
    </row>
    <row r="15" ht="23" customHeight="1" spans="1:7">
      <c r="A15" s="78" t="s">
        <v>114</v>
      </c>
      <c r="B15" s="78" t="s">
        <v>115</v>
      </c>
      <c r="C15" s="16">
        <v>9.394624</v>
      </c>
      <c r="D15" s="16">
        <v>9.394624</v>
      </c>
      <c r="E15" s="16">
        <v>9.394624</v>
      </c>
      <c r="F15" s="16"/>
      <c r="G15" s="16"/>
    </row>
    <row r="16" ht="20.25" customHeight="1" spans="1:7">
      <c r="A16" s="15" t="s">
        <v>116</v>
      </c>
      <c r="B16" s="15" t="s">
        <v>117</v>
      </c>
      <c r="C16" s="16">
        <v>9.034657</v>
      </c>
      <c r="D16" s="16">
        <v>9.034657</v>
      </c>
      <c r="E16" s="16">
        <v>9.034657</v>
      </c>
      <c r="F16" s="16"/>
      <c r="G16" s="16"/>
    </row>
    <row r="17" ht="20.25" customHeight="1" spans="1:7">
      <c r="A17" s="77" t="s">
        <v>118</v>
      </c>
      <c r="B17" s="77" t="s">
        <v>119</v>
      </c>
      <c r="C17" s="16">
        <v>9.034657</v>
      </c>
      <c r="D17" s="16">
        <v>9.034657</v>
      </c>
      <c r="E17" s="16">
        <v>9.034657</v>
      </c>
      <c r="F17" s="16"/>
      <c r="G17" s="16"/>
    </row>
    <row r="18" ht="20.25" customHeight="1" spans="1:7">
      <c r="A18" s="78" t="s">
        <v>120</v>
      </c>
      <c r="B18" s="78" t="s">
        <v>121</v>
      </c>
      <c r="C18" s="16">
        <v>5.263338</v>
      </c>
      <c r="D18" s="16">
        <v>5.263338</v>
      </c>
      <c r="E18" s="16">
        <v>5.263338</v>
      </c>
      <c r="F18" s="16"/>
      <c r="G18" s="16"/>
    </row>
    <row r="19" ht="20.25" customHeight="1" spans="1:7">
      <c r="A19" s="78" t="s">
        <v>122</v>
      </c>
      <c r="B19" s="78" t="s">
        <v>123</v>
      </c>
      <c r="C19" s="16">
        <v>3.330138</v>
      </c>
      <c r="D19" s="16">
        <v>3.330138</v>
      </c>
      <c r="E19" s="16">
        <v>3.330138</v>
      </c>
      <c r="F19" s="16"/>
      <c r="G19" s="16"/>
    </row>
    <row r="20" ht="20.25" customHeight="1" spans="1:7">
      <c r="A20" s="78" t="s">
        <v>124</v>
      </c>
      <c r="B20" s="78" t="s">
        <v>125</v>
      </c>
      <c r="C20" s="16">
        <v>0.441181</v>
      </c>
      <c r="D20" s="16">
        <v>0.441181</v>
      </c>
      <c r="E20" s="16">
        <v>0.441181</v>
      </c>
      <c r="F20" s="16"/>
      <c r="G20" s="16"/>
    </row>
    <row r="21" ht="20.25" customHeight="1" spans="1:7">
      <c r="A21" s="15" t="s">
        <v>126</v>
      </c>
      <c r="B21" s="15" t="s">
        <v>127</v>
      </c>
      <c r="C21" s="16">
        <v>8.7996</v>
      </c>
      <c r="D21" s="16">
        <v>8.7996</v>
      </c>
      <c r="E21" s="16">
        <v>8.7996</v>
      </c>
      <c r="F21" s="16"/>
      <c r="G21" s="16"/>
    </row>
    <row r="22" ht="20.25" customHeight="1" spans="1:7">
      <c r="A22" s="77" t="s">
        <v>128</v>
      </c>
      <c r="B22" s="77" t="s">
        <v>129</v>
      </c>
      <c r="C22" s="16">
        <v>8.7996</v>
      </c>
      <c r="D22" s="16">
        <v>8.7996</v>
      </c>
      <c r="E22" s="16">
        <v>8.7996</v>
      </c>
      <c r="F22" s="16"/>
      <c r="G22" s="16"/>
    </row>
    <row r="23" ht="20.25" customHeight="1" spans="1:7">
      <c r="A23" s="78" t="s">
        <v>130</v>
      </c>
      <c r="B23" s="78" t="s">
        <v>131</v>
      </c>
      <c r="C23" s="16">
        <v>8.598</v>
      </c>
      <c r="D23" s="16">
        <v>8.598</v>
      </c>
      <c r="E23" s="16">
        <v>8.598</v>
      </c>
      <c r="F23" s="16"/>
      <c r="G23" s="16"/>
    </row>
    <row r="24" ht="20.25" customHeight="1" spans="1:7">
      <c r="A24" s="78" t="s">
        <v>132</v>
      </c>
      <c r="B24" s="78" t="s">
        <v>133</v>
      </c>
      <c r="C24" s="16">
        <v>0.2016</v>
      </c>
      <c r="D24" s="16">
        <v>0.2016</v>
      </c>
      <c r="E24" s="16">
        <v>0.2016</v>
      </c>
      <c r="F24" s="16"/>
      <c r="G24" s="16"/>
    </row>
    <row r="25" ht="20.25" customHeight="1" spans="1:7">
      <c r="A25" s="79" t="s">
        <v>134</v>
      </c>
      <c r="B25" s="79"/>
      <c r="C25" s="59">
        <v>115.041706</v>
      </c>
      <c r="D25" s="59">
        <v>105.041705</v>
      </c>
      <c r="E25" s="59">
        <v>94.765281</v>
      </c>
      <c r="F25" s="59">
        <v>10.276424</v>
      </c>
      <c r="G25" s="59">
        <v>10.000001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scale="7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1" width="18.125" customWidth="1"/>
    <col min="2" max="2" width="23" customWidth="1"/>
    <col min="3" max="3" width="15.875" customWidth="1"/>
    <col min="4" max="5" width="18.875" customWidth="1"/>
    <col min="6" max="6" width="17.5" customWidth="1"/>
  </cols>
  <sheetData>
    <row r="1" ht="18.75" customHeight="1" spans="1:6">
      <c r="A1" s="71"/>
      <c r="B1" s="71"/>
      <c r="C1" s="66"/>
      <c r="D1" s="1"/>
      <c r="E1" s="1"/>
      <c r="F1" s="72" t="s">
        <v>177</v>
      </c>
    </row>
    <row r="2" ht="41.25" customHeight="1" spans="1:6">
      <c r="A2" s="73" t="s">
        <v>178</v>
      </c>
      <c r="B2" s="73"/>
      <c r="C2" s="73"/>
      <c r="D2" s="73"/>
      <c r="E2" s="73"/>
      <c r="F2" s="73"/>
    </row>
    <row r="3" ht="18.75" customHeight="1" spans="1:6">
      <c r="A3" s="4" t="str">
        <f>"单位名称："&amp;"中国共产党澄江市委员会党史研究室"</f>
        <v>单位名称：中国共产党澄江市委员会党史研究室</v>
      </c>
      <c r="B3" s="4"/>
      <c r="C3" s="4"/>
      <c r="D3" s="74"/>
      <c r="E3" s="1"/>
      <c r="F3" s="72" t="s">
        <v>58</v>
      </c>
    </row>
    <row r="4" ht="18.75" customHeight="1" spans="1:6">
      <c r="A4" s="12" t="s">
        <v>179</v>
      </c>
      <c r="B4" s="56" t="s">
        <v>180</v>
      </c>
      <c r="C4" s="56" t="s">
        <v>181</v>
      </c>
      <c r="D4" s="56"/>
      <c r="E4" s="56"/>
      <c r="F4" s="56" t="s">
        <v>182</v>
      </c>
    </row>
    <row r="5" ht="18.75" customHeight="1" spans="1:6">
      <c r="A5" s="12"/>
      <c r="B5" s="56"/>
      <c r="C5" s="56" t="s">
        <v>63</v>
      </c>
      <c r="D5" s="56" t="s">
        <v>183</v>
      </c>
      <c r="E5" s="56" t="s">
        <v>184</v>
      </c>
      <c r="F5" s="56"/>
    </row>
    <row r="6" ht="18.75" customHeight="1" spans="1:6">
      <c r="A6" s="75" t="s">
        <v>75</v>
      </c>
      <c r="B6" s="76" t="s">
        <v>76</v>
      </c>
      <c r="C6" s="75" t="s">
        <v>77</v>
      </c>
      <c r="D6" s="75" t="s">
        <v>78</v>
      </c>
      <c r="E6" s="75" t="s">
        <v>79</v>
      </c>
      <c r="F6" s="75">
        <v>7</v>
      </c>
    </row>
    <row r="7" ht="20.25" customHeight="1" spans="1:6">
      <c r="A7" s="16">
        <v>0.66</v>
      </c>
      <c r="B7" s="16"/>
      <c r="C7" s="16"/>
      <c r="D7" s="16"/>
      <c r="E7" s="16"/>
      <c r="F7" s="16">
        <v>0.66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8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abSelected="1" workbookViewId="0">
      <selection activeCell="A2" sqref="A2:X2"/>
    </sheetView>
  </sheetViews>
  <sheetFormatPr defaultColWidth="8.85" defaultRowHeight="15" customHeight="1"/>
  <cols>
    <col min="1" max="1" width="30.5" customWidth="1"/>
    <col min="2" max="2" width="19.5" customWidth="1"/>
    <col min="3" max="3" width="17.875" customWidth="1"/>
    <col min="4" max="4" width="13.5" customWidth="1"/>
    <col min="5" max="5" width="32.875" style="65" customWidth="1"/>
    <col min="6" max="6" width="21.625" customWidth="1"/>
    <col min="7" max="7" width="24.5" customWidth="1"/>
    <col min="8" max="8" width="14.2833333333333" customWidth="1"/>
    <col min="9" max="9" width="16.125" customWidth="1"/>
    <col min="10" max="11" width="14.2833333333333" customWidth="1"/>
    <col min="12" max="12" width="15.625" customWidth="1"/>
    <col min="13" max="14" width="14.2833333333333" customWidth="1"/>
    <col min="15" max="15" width="12.25" customWidth="1"/>
    <col min="16" max="16" width="14.2833333333333" customWidth="1"/>
    <col min="17" max="17" width="12" customWidth="1"/>
    <col min="18" max="18" width="12.125" customWidth="1"/>
    <col min="19" max="20" width="14.2833333333333" customWidth="1"/>
    <col min="21" max="21" width="11.875" customWidth="1"/>
    <col min="22" max="22" width="14.2833333333333" customWidth="1"/>
    <col min="23" max="23" width="11.25" customWidth="1"/>
    <col min="24" max="24" width="14.2833333333333" customWidth="1"/>
  </cols>
  <sheetData>
    <row r="1" ht="18.75" customHeight="1" spans="1:24">
      <c r="A1" s="1"/>
      <c r="B1" s="1"/>
      <c r="C1" s="1"/>
      <c r="D1" s="1"/>
      <c r="E1" s="66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185</v>
      </c>
    </row>
    <row r="2" ht="45" customHeight="1" spans="1:24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 spans="1:24">
      <c r="A3" s="4" t="str">
        <f>"单位名称："&amp;"中国共产党澄江市委员会党史研究室"</f>
        <v>单位名称：中国共产党澄江市委员会党史研究室</v>
      </c>
      <c r="B3" s="4"/>
      <c r="C3" s="4"/>
      <c r="D3" s="4"/>
      <c r="E3" s="53"/>
      <c r="F3" s="4"/>
      <c r="G3" s="4"/>
      <c r="H3" s="64"/>
      <c r="I3" s="64"/>
      <c r="J3" s="64"/>
      <c r="K3" s="64"/>
      <c r="L3" s="6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35" customHeight="1" spans="1:24">
      <c r="A4" s="67" t="s">
        <v>187</v>
      </c>
      <c r="B4" s="67" t="s">
        <v>188</v>
      </c>
      <c r="C4" s="67" t="s">
        <v>189</v>
      </c>
      <c r="D4" s="67" t="s">
        <v>190</v>
      </c>
      <c r="E4" s="67" t="s">
        <v>191</v>
      </c>
      <c r="F4" s="67" t="s">
        <v>192</v>
      </c>
      <c r="G4" s="67" t="s">
        <v>193</v>
      </c>
      <c r="H4" s="68" t="s">
        <v>61</v>
      </c>
      <c r="I4" s="68" t="s">
        <v>194</v>
      </c>
      <c r="J4" s="68"/>
      <c r="K4" s="68"/>
      <c r="L4" s="68"/>
      <c r="M4" s="68"/>
      <c r="N4" s="68"/>
      <c r="O4" s="67" t="s">
        <v>195</v>
      </c>
      <c r="P4" s="68"/>
      <c r="Q4" s="68"/>
      <c r="R4" s="67" t="s">
        <v>67</v>
      </c>
      <c r="S4" s="68" t="s">
        <v>68</v>
      </c>
      <c r="T4" s="68"/>
      <c r="U4" s="68"/>
      <c r="V4" s="68"/>
      <c r="W4" s="68"/>
      <c r="X4" s="68"/>
    </row>
    <row r="5" s="65" customFormat="1" ht="32" customHeight="1" spans="1:24">
      <c r="A5" s="67"/>
      <c r="B5" s="67"/>
      <c r="C5" s="67"/>
      <c r="D5" s="67"/>
      <c r="E5" s="67"/>
      <c r="F5" s="67"/>
      <c r="G5" s="67"/>
      <c r="H5" s="67" t="s">
        <v>196</v>
      </c>
      <c r="I5" s="67" t="s">
        <v>197</v>
      </c>
      <c r="J5" s="67"/>
      <c r="K5" s="67" t="s">
        <v>65</v>
      </c>
      <c r="L5" s="67" t="s">
        <v>66</v>
      </c>
      <c r="M5" s="67"/>
      <c r="N5" s="67"/>
      <c r="O5" s="67" t="s">
        <v>195</v>
      </c>
      <c r="P5" s="67" t="s">
        <v>65</v>
      </c>
      <c r="Q5" s="67" t="s">
        <v>66</v>
      </c>
      <c r="R5" s="67" t="s">
        <v>67</v>
      </c>
      <c r="S5" s="67" t="s">
        <v>68</v>
      </c>
      <c r="T5" s="67" t="s">
        <v>69</v>
      </c>
      <c r="U5" s="67" t="s">
        <v>70</v>
      </c>
      <c r="V5" s="67" t="s">
        <v>71</v>
      </c>
      <c r="W5" s="67" t="s">
        <v>72</v>
      </c>
      <c r="X5" s="67" t="s">
        <v>73</v>
      </c>
    </row>
    <row r="6" s="65" customFormat="1" ht="33" customHeight="1" spans="1:24">
      <c r="A6" s="67"/>
      <c r="B6" s="67"/>
      <c r="C6" s="67"/>
      <c r="D6" s="67"/>
      <c r="E6" s="67"/>
      <c r="F6" s="67"/>
      <c r="G6" s="67"/>
      <c r="H6" s="67"/>
      <c r="I6" s="67" t="s">
        <v>198</v>
      </c>
      <c r="J6" s="67" t="s">
        <v>199</v>
      </c>
      <c r="K6" s="67" t="s">
        <v>200</v>
      </c>
      <c r="L6" s="67" t="s">
        <v>201</v>
      </c>
      <c r="M6" s="67" t="s">
        <v>202</v>
      </c>
      <c r="N6" s="67" t="s">
        <v>203</v>
      </c>
      <c r="O6" s="67" t="s">
        <v>64</v>
      </c>
      <c r="P6" s="67" t="s">
        <v>65</v>
      </c>
      <c r="Q6" s="67" t="s">
        <v>66</v>
      </c>
      <c r="R6" s="67"/>
      <c r="S6" s="67" t="s">
        <v>63</v>
      </c>
      <c r="T6" s="67" t="s">
        <v>69</v>
      </c>
      <c r="U6" s="67" t="s">
        <v>70</v>
      </c>
      <c r="V6" s="67" t="s">
        <v>71</v>
      </c>
      <c r="W6" s="67" t="s">
        <v>72</v>
      </c>
      <c r="X6" s="67" t="s">
        <v>73</v>
      </c>
    </row>
    <row r="7" ht="39" customHeight="1" spans="1:24">
      <c r="A7" s="67"/>
      <c r="B7" s="67"/>
      <c r="C7" s="67"/>
      <c r="D7" s="67"/>
      <c r="E7" s="67"/>
      <c r="F7" s="67"/>
      <c r="G7" s="67"/>
      <c r="H7" s="68"/>
      <c r="I7" s="68" t="s">
        <v>63</v>
      </c>
      <c r="J7" s="67" t="s">
        <v>199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ht="18.75" customHeight="1" spans="1:24">
      <c r="A8" s="68" t="s">
        <v>74</v>
      </c>
      <c r="B8" s="68">
        <v>2</v>
      </c>
      <c r="C8" s="68">
        <v>3</v>
      </c>
      <c r="D8" s="68">
        <v>4</v>
      </c>
      <c r="E8" s="67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18.75" customHeight="1" spans="1:24">
      <c r="A9" s="8" t="s">
        <v>84</v>
      </c>
      <c r="B9" s="8"/>
      <c r="C9" s="9"/>
      <c r="D9" s="8"/>
      <c r="E9" s="9"/>
      <c r="F9" s="8"/>
      <c r="G9" s="8"/>
      <c r="H9" s="16">
        <v>105.041705</v>
      </c>
      <c r="I9" s="16">
        <v>105.041705</v>
      </c>
      <c r="J9" s="16"/>
      <c r="K9" s="16"/>
      <c r="L9" s="16"/>
      <c r="M9" s="16">
        <v>105.041705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69" t="s">
        <v>84</v>
      </c>
      <c r="B10" s="8" t="s">
        <v>204</v>
      </c>
      <c r="C10" s="9" t="s">
        <v>205</v>
      </c>
      <c r="D10" s="8" t="s">
        <v>103</v>
      </c>
      <c r="E10" s="9" t="s">
        <v>104</v>
      </c>
      <c r="F10" s="8" t="s">
        <v>206</v>
      </c>
      <c r="G10" s="8" t="s">
        <v>207</v>
      </c>
      <c r="H10" s="16">
        <v>22.9296</v>
      </c>
      <c r="I10" s="16">
        <v>22.9296</v>
      </c>
      <c r="J10" s="16"/>
      <c r="K10" s="16"/>
      <c r="L10" s="16"/>
      <c r="M10" s="16">
        <v>22.9296</v>
      </c>
      <c r="N10" s="16"/>
      <c r="O10" s="16"/>
      <c r="P10" s="16"/>
      <c r="Q10" s="26"/>
      <c r="R10" s="16"/>
      <c r="S10" s="16"/>
      <c r="T10" s="16"/>
      <c r="U10" s="16"/>
      <c r="V10" s="16"/>
      <c r="W10" s="16"/>
      <c r="X10" s="16"/>
    </row>
    <row r="11" ht="18.75" customHeight="1" spans="1:24">
      <c r="A11" s="69" t="s">
        <v>84</v>
      </c>
      <c r="B11" s="8" t="s">
        <v>204</v>
      </c>
      <c r="C11" s="9" t="s">
        <v>205</v>
      </c>
      <c r="D11" s="8" t="s">
        <v>103</v>
      </c>
      <c r="E11" s="9" t="s">
        <v>104</v>
      </c>
      <c r="F11" s="8" t="s">
        <v>208</v>
      </c>
      <c r="G11" s="8" t="s">
        <v>209</v>
      </c>
      <c r="H11" s="16">
        <v>30.69</v>
      </c>
      <c r="I11" s="16">
        <v>30.69</v>
      </c>
      <c r="J11" s="16"/>
      <c r="K11" s="16"/>
      <c r="L11" s="16"/>
      <c r="M11" s="16">
        <v>30.69</v>
      </c>
      <c r="N11" s="16"/>
      <c r="O11" s="16"/>
      <c r="P11" s="16"/>
      <c r="Q11" s="26"/>
      <c r="R11" s="16"/>
      <c r="S11" s="16"/>
      <c r="T11" s="16"/>
      <c r="U11" s="16"/>
      <c r="V11" s="16"/>
      <c r="W11" s="16"/>
      <c r="X11" s="16"/>
    </row>
    <row r="12" ht="18.75" customHeight="1" spans="1:24">
      <c r="A12" s="69" t="s">
        <v>84</v>
      </c>
      <c r="B12" s="8" t="s">
        <v>204</v>
      </c>
      <c r="C12" s="9" t="s">
        <v>205</v>
      </c>
      <c r="D12" s="8" t="s">
        <v>103</v>
      </c>
      <c r="E12" s="9" t="s">
        <v>104</v>
      </c>
      <c r="F12" s="8" t="s">
        <v>210</v>
      </c>
      <c r="G12" s="8" t="s">
        <v>211</v>
      </c>
      <c r="H12" s="16">
        <v>1.9108</v>
      </c>
      <c r="I12" s="16">
        <v>1.9108</v>
      </c>
      <c r="J12" s="16"/>
      <c r="K12" s="16"/>
      <c r="L12" s="16"/>
      <c r="M12" s="16">
        <v>1.9108</v>
      </c>
      <c r="N12" s="16"/>
      <c r="O12" s="16"/>
      <c r="P12" s="16"/>
      <c r="Q12" s="26"/>
      <c r="R12" s="16"/>
      <c r="S12" s="16"/>
      <c r="T12" s="16"/>
      <c r="U12" s="16"/>
      <c r="V12" s="16"/>
      <c r="W12" s="16"/>
      <c r="X12" s="16"/>
    </row>
    <row r="13" ht="18.75" customHeight="1" spans="1:24">
      <c r="A13" s="69" t="s">
        <v>84</v>
      </c>
      <c r="B13" s="8" t="s">
        <v>204</v>
      </c>
      <c r="C13" s="9" t="s">
        <v>205</v>
      </c>
      <c r="D13" s="8" t="s">
        <v>132</v>
      </c>
      <c r="E13" s="9" t="s">
        <v>133</v>
      </c>
      <c r="F13" s="8" t="s">
        <v>208</v>
      </c>
      <c r="G13" s="8" t="s">
        <v>209</v>
      </c>
      <c r="H13" s="16">
        <v>0.2016</v>
      </c>
      <c r="I13" s="16">
        <v>0.2016</v>
      </c>
      <c r="J13" s="16"/>
      <c r="K13" s="16"/>
      <c r="L13" s="16"/>
      <c r="M13" s="16">
        <v>0.2016</v>
      </c>
      <c r="N13" s="16"/>
      <c r="O13" s="16"/>
      <c r="P13" s="16"/>
      <c r="Q13" s="26"/>
      <c r="R13" s="16"/>
      <c r="S13" s="16"/>
      <c r="T13" s="16"/>
      <c r="U13" s="16"/>
      <c r="V13" s="16"/>
      <c r="W13" s="16"/>
      <c r="X13" s="16"/>
    </row>
    <row r="14" ht="18.75" customHeight="1" spans="1:24">
      <c r="A14" s="69" t="s">
        <v>84</v>
      </c>
      <c r="B14" s="8" t="s">
        <v>212</v>
      </c>
      <c r="C14" s="9" t="s">
        <v>213</v>
      </c>
      <c r="D14" s="8" t="s">
        <v>114</v>
      </c>
      <c r="E14" s="9" t="s">
        <v>115</v>
      </c>
      <c r="F14" s="8" t="s">
        <v>214</v>
      </c>
      <c r="G14" s="8" t="s">
        <v>215</v>
      </c>
      <c r="H14" s="16">
        <v>9.394624</v>
      </c>
      <c r="I14" s="16">
        <v>9.394624</v>
      </c>
      <c r="J14" s="16"/>
      <c r="K14" s="16"/>
      <c r="L14" s="16"/>
      <c r="M14" s="16">
        <v>9.394624</v>
      </c>
      <c r="N14" s="16"/>
      <c r="O14" s="16"/>
      <c r="P14" s="16"/>
      <c r="Q14" s="26"/>
      <c r="R14" s="16"/>
      <c r="S14" s="16"/>
      <c r="T14" s="16"/>
      <c r="U14" s="16"/>
      <c r="V14" s="16"/>
      <c r="W14" s="16"/>
      <c r="X14" s="16"/>
    </row>
    <row r="15" ht="18.75" customHeight="1" spans="1:24">
      <c r="A15" s="69" t="s">
        <v>84</v>
      </c>
      <c r="B15" s="8" t="s">
        <v>212</v>
      </c>
      <c r="C15" s="9" t="s">
        <v>213</v>
      </c>
      <c r="D15" s="8" t="s">
        <v>120</v>
      </c>
      <c r="E15" s="9" t="s">
        <v>121</v>
      </c>
      <c r="F15" s="8" t="s">
        <v>216</v>
      </c>
      <c r="G15" s="8" t="s">
        <v>217</v>
      </c>
      <c r="H15" s="16">
        <v>5.263338</v>
      </c>
      <c r="I15" s="16">
        <v>5.263338</v>
      </c>
      <c r="J15" s="16"/>
      <c r="K15" s="16"/>
      <c r="L15" s="16"/>
      <c r="M15" s="16">
        <v>5.263338</v>
      </c>
      <c r="N15" s="16"/>
      <c r="O15" s="16"/>
      <c r="P15" s="16"/>
      <c r="Q15" s="26"/>
      <c r="R15" s="16"/>
      <c r="S15" s="16"/>
      <c r="T15" s="16"/>
      <c r="U15" s="16"/>
      <c r="V15" s="16"/>
      <c r="W15" s="16"/>
      <c r="X15" s="16"/>
    </row>
    <row r="16" ht="18.75" customHeight="1" spans="1:24">
      <c r="A16" s="69" t="s">
        <v>84</v>
      </c>
      <c r="B16" s="8" t="s">
        <v>212</v>
      </c>
      <c r="C16" s="9" t="s">
        <v>213</v>
      </c>
      <c r="D16" s="8" t="s">
        <v>122</v>
      </c>
      <c r="E16" s="9" t="s">
        <v>123</v>
      </c>
      <c r="F16" s="8" t="s">
        <v>218</v>
      </c>
      <c r="G16" s="8" t="s">
        <v>219</v>
      </c>
      <c r="H16" s="16">
        <v>3.330138</v>
      </c>
      <c r="I16" s="16">
        <v>3.330138</v>
      </c>
      <c r="J16" s="16"/>
      <c r="K16" s="16"/>
      <c r="L16" s="16"/>
      <c r="M16" s="16">
        <v>3.330138</v>
      </c>
      <c r="N16" s="16"/>
      <c r="O16" s="16"/>
      <c r="P16" s="16"/>
      <c r="Q16" s="26"/>
      <c r="R16" s="16"/>
      <c r="S16" s="16"/>
      <c r="T16" s="16"/>
      <c r="U16" s="16"/>
      <c r="V16" s="16"/>
      <c r="W16" s="16"/>
      <c r="X16" s="16"/>
    </row>
    <row r="17" ht="18.75" customHeight="1" spans="1:24">
      <c r="A17" s="69" t="s">
        <v>84</v>
      </c>
      <c r="B17" s="8" t="s">
        <v>212</v>
      </c>
      <c r="C17" s="9" t="s">
        <v>213</v>
      </c>
      <c r="D17" s="8" t="s">
        <v>124</v>
      </c>
      <c r="E17" s="9" t="s">
        <v>125</v>
      </c>
      <c r="F17" s="8" t="s">
        <v>220</v>
      </c>
      <c r="G17" s="8" t="s">
        <v>221</v>
      </c>
      <c r="H17" s="16">
        <v>0.099181</v>
      </c>
      <c r="I17" s="16">
        <v>0.099181</v>
      </c>
      <c r="J17" s="16"/>
      <c r="K17" s="16"/>
      <c r="L17" s="16"/>
      <c r="M17" s="16">
        <v>0.099181</v>
      </c>
      <c r="N17" s="16"/>
      <c r="O17" s="16"/>
      <c r="P17" s="16"/>
      <c r="Q17" s="26"/>
      <c r="R17" s="16"/>
      <c r="S17" s="16"/>
      <c r="T17" s="16"/>
      <c r="U17" s="16"/>
      <c r="V17" s="16"/>
      <c r="W17" s="16"/>
      <c r="X17" s="16"/>
    </row>
    <row r="18" ht="18.75" customHeight="1" spans="1:24">
      <c r="A18" s="69" t="s">
        <v>84</v>
      </c>
      <c r="B18" s="8" t="s">
        <v>212</v>
      </c>
      <c r="C18" s="9" t="s">
        <v>213</v>
      </c>
      <c r="D18" s="8" t="s">
        <v>124</v>
      </c>
      <c r="E18" s="9" t="s">
        <v>125</v>
      </c>
      <c r="F18" s="8" t="s">
        <v>220</v>
      </c>
      <c r="G18" s="8" t="s">
        <v>221</v>
      </c>
      <c r="H18" s="16">
        <v>0.342</v>
      </c>
      <c r="I18" s="16">
        <v>0.342</v>
      </c>
      <c r="J18" s="16"/>
      <c r="K18" s="16"/>
      <c r="L18" s="16"/>
      <c r="M18" s="16">
        <v>0.342</v>
      </c>
      <c r="N18" s="16"/>
      <c r="O18" s="16"/>
      <c r="P18" s="16"/>
      <c r="Q18" s="26"/>
      <c r="R18" s="16"/>
      <c r="S18" s="16"/>
      <c r="T18" s="16"/>
      <c r="U18" s="16"/>
      <c r="V18" s="16"/>
      <c r="W18" s="16"/>
      <c r="X18" s="16"/>
    </row>
    <row r="19" ht="18.75" customHeight="1" spans="1:24">
      <c r="A19" s="69" t="s">
        <v>84</v>
      </c>
      <c r="B19" s="8" t="s">
        <v>222</v>
      </c>
      <c r="C19" s="9" t="s">
        <v>131</v>
      </c>
      <c r="D19" s="8" t="s">
        <v>130</v>
      </c>
      <c r="E19" s="9" t="s">
        <v>131</v>
      </c>
      <c r="F19" s="8" t="s">
        <v>223</v>
      </c>
      <c r="G19" s="8" t="s">
        <v>131</v>
      </c>
      <c r="H19" s="16">
        <v>8.598</v>
      </c>
      <c r="I19" s="16">
        <v>8.598</v>
      </c>
      <c r="J19" s="16"/>
      <c r="K19" s="16"/>
      <c r="L19" s="16"/>
      <c r="M19" s="16">
        <v>8.598</v>
      </c>
      <c r="N19" s="16"/>
      <c r="O19" s="16"/>
      <c r="P19" s="16"/>
      <c r="Q19" s="26"/>
      <c r="R19" s="16"/>
      <c r="S19" s="16"/>
      <c r="T19" s="16"/>
      <c r="U19" s="16"/>
      <c r="V19" s="16"/>
      <c r="W19" s="16"/>
      <c r="X19" s="16"/>
    </row>
    <row r="20" ht="18.75" customHeight="1" spans="1:24">
      <c r="A20" s="69" t="s">
        <v>84</v>
      </c>
      <c r="B20" s="8" t="s">
        <v>224</v>
      </c>
      <c r="C20" s="9" t="s">
        <v>225</v>
      </c>
      <c r="D20" s="8" t="s">
        <v>112</v>
      </c>
      <c r="E20" s="9" t="s">
        <v>113</v>
      </c>
      <c r="F20" s="8" t="s">
        <v>226</v>
      </c>
      <c r="G20" s="8" t="s">
        <v>227</v>
      </c>
      <c r="H20" s="16">
        <v>2.88</v>
      </c>
      <c r="I20" s="16">
        <v>2.88</v>
      </c>
      <c r="J20" s="16"/>
      <c r="K20" s="16"/>
      <c r="L20" s="16"/>
      <c r="M20" s="16">
        <v>2.88</v>
      </c>
      <c r="N20" s="16"/>
      <c r="O20" s="16"/>
      <c r="P20" s="16"/>
      <c r="Q20" s="26"/>
      <c r="R20" s="16"/>
      <c r="S20" s="16"/>
      <c r="T20" s="16"/>
      <c r="U20" s="16"/>
      <c r="V20" s="16"/>
      <c r="W20" s="16"/>
      <c r="X20" s="16"/>
    </row>
    <row r="21" ht="18.75" customHeight="1" spans="1:24">
      <c r="A21" s="69" t="s">
        <v>84</v>
      </c>
      <c r="B21" s="8" t="s">
        <v>228</v>
      </c>
      <c r="C21" s="9" t="s">
        <v>182</v>
      </c>
      <c r="D21" s="8" t="s">
        <v>103</v>
      </c>
      <c r="E21" s="9" t="s">
        <v>104</v>
      </c>
      <c r="F21" s="8" t="s">
        <v>229</v>
      </c>
      <c r="G21" s="8" t="s">
        <v>182</v>
      </c>
      <c r="H21" s="16">
        <v>0.66</v>
      </c>
      <c r="I21" s="16">
        <v>0.66</v>
      </c>
      <c r="J21" s="16"/>
      <c r="K21" s="16"/>
      <c r="L21" s="16"/>
      <c r="M21" s="16">
        <v>0.66</v>
      </c>
      <c r="N21" s="16"/>
      <c r="O21" s="16"/>
      <c r="P21" s="16"/>
      <c r="Q21" s="26"/>
      <c r="R21" s="16"/>
      <c r="S21" s="16"/>
      <c r="T21" s="16"/>
      <c r="U21" s="16"/>
      <c r="V21" s="16"/>
      <c r="W21" s="16"/>
      <c r="X21" s="16"/>
    </row>
    <row r="22" ht="18.75" customHeight="1" spans="1:24">
      <c r="A22" s="69" t="s">
        <v>84</v>
      </c>
      <c r="B22" s="8" t="s">
        <v>230</v>
      </c>
      <c r="C22" s="9" t="s">
        <v>231</v>
      </c>
      <c r="D22" s="8" t="s">
        <v>103</v>
      </c>
      <c r="E22" s="9" t="s">
        <v>104</v>
      </c>
      <c r="F22" s="8" t="s">
        <v>232</v>
      </c>
      <c r="G22" s="8" t="s">
        <v>231</v>
      </c>
      <c r="H22" s="16">
        <v>1.076424</v>
      </c>
      <c r="I22" s="16">
        <v>1.076424</v>
      </c>
      <c r="J22" s="16"/>
      <c r="K22" s="16"/>
      <c r="L22" s="16"/>
      <c r="M22" s="16">
        <v>1.076424</v>
      </c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</row>
    <row r="23" ht="18.75" customHeight="1" spans="1:24">
      <c r="A23" s="69" t="s">
        <v>84</v>
      </c>
      <c r="B23" s="8" t="s">
        <v>233</v>
      </c>
      <c r="C23" s="9" t="s">
        <v>234</v>
      </c>
      <c r="D23" s="8" t="s">
        <v>103</v>
      </c>
      <c r="E23" s="9" t="s">
        <v>104</v>
      </c>
      <c r="F23" s="8" t="s">
        <v>235</v>
      </c>
      <c r="G23" s="8" t="s">
        <v>236</v>
      </c>
      <c r="H23" s="16">
        <v>2.702</v>
      </c>
      <c r="I23" s="16">
        <v>2.702</v>
      </c>
      <c r="J23" s="16"/>
      <c r="K23" s="16"/>
      <c r="L23" s="16"/>
      <c r="M23" s="16">
        <v>2.702</v>
      </c>
      <c r="N23" s="16"/>
      <c r="O23" s="16"/>
      <c r="P23" s="16"/>
      <c r="Q23" s="26"/>
      <c r="R23" s="16"/>
      <c r="S23" s="16"/>
      <c r="T23" s="16"/>
      <c r="U23" s="16"/>
      <c r="V23" s="16"/>
      <c r="W23" s="16"/>
      <c r="X23" s="16"/>
    </row>
    <row r="24" ht="18.75" customHeight="1" spans="1:24">
      <c r="A24" s="69" t="s">
        <v>84</v>
      </c>
      <c r="B24" s="8" t="s">
        <v>233</v>
      </c>
      <c r="C24" s="9" t="s">
        <v>234</v>
      </c>
      <c r="D24" s="8" t="s">
        <v>103</v>
      </c>
      <c r="E24" s="9" t="s">
        <v>104</v>
      </c>
      <c r="F24" s="8" t="s">
        <v>237</v>
      </c>
      <c r="G24" s="8" t="s">
        <v>238</v>
      </c>
      <c r="H24" s="16">
        <v>0.198</v>
      </c>
      <c r="I24" s="16">
        <v>0.198</v>
      </c>
      <c r="J24" s="16"/>
      <c r="K24" s="16"/>
      <c r="L24" s="16"/>
      <c r="M24" s="16">
        <v>0.198</v>
      </c>
      <c r="N24" s="16"/>
      <c r="O24" s="16"/>
      <c r="P24" s="16"/>
      <c r="Q24" s="26"/>
      <c r="R24" s="16"/>
      <c r="S24" s="16"/>
      <c r="T24" s="16"/>
      <c r="U24" s="16"/>
      <c r="V24" s="16"/>
      <c r="W24" s="16"/>
      <c r="X24" s="16"/>
    </row>
    <row r="25" ht="18.75" customHeight="1" spans="1:24">
      <c r="A25" s="69" t="s">
        <v>84</v>
      </c>
      <c r="B25" s="8" t="s">
        <v>233</v>
      </c>
      <c r="C25" s="9" t="s">
        <v>234</v>
      </c>
      <c r="D25" s="8" t="s">
        <v>103</v>
      </c>
      <c r="E25" s="9" t="s">
        <v>104</v>
      </c>
      <c r="F25" s="8" t="s">
        <v>239</v>
      </c>
      <c r="G25" s="8" t="s">
        <v>240</v>
      </c>
      <c r="H25" s="16">
        <v>0.4</v>
      </c>
      <c r="I25" s="16">
        <v>0.4</v>
      </c>
      <c r="J25" s="16"/>
      <c r="K25" s="16"/>
      <c r="L25" s="16"/>
      <c r="M25" s="16">
        <v>0.4</v>
      </c>
      <c r="N25" s="16"/>
      <c r="O25" s="16"/>
      <c r="P25" s="16"/>
      <c r="Q25" s="26"/>
      <c r="R25" s="16"/>
      <c r="S25" s="16"/>
      <c r="T25" s="16"/>
      <c r="U25" s="16"/>
      <c r="V25" s="16"/>
      <c r="W25" s="16"/>
      <c r="X25" s="16"/>
    </row>
    <row r="26" ht="18.75" customHeight="1" spans="1:24">
      <c r="A26" s="69" t="s">
        <v>84</v>
      </c>
      <c r="B26" s="8" t="s">
        <v>233</v>
      </c>
      <c r="C26" s="9" t="s">
        <v>234</v>
      </c>
      <c r="D26" s="8" t="s">
        <v>103</v>
      </c>
      <c r="E26" s="9" t="s">
        <v>104</v>
      </c>
      <c r="F26" s="8" t="s">
        <v>241</v>
      </c>
      <c r="G26" s="8" t="s">
        <v>242</v>
      </c>
      <c r="H26" s="16">
        <v>0.5</v>
      </c>
      <c r="I26" s="16">
        <v>0.5</v>
      </c>
      <c r="J26" s="16"/>
      <c r="K26" s="16"/>
      <c r="L26" s="16"/>
      <c r="M26" s="16">
        <v>0.5</v>
      </c>
      <c r="N26" s="16"/>
      <c r="O26" s="16"/>
      <c r="P26" s="16"/>
      <c r="Q26" s="26"/>
      <c r="R26" s="16"/>
      <c r="S26" s="16"/>
      <c r="T26" s="16"/>
      <c r="U26" s="16"/>
      <c r="V26" s="16"/>
      <c r="W26" s="16"/>
      <c r="X26" s="16"/>
    </row>
    <row r="27" ht="18.75" customHeight="1" spans="1:24">
      <c r="A27" s="69" t="s">
        <v>84</v>
      </c>
      <c r="B27" s="8" t="s">
        <v>233</v>
      </c>
      <c r="C27" s="9" t="s">
        <v>234</v>
      </c>
      <c r="D27" s="8" t="s">
        <v>112</v>
      </c>
      <c r="E27" s="9" t="s">
        <v>113</v>
      </c>
      <c r="F27" s="8" t="s">
        <v>243</v>
      </c>
      <c r="G27" s="8" t="s">
        <v>244</v>
      </c>
      <c r="H27" s="16">
        <v>0.24</v>
      </c>
      <c r="I27" s="16">
        <v>0.24</v>
      </c>
      <c r="J27" s="16"/>
      <c r="K27" s="16"/>
      <c r="L27" s="16"/>
      <c r="M27" s="16">
        <v>0.24</v>
      </c>
      <c r="N27" s="16"/>
      <c r="O27" s="16"/>
      <c r="P27" s="16"/>
      <c r="Q27" s="26"/>
      <c r="R27" s="16"/>
      <c r="S27" s="16"/>
      <c r="T27" s="16"/>
      <c r="U27" s="16"/>
      <c r="V27" s="16"/>
      <c r="W27" s="16"/>
      <c r="X27" s="16"/>
    </row>
    <row r="28" ht="18.75" customHeight="1" spans="1:24">
      <c r="A28" s="69" t="s">
        <v>84</v>
      </c>
      <c r="B28" s="8" t="s">
        <v>245</v>
      </c>
      <c r="C28" s="9" t="s">
        <v>246</v>
      </c>
      <c r="D28" s="8" t="s">
        <v>103</v>
      </c>
      <c r="E28" s="9" t="s">
        <v>104</v>
      </c>
      <c r="F28" s="8" t="s">
        <v>247</v>
      </c>
      <c r="G28" s="8" t="s">
        <v>248</v>
      </c>
      <c r="H28" s="16">
        <v>4.5</v>
      </c>
      <c r="I28" s="16">
        <v>4.5</v>
      </c>
      <c r="J28" s="16"/>
      <c r="K28" s="16"/>
      <c r="L28" s="16"/>
      <c r="M28" s="16">
        <v>4.5</v>
      </c>
      <c r="N28" s="16"/>
      <c r="O28" s="16"/>
      <c r="P28" s="16"/>
      <c r="Q28" s="26"/>
      <c r="R28" s="16"/>
      <c r="S28" s="16"/>
      <c r="T28" s="16"/>
      <c r="U28" s="16"/>
      <c r="V28" s="16"/>
      <c r="W28" s="16"/>
      <c r="X28" s="16"/>
    </row>
    <row r="29" ht="18.75" customHeight="1" spans="1:24">
      <c r="A29" s="69" t="s">
        <v>84</v>
      </c>
      <c r="B29" s="8" t="s">
        <v>249</v>
      </c>
      <c r="C29" s="9" t="s">
        <v>250</v>
      </c>
      <c r="D29" s="8" t="s">
        <v>103</v>
      </c>
      <c r="E29" s="9" t="s">
        <v>104</v>
      </c>
      <c r="F29" s="8" t="s">
        <v>210</v>
      </c>
      <c r="G29" s="8" t="s">
        <v>211</v>
      </c>
      <c r="H29" s="16">
        <v>9.126</v>
      </c>
      <c r="I29" s="16">
        <v>9.126</v>
      </c>
      <c r="J29" s="16"/>
      <c r="K29" s="16"/>
      <c r="L29" s="16"/>
      <c r="M29" s="16">
        <v>9.126</v>
      </c>
      <c r="N29" s="16"/>
      <c r="O29" s="16"/>
      <c r="P29" s="16"/>
      <c r="Q29" s="26"/>
      <c r="R29" s="16"/>
      <c r="S29" s="16"/>
      <c r="T29" s="16"/>
      <c r="U29" s="16"/>
      <c r="V29" s="16"/>
      <c r="W29" s="16"/>
      <c r="X29" s="16"/>
    </row>
    <row r="30" ht="18.75" customHeight="1" spans="1:24">
      <c r="A30" s="11" t="s">
        <v>61</v>
      </c>
      <c r="B30" s="11"/>
      <c r="C30" s="11"/>
      <c r="D30" s="11"/>
      <c r="E30" s="70"/>
      <c r="F30" s="11"/>
      <c r="G30" s="11"/>
      <c r="H30" s="16">
        <v>105.041705</v>
      </c>
      <c r="I30" s="16">
        <v>105.041705</v>
      </c>
      <c r="J30" s="16"/>
      <c r="K30" s="16"/>
      <c r="L30" s="16"/>
      <c r="M30" s="16">
        <v>105.041705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</sheetData>
  <mergeCells count="1">
    <mergeCell ref="A2:X2"/>
  </mergeCells>
  <pageMargins left="0.75" right="0.75" top="1" bottom="1" header="0.5" footer="0.5"/>
  <pageSetup paperSize="1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selection activeCell="G25" sqref="G25"/>
    </sheetView>
  </sheetViews>
  <sheetFormatPr defaultColWidth="8.85" defaultRowHeight="15" customHeight="1"/>
  <cols>
    <col min="1" max="1" width="13.125" customWidth="1"/>
    <col min="2" max="2" width="18.5" customWidth="1"/>
    <col min="3" max="3" width="17.75" customWidth="1"/>
    <col min="4" max="4" width="27" customWidth="1"/>
    <col min="5" max="5" width="10.125" customWidth="1"/>
    <col min="6" max="6" width="26.25" customWidth="1"/>
    <col min="7" max="8" width="21" customWidth="1"/>
    <col min="9" max="9" width="9.625" customWidth="1"/>
    <col min="10" max="10" width="7.875" customWidth="1"/>
    <col min="11" max="11" width="14.625" customWidth="1"/>
    <col min="12" max="12" width="10.5" customWidth="1"/>
    <col min="13" max="13" width="11.625" customWidth="1"/>
    <col min="14" max="15" width="14.2833333333333" customWidth="1"/>
    <col min="16" max="16" width="11.5" customWidth="1"/>
    <col min="17" max="17" width="11.625" customWidth="1"/>
    <col min="18" max="18" width="8.875" customWidth="1"/>
    <col min="19" max="19" width="10.625" customWidth="1"/>
    <col min="20" max="21" width="14.2833333333333" customWidth="1"/>
    <col min="22" max="22" width="12.125" customWidth="1"/>
    <col min="23" max="23" width="11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251</v>
      </c>
    </row>
    <row r="2" ht="45" customHeight="1" spans="1:23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ht="18.75" customHeight="1" spans="1:23">
      <c r="A3" s="4" t="str">
        <f>"单位名称："&amp;"中国共产党澄江市委员会党史研究室"</f>
        <v>单位名称：中国共产党澄江市委员会党史研究室</v>
      </c>
      <c r="B3" s="4"/>
      <c r="C3" s="4"/>
      <c r="D3" s="4"/>
      <c r="E3" s="4"/>
      <c r="F3" s="4"/>
      <c r="G3" s="4"/>
      <c r="H3" s="4"/>
      <c r="I3" s="64"/>
      <c r="J3" s="64"/>
      <c r="K3" s="64"/>
      <c r="L3" s="64"/>
      <c r="M3" s="64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2" t="s">
        <v>253</v>
      </c>
      <c r="B4" s="12" t="s">
        <v>188</v>
      </c>
      <c r="C4" s="12" t="s">
        <v>189</v>
      </c>
      <c r="D4" s="12" t="s">
        <v>187</v>
      </c>
      <c r="E4" s="12" t="s">
        <v>190</v>
      </c>
      <c r="F4" s="12" t="s">
        <v>191</v>
      </c>
      <c r="G4" s="12" t="s">
        <v>192</v>
      </c>
      <c r="H4" s="12" t="s">
        <v>193</v>
      </c>
      <c r="I4" s="56" t="s">
        <v>61</v>
      </c>
      <c r="J4" s="56" t="s">
        <v>254</v>
      </c>
      <c r="K4" s="12"/>
      <c r="L4" s="12"/>
      <c r="M4" s="12"/>
      <c r="N4" s="12" t="s">
        <v>195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56" t="s">
        <v>196</v>
      </c>
      <c r="J5" s="56" t="s">
        <v>197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56"/>
      <c r="J6" s="56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56"/>
      <c r="J7" s="56" t="s">
        <v>63</v>
      </c>
      <c r="K7" s="12" t="s">
        <v>255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256</v>
      </c>
      <c r="D9" s="8"/>
      <c r="E9" s="8"/>
      <c r="F9" s="8"/>
      <c r="G9" s="8"/>
      <c r="H9" s="8"/>
      <c r="I9" s="10">
        <v>3.000001</v>
      </c>
      <c r="J9" s="10">
        <v>3.000001</v>
      </c>
      <c r="K9" s="10">
        <v>3.000001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257</v>
      </c>
      <c r="B10" s="8" t="s">
        <v>258</v>
      </c>
      <c r="C10" s="9" t="s">
        <v>256</v>
      </c>
      <c r="D10" s="8" t="s">
        <v>84</v>
      </c>
      <c r="E10" s="8" t="s">
        <v>107</v>
      </c>
      <c r="F10" s="8" t="s">
        <v>106</v>
      </c>
      <c r="G10" s="8" t="s">
        <v>259</v>
      </c>
      <c r="H10" s="8" t="s">
        <v>260</v>
      </c>
      <c r="I10" s="10">
        <v>1.95</v>
      </c>
      <c r="J10" s="10">
        <v>1.95</v>
      </c>
      <c r="K10" s="10">
        <v>1.95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257</v>
      </c>
      <c r="B11" s="8" t="s">
        <v>258</v>
      </c>
      <c r="C11" s="9" t="s">
        <v>256</v>
      </c>
      <c r="D11" s="8" t="s">
        <v>84</v>
      </c>
      <c r="E11" s="8" t="s">
        <v>107</v>
      </c>
      <c r="F11" s="8" t="s">
        <v>106</v>
      </c>
      <c r="G11" s="8" t="s">
        <v>259</v>
      </c>
      <c r="H11" s="8" t="s">
        <v>260</v>
      </c>
      <c r="I11" s="10">
        <v>1.050001</v>
      </c>
      <c r="J11" s="10">
        <v>1.050001</v>
      </c>
      <c r="K11" s="10">
        <v>1.050001</v>
      </c>
      <c r="L11" s="10"/>
      <c r="M11" s="10"/>
      <c r="N11" s="10"/>
      <c r="O11" s="10"/>
      <c r="P11" s="26"/>
      <c r="Q11" s="10"/>
      <c r="R11" s="10"/>
      <c r="S11" s="10"/>
      <c r="T11" s="10"/>
      <c r="U11" s="10"/>
      <c r="V11" s="10"/>
      <c r="W11" s="10"/>
    </row>
    <row r="12" ht="18.75" customHeight="1" spans="1:23">
      <c r="A12" s="26"/>
      <c r="B12" s="26"/>
      <c r="C12" s="9" t="s">
        <v>261</v>
      </c>
      <c r="D12" s="26"/>
      <c r="E12" s="26"/>
      <c r="F12" s="26"/>
      <c r="G12" s="26"/>
      <c r="H12" s="26"/>
      <c r="I12" s="10">
        <v>7</v>
      </c>
      <c r="J12" s="10">
        <v>7</v>
      </c>
      <c r="K12" s="10">
        <v>7</v>
      </c>
      <c r="L12" s="10"/>
      <c r="M12" s="10"/>
      <c r="N12" s="10"/>
      <c r="O12" s="10"/>
      <c r="P12" s="26"/>
      <c r="Q12" s="10"/>
      <c r="R12" s="10"/>
      <c r="S12" s="10"/>
      <c r="T12" s="10"/>
      <c r="U12" s="10"/>
      <c r="V12" s="10"/>
      <c r="W12" s="10"/>
    </row>
    <row r="13" ht="30" customHeight="1" spans="1:23">
      <c r="A13" s="8" t="s">
        <v>257</v>
      </c>
      <c r="B13" s="8" t="s">
        <v>262</v>
      </c>
      <c r="C13" s="9" t="s">
        <v>261</v>
      </c>
      <c r="D13" s="8" t="s">
        <v>84</v>
      </c>
      <c r="E13" s="8" t="s">
        <v>103</v>
      </c>
      <c r="F13" s="9" t="s">
        <v>104</v>
      </c>
      <c r="G13" s="8" t="s">
        <v>259</v>
      </c>
      <c r="H13" s="8" t="s">
        <v>260</v>
      </c>
      <c r="I13" s="10">
        <v>7</v>
      </c>
      <c r="J13" s="10">
        <v>7</v>
      </c>
      <c r="K13" s="10">
        <v>7</v>
      </c>
      <c r="L13" s="10"/>
      <c r="M13" s="10"/>
      <c r="N13" s="10"/>
      <c r="O13" s="10"/>
      <c r="P13" s="26"/>
      <c r="Q13" s="10"/>
      <c r="R13" s="10"/>
      <c r="S13" s="10"/>
      <c r="T13" s="10"/>
      <c r="U13" s="10"/>
      <c r="V13" s="10"/>
      <c r="W13" s="10"/>
    </row>
    <row r="14" ht="18.75" customHeight="1" spans="1:23">
      <c r="A14" s="26"/>
      <c r="B14" s="26"/>
      <c r="C14" s="9" t="s">
        <v>263</v>
      </c>
      <c r="D14" s="26"/>
      <c r="E14" s="26"/>
      <c r="F14" s="62"/>
      <c r="G14" s="26"/>
      <c r="H14" s="26"/>
      <c r="I14" s="10">
        <v>10.3</v>
      </c>
      <c r="J14" s="10"/>
      <c r="K14" s="10"/>
      <c r="L14" s="10"/>
      <c r="M14" s="10"/>
      <c r="N14" s="10"/>
      <c r="O14" s="10"/>
      <c r="P14" s="26"/>
      <c r="Q14" s="10"/>
      <c r="R14" s="10">
        <v>10.3</v>
      </c>
      <c r="S14" s="10"/>
      <c r="T14" s="10"/>
      <c r="U14" s="10"/>
      <c r="V14" s="10"/>
      <c r="W14" s="10">
        <v>10.3</v>
      </c>
    </row>
    <row r="15" ht="35" customHeight="1" spans="1:23">
      <c r="A15" s="8" t="s">
        <v>264</v>
      </c>
      <c r="B15" s="8" t="s">
        <v>265</v>
      </c>
      <c r="C15" s="9" t="s">
        <v>263</v>
      </c>
      <c r="D15" s="8" t="s">
        <v>84</v>
      </c>
      <c r="E15" s="8" t="s">
        <v>103</v>
      </c>
      <c r="F15" s="9" t="s">
        <v>104</v>
      </c>
      <c r="G15" s="8" t="s">
        <v>266</v>
      </c>
      <c r="H15" s="8" t="s">
        <v>267</v>
      </c>
      <c r="I15" s="10">
        <v>10.3</v>
      </c>
      <c r="J15" s="10"/>
      <c r="K15" s="10"/>
      <c r="L15" s="10"/>
      <c r="M15" s="10"/>
      <c r="N15" s="10"/>
      <c r="O15" s="10"/>
      <c r="P15" s="26"/>
      <c r="Q15" s="10"/>
      <c r="R15" s="10">
        <v>10.3</v>
      </c>
      <c r="S15" s="10"/>
      <c r="T15" s="10"/>
      <c r="U15" s="10"/>
      <c r="V15" s="10"/>
      <c r="W15" s="10">
        <v>10.3</v>
      </c>
    </row>
    <row r="16" ht="18.75" customHeight="1" spans="1:23">
      <c r="A16" s="11" t="s">
        <v>61</v>
      </c>
      <c r="B16" s="11"/>
      <c r="C16" s="11"/>
      <c r="D16" s="11"/>
      <c r="E16" s="11"/>
      <c r="F16" s="11"/>
      <c r="G16" s="11"/>
      <c r="H16" s="11"/>
      <c r="I16" s="10">
        <v>20.300001</v>
      </c>
      <c r="J16" s="10">
        <v>10.000001</v>
      </c>
      <c r="K16" s="10">
        <v>10.000001</v>
      </c>
      <c r="L16" s="10"/>
      <c r="M16" s="10"/>
      <c r="N16" s="10"/>
      <c r="O16" s="10"/>
      <c r="P16" s="10"/>
      <c r="Q16" s="10"/>
      <c r="R16" s="10">
        <v>10.3</v>
      </c>
      <c r="S16" s="10"/>
      <c r="T16" s="10"/>
      <c r="U16" s="10"/>
      <c r="V16" s="10"/>
      <c r="W16" s="10">
        <v>10.3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3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opLeftCell="A5" workbookViewId="0">
      <selection activeCell="J27" sqref="J27"/>
    </sheetView>
  </sheetViews>
  <sheetFormatPr defaultColWidth="8.85" defaultRowHeight="15" customHeight="1"/>
  <cols>
    <col min="1" max="1" width="28.625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3" t="s">
        <v>268</v>
      </c>
      <c r="B1" s="23"/>
      <c r="C1" s="23"/>
      <c r="D1" s="23"/>
      <c r="E1" s="23"/>
      <c r="F1" s="23"/>
      <c r="G1" s="23"/>
      <c r="H1" s="23"/>
      <c r="I1" s="23"/>
      <c r="J1" s="23"/>
    </row>
    <row r="2" ht="45" customHeight="1" spans="1:10">
      <c r="A2" s="39" t="s">
        <v>269</v>
      </c>
      <c r="B2" s="39"/>
      <c r="C2" s="39"/>
      <c r="D2" s="39"/>
      <c r="E2" s="39"/>
      <c r="F2" s="39"/>
      <c r="G2" s="39"/>
      <c r="H2" s="39"/>
      <c r="I2" s="39"/>
      <c r="J2" s="39"/>
    </row>
    <row r="3" ht="20.25" customHeight="1" spans="1:10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22"/>
      <c r="E3" s="22"/>
      <c r="F3" s="22"/>
      <c r="G3" s="22"/>
      <c r="H3" s="22"/>
      <c r="I3" s="22"/>
      <c r="J3" s="22"/>
    </row>
    <row r="4" ht="20.25" customHeight="1" spans="1:10">
      <c r="A4" s="40" t="s">
        <v>270</v>
      </c>
      <c r="B4" s="40" t="s">
        <v>271</v>
      </c>
      <c r="C4" s="40" t="s">
        <v>272</v>
      </c>
      <c r="D4" s="40" t="s">
        <v>273</v>
      </c>
      <c r="E4" s="40" t="s">
        <v>274</v>
      </c>
      <c r="F4" s="40" t="s">
        <v>275</v>
      </c>
      <c r="G4" s="40" t="s">
        <v>276</v>
      </c>
      <c r="H4" s="40" t="s">
        <v>277</v>
      </c>
      <c r="I4" s="40" t="s">
        <v>278</v>
      </c>
      <c r="J4" s="40" t="s">
        <v>279</v>
      </c>
    </row>
    <row r="5" ht="46.5" customHeight="1" spans="1:10">
      <c r="A5" s="40"/>
      <c r="B5" s="40"/>
      <c r="C5" s="40"/>
      <c r="D5" s="40"/>
      <c r="E5" s="40"/>
      <c r="F5" s="40"/>
      <c r="G5" s="40"/>
      <c r="H5" s="40"/>
      <c r="I5" s="40"/>
      <c r="J5" s="40"/>
    </row>
    <row r="6" ht="20.25" customHeight="1" spans="1:10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</row>
    <row r="7" ht="20.25" customHeight="1" spans="1:10">
      <c r="A7" s="26" t="s">
        <v>84</v>
      </c>
      <c r="B7" s="26"/>
      <c r="C7" s="26"/>
      <c r="E7" s="42"/>
      <c r="F7" s="42"/>
      <c r="G7" s="42"/>
      <c r="H7" s="42"/>
      <c r="I7" s="42"/>
      <c r="J7" s="42"/>
    </row>
    <row r="8" ht="20.25" customHeight="1" spans="1:10">
      <c r="A8" s="28" t="s">
        <v>263</v>
      </c>
      <c r="B8" s="26" t="s">
        <v>263</v>
      </c>
      <c r="C8" s="27"/>
      <c r="D8" s="27"/>
      <c r="E8" s="42"/>
      <c r="F8" s="42"/>
      <c r="G8" s="42"/>
      <c r="H8" s="42"/>
      <c r="I8" s="42"/>
      <c r="J8" s="42"/>
    </row>
    <row r="9" ht="30" customHeight="1" spans="1:10">
      <c r="A9" s="26"/>
      <c r="B9" s="26"/>
      <c r="C9" s="26" t="s">
        <v>280</v>
      </c>
      <c r="D9" s="60" t="s">
        <v>281</v>
      </c>
      <c r="E9" s="61" t="s">
        <v>282</v>
      </c>
      <c r="F9" s="49" t="s">
        <v>283</v>
      </c>
      <c r="G9" s="27" t="s">
        <v>74</v>
      </c>
      <c r="H9" s="49" t="s">
        <v>284</v>
      </c>
      <c r="I9" s="49" t="s">
        <v>285</v>
      </c>
      <c r="J9" s="61" t="s">
        <v>286</v>
      </c>
    </row>
    <row r="10" ht="42" customHeight="1" spans="1:10">
      <c r="A10" s="26"/>
      <c r="B10" s="26"/>
      <c r="C10" s="26" t="s">
        <v>280</v>
      </c>
      <c r="D10" s="60" t="s">
        <v>287</v>
      </c>
      <c r="E10" s="61" t="s">
        <v>288</v>
      </c>
      <c r="F10" s="49" t="s">
        <v>289</v>
      </c>
      <c r="G10" s="27" t="s">
        <v>290</v>
      </c>
      <c r="H10" s="49" t="s">
        <v>291</v>
      </c>
      <c r="I10" s="49" t="s">
        <v>285</v>
      </c>
      <c r="J10" s="61" t="s">
        <v>292</v>
      </c>
    </row>
    <row r="11" ht="40" customHeight="1" spans="1:10">
      <c r="A11" s="26"/>
      <c r="B11" s="26"/>
      <c r="C11" s="26" t="s">
        <v>280</v>
      </c>
      <c r="D11" s="60" t="s">
        <v>293</v>
      </c>
      <c r="E11" s="61" t="s">
        <v>294</v>
      </c>
      <c r="F11" s="49" t="s">
        <v>289</v>
      </c>
      <c r="G11" s="27" t="s">
        <v>290</v>
      </c>
      <c r="H11" s="49" t="s">
        <v>291</v>
      </c>
      <c r="I11" s="49" t="s">
        <v>285</v>
      </c>
      <c r="J11" s="61" t="s">
        <v>295</v>
      </c>
    </row>
    <row r="12" ht="40" customHeight="1" spans="1:10">
      <c r="A12" s="26"/>
      <c r="B12" s="26"/>
      <c r="C12" s="26" t="s">
        <v>296</v>
      </c>
      <c r="D12" s="60" t="s">
        <v>297</v>
      </c>
      <c r="E12" s="61" t="s">
        <v>298</v>
      </c>
      <c r="F12" s="49" t="s">
        <v>283</v>
      </c>
      <c r="G12" s="27" t="s">
        <v>299</v>
      </c>
      <c r="H12" s="49" t="s">
        <v>291</v>
      </c>
      <c r="I12" s="49" t="s">
        <v>285</v>
      </c>
      <c r="J12" s="61" t="s">
        <v>300</v>
      </c>
    </row>
    <row r="13" ht="20.25" customHeight="1" spans="1:10">
      <c r="A13" s="26"/>
      <c r="B13" s="26"/>
      <c r="C13" s="26" t="s">
        <v>301</v>
      </c>
      <c r="D13" s="60" t="s">
        <v>302</v>
      </c>
      <c r="E13" s="61" t="s">
        <v>303</v>
      </c>
      <c r="F13" s="49" t="s">
        <v>283</v>
      </c>
      <c r="G13" s="27" t="s">
        <v>299</v>
      </c>
      <c r="H13" s="49" t="s">
        <v>291</v>
      </c>
      <c r="I13" s="49" t="s">
        <v>285</v>
      </c>
      <c r="J13" s="61" t="s">
        <v>304</v>
      </c>
    </row>
    <row r="14" ht="165" customHeight="1" spans="1:10">
      <c r="A14" s="28" t="s">
        <v>261</v>
      </c>
      <c r="B14" s="26" t="s">
        <v>305</v>
      </c>
      <c r="C14" s="26"/>
      <c r="D14" s="26"/>
      <c r="E14" s="26"/>
      <c r="F14" s="26"/>
      <c r="G14" s="26"/>
      <c r="H14" s="26"/>
      <c r="I14" s="26"/>
      <c r="J14" s="26"/>
    </row>
    <row r="15" ht="20.25" customHeight="1" spans="1:10">
      <c r="A15" s="26"/>
      <c r="B15" s="26"/>
      <c r="C15" s="26" t="s">
        <v>280</v>
      </c>
      <c r="D15" s="60" t="s">
        <v>281</v>
      </c>
      <c r="E15" s="61" t="s">
        <v>306</v>
      </c>
      <c r="F15" s="49" t="s">
        <v>289</v>
      </c>
      <c r="G15" s="27" t="s">
        <v>307</v>
      </c>
      <c r="H15" s="49" t="s">
        <v>308</v>
      </c>
      <c r="I15" s="49" t="s">
        <v>285</v>
      </c>
      <c r="J15" s="61" t="s">
        <v>309</v>
      </c>
    </row>
    <row r="16" ht="20.25" customHeight="1" spans="1:10">
      <c r="A16" s="26"/>
      <c r="B16" s="26"/>
      <c r="C16" s="26" t="s">
        <v>280</v>
      </c>
      <c r="D16" s="60" t="s">
        <v>287</v>
      </c>
      <c r="E16" s="61" t="s">
        <v>310</v>
      </c>
      <c r="F16" s="49" t="s">
        <v>283</v>
      </c>
      <c r="G16" s="27" t="s">
        <v>311</v>
      </c>
      <c r="H16" s="49" t="s">
        <v>291</v>
      </c>
      <c r="I16" s="49" t="s">
        <v>285</v>
      </c>
      <c r="J16" s="61" t="s">
        <v>312</v>
      </c>
    </row>
    <row r="17" ht="20.25" customHeight="1" spans="1:10">
      <c r="A17" s="26"/>
      <c r="B17" s="26"/>
      <c r="C17" s="26" t="s">
        <v>280</v>
      </c>
      <c r="D17" s="60" t="s">
        <v>293</v>
      </c>
      <c r="E17" s="61" t="s">
        <v>313</v>
      </c>
      <c r="F17" s="49" t="s">
        <v>289</v>
      </c>
      <c r="G17" s="27" t="s">
        <v>314</v>
      </c>
      <c r="H17" s="49" t="s">
        <v>315</v>
      </c>
      <c r="I17" s="49" t="s">
        <v>285</v>
      </c>
      <c r="J17" s="61" t="s">
        <v>316</v>
      </c>
    </row>
    <row r="18" ht="44" customHeight="1" spans="1:10">
      <c r="A18" s="26"/>
      <c r="B18" s="26"/>
      <c r="C18" s="26" t="s">
        <v>296</v>
      </c>
      <c r="D18" s="60" t="s">
        <v>297</v>
      </c>
      <c r="E18" s="61" t="s">
        <v>317</v>
      </c>
      <c r="F18" s="49" t="s">
        <v>283</v>
      </c>
      <c r="G18" s="27" t="s">
        <v>299</v>
      </c>
      <c r="H18" s="49" t="s">
        <v>291</v>
      </c>
      <c r="I18" s="49" t="s">
        <v>285</v>
      </c>
      <c r="J18" s="61" t="s">
        <v>318</v>
      </c>
    </row>
    <row r="19" ht="28" customHeight="1" spans="1:10">
      <c r="A19" s="26"/>
      <c r="B19" s="26"/>
      <c r="C19" s="26" t="s">
        <v>301</v>
      </c>
      <c r="D19" s="60" t="s">
        <v>302</v>
      </c>
      <c r="E19" s="61" t="s">
        <v>303</v>
      </c>
      <c r="F19" s="49" t="s">
        <v>283</v>
      </c>
      <c r="G19" s="27" t="s">
        <v>299</v>
      </c>
      <c r="H19" s="49" t="s">
        <v>291</v>
      </c>
      <c r="I19" s="49" t="s">
        <v>285</v>
      </c>
      <c r="J19" s="61" t="s">
        <v>319</v>
      </c>
    </row>
    <row r="20" ht="107" customHeight="1" spans="1:10">
      <c r="A20" s="28" t="s">
        <v>256</v>
      </c>
      <c r="B20" s="26" t="s">
        <v>320</v>
      </c>
      <c r="C20" s="26"/>
      <c r="D20" s="26"/>
      <c r="E20" s="26"/>
      <c r="F20" s="26"/>
      <c r="G20" s="26"/>
      <c r="H20" s="26"/>
      <c r="I20" s="26"/>
      <c r="J20" s="26"/>
    </row>
    <row r="21" ht="29" customHeight="1" spans="1:10">
      <c r="A21" s="26"/>
      <c r="B21" s="26"/>
      <c r="C21" s="26" t="s">
        <v>280</v>
      </c>
      <c r="D21" s="60" t="s">
        <v>281</v>
      </c>
      <c r="E21" s="61" t="s">
        <v>306</v>
      </c>
      <c r="F21" s="49" t="s">
        <v>289</v>
      </c>
      <c r="G21" s="27" t="s">
        <v>321</v>
      </c>
      <c r="H21" s="49" t="s">
        <v>308</v>
      </c>
      <c r="I21" s="49" t="s">
        <v>285</v>
      </c>
      <c r="J21" s="61" t="s">
        <v>322</v>
      </c>
    </row>
    <row r="22" ht="20.25" customHeight="1" spans="1:10">
      <c r="A22" s="26"/>
      <c r="B22" s="26"/>
      <c r="C22" s="26" t="s">
        <v>280</v>
      </c>
      <c r="D22" s="60" t="s">
        <v>287</v>
      </c>
      <c r="E22" s="61" t="s">
        <v>323</v>
      </c>
      <c r="F22" s="49" t="s">
        <v>283</v>
      </c>
      <c r="G22" s="27" t="s">
        <v>311</v>
      </c>
      <c r="H22" s="49" t="s">
        <v>291</v>
      </c>
      <c r="I22" s="49" t="s">
        <v>285</v>
      </c>
      <c r="J22" s="61" t="s">
        <v>324</v>
      </c>
    </row>
    <row r="23" ht="20.25" customHeight="1" spans="1:10">
      <c r="A23" s="26"/>
      <c r="B23" s="26"/>
      <c r="C23" s="26" t="s">
        <v>280</v>
      </c>
      <c r="D23" s="60" t="s">
        <v>287</v>
      </c>
      <c r="E23" s="61" t="s">
        <v>325</v>
      </c>
      <c r="F23" s="49" t="s">
        <v>326</v>
      </c>
      <c r="G23" s="27" t="s">
        <v>290</v>
      </c>
      <c r="H23" s="49" t="s">
        <v>291</v>
      </c>
      <c r="I23" s="49" t="s">
        <v>285</v>
      </c>
      <c r="J23" s="61" t="s">
        <v>327</v>
      </c>
    </row>
    <row r="24" ht="20.25" customHeight="1" spans="1:10">
      <c r="A24" s="26"/>
      <c r="B24" s="26"/>
      <c r="C24" s="26" t="s">
        <v>280</v>
      </c>
      <c r="D24" s="60" t="s">
        <v>293</v>
      </c>
      <c r="E24" s="61" t="s">
        <v>328</v>
      </c>
      <c r="F24" s="49" t="s">
        <v>289</v>
      </c>
      <c r="G24" s="27" t="s">
        <v>314</v>
      </c>
      <c r="H24" s="49" t="s">
        <v>315</v>
      </c>
      <c r="I24" s="49" t="s">
        <v>285</v>
      </c>
      <c r="J24" s="61" t="s">
        <v>329</v>
      </c>
    </row>
    <row r="25" ht="20.25" customHeight="1" spans="1:10">
      <c r="A25" s="26"/>
      <c r="B25" s="26"/>
      <c r="C25" s="26" t="s">
        <v>280</v>
      </c>
      <c r="D25" s="60" t="s">
        <v>293</v>
      </c>
      <c r="E25" s="61" t="s">
        <v>330</v>
      </c>
      <c r="F25" s="49" t="s">
        <v>289</v>
      </c>
      <c r="G25" s="27" t="s">
        <v>290</v>
      </c>
      <c r="H25" s="49" t="s">
        <v>291</v>
      </c>
      <c r="I25" s="49" t="s">
        <v>285</v>
      </c>
      <c r="J25" s="61" t="s">
        <v>331</v>
      </c>
    </row>
    <row r="26" ht="20.25" customHeight="1" spans="1:10">
      <c r="A26" s="26"/>
      <c r="B26" s="26"/>
      <c r="C26" s="26" t="s">
        <v>296</v>
      </c>
      <c r="D26" s="60" t="s">
        <v>297</v>
      </c>
      <c r="E26" s="61" t="s">
        <v>317</v>
      </c>
      <c r="F26" s="49" t="s">
        <v>289</v>
      </c>
      <c r="G26" s="27" t="s">
        <v>299</v>
      </c>
      <c r="H26" s="49" t="s">
        <v>291</v>
      </c>
      <c r="I26" s="49" t="s">
        <v>285</v>
      </c>
      <c r="J26" s="61" t="s">
        <v>332</v>
      </c>
    </row>
    <row r="27" ht="20.25" customHeight="1" spans="1:10">
      <c r="A27" s="26"/>
      <c r="B27" s="26"/>
      <c r="C27" s="26" t="s">
        <v>301</v>
      </c>
      <c r="D27" s="60" t="s">
        <v>302</v>
      </c>
      <c r="E27" s="61" t="s">
        <v>333</v>
      </c>
      <c r="F27" s="49" t="s">
        <v>283</v>
      </c>
      <c r="G27" s="27" t="s">
        <v>299</v>
      </c>
      <c r="H27" s="49" t="s">
        <v>291</v>
      </c>
      <c r="I27" s="49" t="s">
        <v>285</v>
      </c>
      <c r="J27" s="61" t="s">
        <v>334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4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8" sqref="A8:C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52" t="s">
        <v>335</v>
      </c>
    </row>
    <row r="2" ht="37.5" customHeight="1" spans="1:6">
      <c r="A2" s="3" t="s">
        <v>336</v>
      </c>
      <c r="B2" s="3"/>
      <c r="C2" s="3"/>
      <c r="D2" s="3"/>
      <c r="E2" s="3"/>
      <c r="F2" s="3"/>
    </row>
    <row r="3" ht="18.75" customHeight="1" spans="1:6">
      <c r="A3" s="53" t="str">
        <f>"单位名称："&amp;"中国共产党澄江市委员会党史研究室"</f>
        <v>单位名称：中国共产党澄江市委员会党史研究室</v>
      </c>
      <c r="B3" s="53"/>
      <c r="C3" s="53"/>
      <c r="D3" s="54"/>
      <c r="E3" s="54"/>
      <c r="F3" s="55" t="s">
        <v>58</v>
      </c>
    </row>
    <row r="4" ht="18.75" customHeight="1" spans="1:6">
      <c r="A4" s="12" t="s">
        <v>337</v>
      </c>
      <c r="B4" s="12" t="s">
        <v>88</v>
      </c>
      <c r="C4" s="12" t="s">
        <v>89</v>
      </c>
      <c r="D4" s="56" t="s">
        <v>338</v>
      </c>
      <c r="E4" s="56"/>
      <c r="F4" s="56"/>
    </row>
    <row r="5" ht="18.75" customHeight="1" spans="1:6">
      <c r="A5" s="12" t="s">
        <v>88</v>
      </c>
      <c r="B5" s="12" t="s">
        <v>88</v>
      </c>
      <c r="C5" s="12" t="s">
        <v>89</v>
      </c>
      <c r="D5" s="56" t="s">
        <v>63</v>
      </c>
      <c r="E5" s="56" t="s">
        <v>91</v>
      </c>
      <c r="F5" s="56" t="s">
        <v>92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8"/>
      <c r="B7" s="18"/>
      <c r="C7" s="18"/>
      <c r="D7" s="16"/>
      <c r="E7" s="16"/>
      <c r="F7" s="16"/>
    </row>
    <row r="8" ht="20.25" customHeight="1" spans="1:6">
      <c r="A8" s="57" t="s">
        <v>134</v>
      </c>
      <c r="B8" s="57"/>
      <c r="C8" s="57"/>
      <c r="D8" s="58"/>
      <c r="E8" s="59"/>
      <c r="F8" s="59"/>
    </row>
    <row r="9" customHeight="1" spans="1:2">
      <c r="A9" s="21" t="s">
        <v>339</v>
      </c>
      <c r="B9" s="21"/>
    </row>
  </sheetData>
  <mergeCells count="8">
    <mergeCell ref="A2:F2"/>
    <mergeCell ref="A3:C3"/>
    <mergeCell ref="D4:F4"/>
    <mergeCell ref="A8:C8"/>
    <mergeCell ref="A9:B9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A4" sqref="A$1:A$1048576"/>
    </sheetView>
  </sheetViews>
  <sheetFormatPr defaultColWidth="8.85" defaultRowHeight="15" customHeight="1"/>
  <cols>
    <col min="1" max="1" width="16.5" customWidth="1"/>
    <col min="2" max="2" width="8.875" customWidth="1"/>
    <col min="3" max="3" width="18.25" customWidth="1"/>
    <col min="4" max="4" width="11.4166666666667" customWidth="1"/>
    <col min="5" max="5" width="9" customWidth="1"/>
    <col min="6" max="6" width="13.75" customWidth="1"/>
    <col min="7" max="7" width="9.25" customWidth="1"/>
    <col min="8" max="8" width="14.625" customWidth="1"/>
    <col min="9" max="9" width="13.75" customWidth="1"/>
    <col min="10" max="10" width="13.25" customWidth="1"/>
    <col min="11" max="11" width="17" customWidth="1"/>
    <col min="12" max="12" width="10.875" customWidth="1"/>
    <col min="13" max="13" width="13" customWidth="1"/>
    <col min="14" max="16" width="16.2833333333333" customWidth="1"/>
    <col min="17" max="17" width="13.125" customWidth="1"/>
  </cols>
  <sheetData>
    <row r="1" customHeight="1" spans="1:1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3" t="s">
        <v>340</v>
      </c>
    </row>
    <row r="2" ht="45" customHeight="1" spans="1:17">
      <c r="A2" s="39" t="s">
        <v>341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50"/>
      <c r="O2" s="50"/>
      <c r="P2" s="50"/>
      <c r="Q2" s="50"/>
    </row>
    <row r="3" ht="20.25" customHeight="1" spans="1:17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 t="s">
        <v>58</v>
      </c>
    </row>
    <row r="4" ht="20.25" customHeight="1" spans="1:17">
      <c r="A4" s="25" t="s">
        <v>342</v>
      </c>
      <c r="B4" s="25" t="s">
        <v>343</v>
      </c>
      <c r="C4" s="25" t="s">
        <v>344</v>
      </c>
      <c r="D4" s="25" t="s">
        <v>345</v>
      </c>
      <c r="E4" s="25" t="s">
        <v>346</v>
      </c>
      <c r="F4" s="25" t="s">
        <v>347</v>
      </c>
      <c r="G4" s="25" t="s">
        <v>194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5" ht="20.25" customHeight="1" spans="1:17">
      <c r="A5" s="25" t="s">
        <v>348</v>
      </c>
      <c r="B5" s="25" t="s">
        <v>343</v>
      </c>
      <c r="C5" s="25" t="s">
        <v>344</v>
      </c>
      <c r="D5" s="25" t="s">
        <v>345</v>
      </c>
      <c r="E5" s="25" t="s">
        <v>346</v>
      </c>
      <c r="F5" s="25" t="s">
        <v>347</v>
      </c>
      <c r="G5" s="25" t="s">
        <v>61</v>
      </c>
      <c r="H5" s="25" t="s">
        <v>64</v>
      </c>
      <c r="I5" s="25" t="s">
        <v>349</v>
      </c>
      <c r="J5" s="25" t="s">
        <v>350</v>
      </c>
      <c r="K5" s="25" t="s">
        <v>67</v>
      </c>
      <c r="L5" s="25" t="s">
        <v>68</v>
      </c>
      <c r="M5" s="25" t="s">
        <v>68</v>
      </c>
      <c r="N5" s="25"/>
      <c r="O5" s="25"/>
      <c r="P5" s="25"/>
      <c r="Q5" s="25"/>
    </row>
    <row r="6" ht="32.4" customHeight="1" spans="1:17">
      <c r="A6" s="25"/>
      <c r="B6" s="25"/>
      <c r="C6" s="25"/>
      <c r="D6" s="25"/>
      <c r="E6" s="25"/>
      <c r="F6" s="25"/>
      <c r="G6" s="25"/>
      <c r="H6" s="25" t="s">
        <v>63</v>
      </c>
      <c r="I6" s="25"/>
      <c r="J6" s="25"/>
      <c r="K6" s="25"/>
      <c r="L6" s="25" t="s">
        <v>63</v>
      </c>
      <c r="M6" s="25" t="s">
        <v>69</v>
      </c>
      <c r="N6" s="25" t="s">
        <v>70</v>
      </c>
      <c r="O6" s="51" t="s">
        <v>71</v>
      </c>
      <c r="P6" s="51" t="s">
        <v>72</v>
      </c>
      <c r="Q6" s="51" t="s">
        <v>73</v>
      </c>
    </row>
    <row r="7" ht="20.2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0.25" customHeight="1" spans="1:17">
      <c r="A8" s="48" t="s">
        <v>261</v>
      </c>
      <c r="B8" s="26"/>
      <c r="C8" s="26"/>
      <c r="D8" s="42"/>
      <c r="E8" s="42"/>
      <c r="F8" s="42"/>
      <c r="G8" s="42">
        <v>6.75</v>
      </c>
      <c r="H8" s="42">
        <v>6.75</v>
      </c>
      <c r="I8" s="42"/>
      <c r="J8" s="43"/>
      <c r="K8" s="43"/>
      <c r="L8" s="42"/>
      <c r="M8" s="42"/>
      <c r="N8" s="42"/>
      <c r="O8" s="42"/>
      <c r="P8" s="42"/>
      <c r="Q8" s="42"/>
    </row>
    <row r="9" ht="20.25" customHeight="1" spans="1:17">
      <c r="A9" s="26"/>
      <c r="B9" s="26" t="s">
        <v>260</v>
      </c>
      <c r="C9" s="26" t="str">
        <f>"C23090100"&amp;"  "&amp;"印刷服务"</f>
        <v>C23090100  印刷服务</v>
      </c>
      <c r="D9" s="49" t="s">
        <v>351</v>
      </c>
      <c r="E9" s="27">
        <v>1</v>
      </c>
      <c r="F9" s="42"/>
      <c r="G9" s="42">
        <v>6.75</v>
      </c>
      <c r="H9" s="43">
        <v>6.75</v>
      </c>
      <c r="I9" s="43"/>
      <c r="J9" s="43"/>
      <c r="K9" s="43"/>
      <c r="L9" s="42"/>
      <c r="M9" s="42"/>
      <c r="N9" s="42"/>
      <c r="O9" s="42"/>
      <c r="P9" s="42"/>
      <c r="Q9" s="42"/>
    </row>
    <row r="10" ht="20.25" customHeight="1" spans="1:17">
      <c r="A10" s="48" t="s">
        <v>234</v>
      </c>
      <c r="B10" s="26"/>
      <c r="C10" s="26"/>
      <c r="D10" s="26"/>
      <c r="E10" s="26"/>
      <c r="F10" s="42">
        <v>0.18</v>
      </c>
      <c r="G10" s="42">
        <v>0.18</v>
      </c>
      <c r="H10" s="42">
        <v>0.18</v>
      </c>
      <c r="I10" s="42"/>
      <c r="J10" s="43"/>
      <c r="K10" s="43"/>
      <c r="L10" s="42"/>
      <c r="M10" s="42"/>
      <c r="N10" s="42"/>
      <c r="O10" s="42"/>
      <c r="P10" s="42"/>
      <c r="Q10" s="42"/>
    </row>
    <row r="11" ht="20.25" customHeight="1" spans="1:17">
      <c r="A11" s="26"/>
      <c r="B11" s="26" t="s">
        <v>352</v>
      </c>
      <c r="C11" s="26" t="str">
        <f>"A05040101"&amp;"  "&amp;"复印纸"</f>
        <v>A05040101  复印纸</v>
      </c>
      <c r="D11" s="49" t="s">
        <v>353</v>
      </c>
      <c r="E11" s="27">
        <v>12</v>
      </c>
      <c r="F11" s="42">
        <v>0.18</v>
      </c>
      <c r="G11" s="42">
        <v>0.18</v>
      </c>
      <c r="H11" s="43">
        <v>0.18</v>
      </c>
      <c r="I11" s="43"/>
      <c r="J11" s="43"/>
      <c r="K11" s="43"/>
      <c r="L11" s="42"/>
      <c r="M11" s="42"/>
      <c r="N11" s="42"/>
      <c r="O11" s="42"/>
      <c r="P11" s="42"/>
      <c r="Q11" s="42"/>
    </row>
    <row r="12" ht="20.25" customHeight="1" spans="1:17">
      <c r="A12" s="27" t="s">
        <v>61</v>
      </c>
      <c r="B12" s="27"/>
      <c r="C12" s="27"/>
      <c r="D12" s="49"/>
      <c r="E12" s="49"/>
      <c r="F12" s="42">
        <v>0.18</v>
      </c>
      <c r="G12" s="42">
        <v>6.93</v>
      </c>
      <c r="H12" s="42">
        <v>6.93</v>
      </c>
      <c r="I12" s="42"/>
      <c r="J12" s="42"/>
      <c r="K12" s="42"/>
      <c r="L12" s="42"/>
      <c r="M12" s="42"/>
      <c r="N12" s="42"/>
      <c r="O12" s="42"/>
      <c r="P12" s="42"/>
      <c r="Q12" s="42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53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opLeftCell="B1" workbookViewId="0">
      <selection activeCell="C16" sqref="C16"/>
    </sheetView>
  </sheetViews>
  <sheetFormatPr defaultColWidth="8.85" defaultRowHeight="15" customHeight="1"/>
  <cols>
    <col min="1" max="1" width="11.75" customWidth="1"/>
    <col min="2" max="2" width="17.25" customWidth="1"/>
    <col min="3" max="3" width="26.875" customWidth="1"/>
    <col min="4" max="4" width="16.625" customWidth="1"/>
    <col min="5" max="5" width="17.625" customWidth="1"/>
    <col min="6" max="6" width="19" customWidth="1"/>
    <col min="7" max="7" width="9.375" customWidth="1"/>
    <col min="8" max="8" width="15.625" customWidth="1"/>
    <col min="9" max="9" width="14" customWidth="1"/>
    <col min="10" max="10" width="13.5" customWidth="1"/>
    <col min="11" max="11" width="17" customWidth="1"/>
    <col min="12" max="12" width="16.4166666666667" customWidth="1"/>
    <col min="13" max="16" width="16.2833333333333" customWidth="1"/>
    <col min="17" max="17" width="13.375" customWidth="1"/>
  </cols>
  <sheetData>
    <row r="1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354</v>
      </c>
    </row>
    <row r="2" ht="45" customHeight="1" spans="1:17">
      <c r="A2" s="39" t="s">
        <v>355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0.25" customHeight="1" spans="1:17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23"/>
      <c r="O3" s="23"/>
      <c r="P3" s="23"/>
      <c r="Q3" s="23" t="s">
        <v>58</v>
      </c>
    </row>
    <row r="4" ht="27.15" customHeight="1" spans="1:17">
      <c r="A4" s="40" t="s">
        <v>342</v>
      </c>
      <c r="B4" s="40" t="s">
        <v>356</v>
      </c>
      <c r="C4" s="40" t="s">
        <v>357</v>
      </c>
      <c r="D4" s="40" t="s">
        <v>358</v>
      </c>
      <c r="E4" s="40" t="s">
        <v>359</v>
      </c>
      <c r="F4" s="40" t="s">
        <v>360</v>
      </c>
      <c r="G4" s="40" t="s">
        <v>194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3.4" customHeight="1" spans="1:17">
      <c r="A5" s="40" t="s">
        <v>348</v>
      </c>
      <c r="B5" s="40"/>
      <c r="C5" s="40" t="s">
        <v>357</v>
      </c>
      <c r="D5" s="40" t="s">
        <v>358</v>
      </c>
      <c r="E5" s="40" t="s">
        <v>359</v>
      </c>
      <c r="F5" s="40" t="s">
        <v>361</v>
      </c>
      <c r="G5" s="40" t="s">
        <v>61</v>
      </c>
      <c r="H5" s="40" t="s">
        <v>64</v>
      </c>
      <c r="I5" s="40" t="s">
        <v>349</v>
      </c>
      <c r="J5" s="40" t="s">
        <v>350</v>
      </c>
      <c r="K5" s="40" t="s">
        <v>67</v>
      </c>
      <c r="L5" s="40" t="s">
        <v>68</v>
      </c>
      <c r="M5" s="40"/>
      <c r="N5" s="40"/>
      <c r="O5" s="40"/>
      <c r="P5" s="40"/>
      <c r="Q5" s="40"/>
    </row>
    <row r="6" ht="28.65" customHeight="1" spans="1:17">
      <c r="A6" s="40"/>
      <c r="B6" s="40"/>
      <c r="C6" s="40"/>
      <c r="D6" s="40"/>
      <c r="E6" s="40"/>
      <c r="F6" s="40"/>
      <c r="G6" s="40"/>
      <c r="H6" s="40" t="s">
        <v>63</v>
      </c>
      <c r="I6" s="40"/>
      <c r="J6" s="40"/>
      <c r="K6" s="40"/>
      <c r="L6" s="40" t="s">
        <v>63</v>
      </c>
      <c r="M6" s="40" t="s">
        <v>69</v>
      </c>
      <c r="N6" s="40" t="s">
        <v>70</v>
      </c>
      <c r="O6" s="46" t="s">
        <v>71</v>
      </c>
      <c r="P6" s="46" t="s">
        <v>72</v>
      </c>
      <c r="Q6" s="46" t="s">
        <v>73</v>
      </c>
    </row>
    <row r="7" ht="20.2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0.25" customHeight="1" spans="1:17">
      <c r="A8" s="26"/>
      <c r="B8" s="26"/>
      <c r="C8" s="26"/>
      <c r="D8" s="27"/>
      <c r="E8" s="27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ht="20.25" customHeight="1" spans="1:17">
      <c r="A9" s="26"/>
      <c r="B9" s="26"/>
      <c r="C9" s="26"/>
      <c r="D9" s="26"/>
      <c r="E9" s="26"/>
      <c r="F9" s="26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ht="20.25" customHeight="1" spans="1:17">
      <c r="A10" s="27" t="s">
        <v>61</v>
      </c>
      <c r="B10" s="27"/>
      <c r="C10" s="27"/>
      <c r="D10" s="27"/>
      <c r="E10" s="27"/>
      <c r="F10" s="27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ht="20" customHeight="1" spans="1:2">
      <c r="A11" s="44" t="s">
        <v>362</v>
      </c>
      <c r="B11" s="45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3" sqref="A3:D7"/>
    </sheetView>
  </sheetViews>
  <sheetFormatPr defaultColWidth="8.85" defaultRowHeight="15" customHeight="1"/>
  <cols>
    <col min="1" max="1" width="22.5" customWidth="1"/>
    <col min="2" max="2" width="13.25" customWidth="1"/>
    <col min="3" max="3" width="16" customWidth="1"/>
    <col min="4" max="4" width="14.625" customWidth="1"/>
    <col min="5" max="10" width="17.1416666666667" customWidth="1"/>
  </cols>
  <sheetData>
    <row r="1" ht="24.15" customHeight="1" spans="1:10">
      <c r="A1" s="22"/>
      <c r="B1" s="22"/>
      <c r="C1" s="22"/>
      <c r="D1" s="22"/>
      <c r="E1" s="22"/>
      <c r="F1" s="22"/>
      <c r="G1" s="22"/>
      <c r="H1" s="22"/>
      <c r="I1" s="22"/>
      <c r="J1" s="23" t="s">
        <v>363</v>
      </c>
    </row>
    <row r="2" ht="45.15" customHeight="1" spans="1:10">
      <c r="A2" s="29" t="s">
        <v>364</v>
      </c>
      <c r="B2" s="29"/>
      <c r="C2" s="29"/>
      <c r="D2" s="29"/>
      <c r="E2" s="29"/>
      <c r="F2" s="29"/>
      <c r="G2" s="29"/>
      <c r="H2" s="29"/>
      <c r="I2" s="29"/>
      <c r="J2" s="29"/>
    </row>
    <row r="3" ht="18.75" customHeight="1" spans="1:10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22"/>
      <c r="E3" s="22"/>
      <c r="F3" s="22"/>
      <c r="G3" s="22"/>
      <c r="H3" s="22"/>
      <c r="I3" s="22"/>
      <c r="J3" s="23" t="s">
        <v>58</v>
      </c>
    </row>
    <row r="4" ht="22.5" customHeight="1" spans="1:10">
      <c r="A4" s="36" t="s">
        <v>365</v>
      </c>
      <c r="B4" s="36" t="s">
        <v>194</v>
      </c>
      <c r="C4" s="36"/>
      <c r="D4" s="36"/>
      <c r="E4" s="36" t="s">
        <v>366</v>
      </c>
      <c r="F4" s="36"/>
      <c r="G4" s="36"/>
      <c r="H4" s="36"/>
      <c r="I4" s="36"/>
      <c r="J4" s="36"/>
    </row>
    <row r="5" ht="22.5" customHeight="1" spans="1:10">
      <c r="A5" s="36"/>
      <c r="B5" s="36" t="s">
        <v>61</v>
      </c>
      <c r="C5" s="36" t="s">
        <v>64</v>
      </c>
      <c r="D5" s="36" t="s">
        <v>349</v>
      </c>
      <c r="E5" s="37" t="s">
        <v>367</v>
      </c>
      <c r="F5" s="37" t="s">
        <v>368</v>
      </c>
      <c r="G5" s="37" t="s">
        <v>369</v>
      </c>
      <c r="H5" s="37" t="s">
        <v>370</v>
      </c>
      <c r="I5" s="37" t="s">
        <v>371</v>
      </c>
      <c r="J5" s="38" t="s">
        <v>372</v>
      </c>
    </row>
    <row r="6" ht="18.75" customHeight="1" spans="1:10">
      <c r="A6" s="26"/>
      <c r="B6" s="26"/>
      <c r="C6" s="26"/>
      <c r="D6" s="26"/>
      <c r="E6" s="26"/>
      <c r="F6" s="26"/>
      <c r="G6" s="26"/>
      <c r="H6" s="26"/>
      <c r="I6" s="26"/>
      <c r="J6" s="26"/>
    </row>
    <row r="7" ht="18.75" customHeight="1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ht="18.75" customHeight="1" spans="1:10">
      <c r="A8" s="27" t="s">
        <v>61</v>
      </c>
      <c r="B8" s="26"/>
      <c r="C8" s="26"/>
      <c r="D8" s="26"/>
      <c r="E8" s="26"/>
      <c r="F8" s="26"/>
      <c r="G8" s="26"/>
      <c r="H8" s="26"/>
      <c r="I8" s="26"/>
      <c r="J8" s="26"/>
    </row>
    <row r="9" customHeight="1" spans="1:3">
      <c r="A9" s="21" t="s">
        <v>373</v>
      </c>
      <c r="B9" s="21"/>
      <c r="C9" s="21"/>
    </row>
  </sheetData>
  <mergeCells count="6">
    <mergeCell ref="A2:J2"/>
    <mergeCell ref="A3:C3"/>
    <mergeCell ref="B4:D4"/>
    <mergeCell ref="E4:J4"/>
    <mergeCell ref="A9:C9"/>
    <mergeCell ref="A4:A5"/>
  </mergeCells>
  <pageMargins left="0.75" right="0.75" top="1" bottom="1" header="0.5" footer="0.5"/>
  <pageSetup paperSize="1" scale="73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C8"/>
    </sheetView>
  </sheetViews>
  <sheetFormatPr defaultColWidth="8.85" defaultRowHeight="15" customHeight="1" outlineLevelRow="7"/>
  <cols>
    <col min="1" max="1" width="22.375" customWidth="1"/>
    <col min="2" max="2" width="22.125" customWidth="1"/>
    <col min="3" max="3" width="22.375" customWidth="1"/>
    <col min="4" max="4" width="18.375" customWidth="1"/>
    <col min="5" max="5" width="19" customWidth="1"/>
    <col min="6" max="6" width="17.875" customWidth="1"/>
    <col min="7" max="7" width="18.75" customWidth="1"/>
    <col min="8" max="8" width="17.25" customWidth="1"/>
    <col min="9" max="9" width="19.375" customWidth="1"/>
    <col min="10" max="10" width="15.25" customWidth="1"/>
  </cols>
  <sheetData>
    <row r="1" ht="18.75" customHeight="1" spans="1:10">
      <c r="A1" s="22"/>
      <c r="B1" s="22"/>
      <c r="C1" s="22"/>
      <c r="D1" s="22"/>
      <c r="E1" s="22"/>
      <c r="F1" s="22"/>
      <c r="G1" s="22"/>
      <c r="H1" s="22"/>
      <c r="I1" s="22"/>
      <c r="J1" s="23" t="s">
        <v>374</v>
      </c>
    </row>
    <row r="2" ht="52.05" customHeight="1" spans="1:10">
      <c r="A2" s="29" t="s">
        <v>375</v>
      </c>
      <c r="B2" s="30"/>
      <c r="C2" s="30"/>
      <c r="D2" s="30"/>
      <c r="E2" s="30"/>
      <c r="F2" s="30"/>
      <c r="G2" s="30"/>
      <c r="H2" s="30"/>
      <c r="I2" s="30"/>
      <c r="J2" s="30"/>
    </row>
    <row r="3" ht="21.3" customHeight="1" spans="1:10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31"/>
      <c r="E3" s="31"/>
      <c r="F3" s="31"/>
      <c r="G3" s="31"/>
      <c r="H3" s="31"/>
      <c r="I3" s="31"/>
      <c r="J3" s="31"/>
    </row>
    <row r="4" ht="27.15" customHeight="1" spans="1:10">
      <c r="A4" s="25" t="s">
        <v>270</v>
      </c>
      <c r="B4" s="25" t="s">
        <v>271</v>
      </c>
      <c r="C4" s="25" t="s">
        <v>272</v>
      </c>
      <c r="D4" s="25" t="s">
        <v>273</v>
      </c>
      <c r="E4" s="25" t="s">
        <v>274</v>
      </c>
      <c r="F4" s="25" t="s">
        <v>275</v>
      </c>
      <c r="G4" s="25" t="s">
        <v>276</v>
      </c>
      <c r="H4" s="25" t="s">
        <v>277</v>
      </c>
      <c r="I4" s="25" t="s">
        <v>278</v>
      </c>
      <c r="J4" s="25" t="s">
        <v>279</v>
      </c>
    </row>
    <row r="5" ht="18.75" customHeight="1" spans="1:10">
      <c r="A5" s="25" t="s">
        <v>74</v>
      </c>
      <c r="B5" s="25" t="s">
        <v>75</v>
      </c>
      <c r="C5" s="25" t="s">
        <v>76</v>
      </c>
      <c r="D5" s="25" t="s">
        <v>77</v>
      </c>
      <c r="E5" s="25" t="s">
        <v>78</v>
      </c>
      <c r="F5" s="25" t="s">
        <v>79</v>
      </c>
      <c r="G5" s="25" t="s">
        <v>80</v>
      </c>
      <c r="H5" s="25" t="s">
        <v>81</v>
      </c>
      <c r="I5" s="25" t="s">
        <v>82</v>
      </c>
      <c r="J5" s="25" t="s">
        <v>98</v>
      </c>
    </row>
    <row r="6" ht="18.75" customHeight="1" spans="1:10">
      <c r="A6" s="32"/>
      <c r="B6" s="32"/>
      <c r="C6" s="26"/>
      <c r="D6" s="26"/>
      <c r="E6" s="26"/>
      <c r="F6" s="26"/>
      <c r="G6" s="26"/>
      <c r="H6" s="26"/>
      <c r="I6" s="26"/>
      <c r="J6" s="26"/>
    </row>
    <row r="7" ht="18.75" customHeight="1" spans="1:10">
      <c r="A7" s="33"/>
      <c r="B7" s="33"/>
      <c r="C7" s="34"/>
      <c r="D7" s="26"/>
      <c r="E7" s="26"/>
      <c r="F7" s="26"/>
      <c r="G7" s="26"/>
      <c r="H7" s="26"/>
      <c r="I7" s="26"/>
      <c r="J7" s="26"/>
    </row>
    <row r="8" customHeight="1" spans="1:3">
      <c r="A8" s="35" t="s">
        <v>376</v>
      </c>
      <c r="B8" s="35"/>
      <c r="C8" s="35"/>
    </row>
  </sheetData>
  <mergeCells count="3">
    <mergeCell ref="A2:J2"/>
    <mergeCell ref="A3:C3"/>
    <mergeCell ref="A8:C8"/>
  </mergeCells>
  <pageMargins left="0.75" right="0.75" top="1" bottom="1" header="0.5" footer="0.5"/>
  <pageSetup paperSize="1" scale="64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H17" sqref="H17"/>
    </sheetView>
  </sheetViews>
  <sheetFormatPr defaultColWidth="8.85" defaultRowHeight="15" customHeight="1" outlineLevelRow="7" outlineLevelCol="7"/>
  <cols>
    <col min="1" max="1" width="31.25" customWidth="1"/>
    <col min="2" max="2" width="13.875" customWidth="1"/>
    <col min="3" max="3" width="28.575" customWidth="1"/>
    <col min="4" max="4" width="12.75" customWidth="1"/>
    <col min="5" max="5" width="12" customWidth="1"/>
    <col min="6" max="6" width="13.75" customWidth="1"/>
    <col min="7" max="7" width="16.625" customWidth="1"/>
    <col min="8" max="8" width="12.875" customWidth="1"/>
  </cols>
  <sheetData>
    <row r="1" ht="18.75" customHeight="1" spans="1:8">
      <c r="A1" s="22"/>
      <c r="B1" s="22"/>
      <c r="C1" s="22"/>
      <c r="D1" s="22"/>
      <c r="E1" s="22"/>
      <c r="F1" s="22"/>
      <c r="G1" s="22"/>
      <c r="H1" s="23" t="s">
        <v>377</v>
      </c>
    </row>
    <row r="2" ht="41.4" customHeight="1" spans="1:8">
      <c r="A2" s="24" t="s">
        <v>378</v>
      </c>
      <c r="B2" s="24"/>
      <c r="C2" s="24"/>
      <c r="D2" s="24"/>
      <c r="E2" s="24"/>
      <c r="F2" s="24"/>
      <c r="G2" s="24"/>
      <c r="H2" s="24"/>
    </row>
    <row r="3" ht="18.75" customHeight="1" spans="1:8">
      <c r="A3" s="22" t="str">
        <f>"单位名称："&amp;"中国共产党澄江市委员会党史研究室"</f>
        <v>单位名称：中国共产党澄江市委员会党史研究室</v>
      </c>
      <c r="B3" s="22"/>
      <c r="C3" s="22"/>
      <c r="D3" s="22"/>
      <c r="E3" s="22"/>
      <c r="F3" s="22"/>
      <c r="G3" s="22"/>
      <c r="H3" s="22"/>
    </row>
    <row r="4" ht="18.75" customHeight="1" spans="1:8">
      <c r="A4" s="25" t="s">
        <v>337</v>
      </c>
      <c r="B4" s="25" t="s">
        <v>379</v>
      </c>
      <c r="C4" s="25" t="s">
        <v>380</v>
      </c>
      <c r="D4" s="25" t="s">
        <v>381</v>
      </c>
      <c r="E4" s="25" t="s">
        <v>345</v>
      </c>
      <c r="F4" s="25" t="s">
        <v>382</v>
      </c>
      <c r="G4" s="25"/>
      <c r="H4" s="25"/>
    </row>
    <row r="5" ht="18.75" customHeight="1" spans="1:8">
      <c r="A5" s="25"/>
      <c r="B5" s="25"/>
      <c r="C5" s="25"/>
      <c r="D5" s="25"/>
      <c r="E5" s="25"/>
      <c r="F5" s="25" t="s">
        <v>346</v>
      </c>
      <c r="G5" s="25" t="s">
        <v>383</v>
      </c>
      <c r="H5" s="25" t="s">
        <v>384</v>
      </c>
    </row>
    <row r="6" ht="18.75" customHeight="1" spans="1:8">
      <c r="A6" s="25" t="s">
        <v>74</v>
      </c>
      <c r="B6" s="25" t="s">
        <v>75</v>
      </c>
      <c r="C6" s="25" t="s">
        <v>76</v>
      </c>
      <c r="D6" s="25" t="s">
        <v>77</v>
      </c>
      <c r="E6" s="25" t="s">
        <v>78</v>
      </c>
      <c r="F6" s="25" t="s">
        <v>79</v>
      </c>
      <c r="G6" s="25" t="s">
        <v>80</v>
      </c>
      <c r="H6" s="25" t="s">
        <v>81</v>
      </c>
    </row>
    <row r="7" ht="18.75" customHeight="1" spans="1:8">
      <c r="A7" s="26" t="s">
        <v>84</v>
      </c>
      <c r="B7" s="26"/>
      <c r="C7" s="26"/>
      <c r="D7" s="26"/>
      <c r="E7" s="27"/>
      <c r="F7" s="27"/>
      <c r="G7" s="16">
        <v>6000</v>
      </c>
      <c r="H7" s="16">
        <v>42000</v>
      </c>
    </row>
    <row r="8" ht="18.75" customHeight="1" spans="1:8">
      <c r="A8" s="28" t="s">
        <v>84</v>
      </c>
      <c r="B8" s="26" t="s">
        <v>385</v>
      </c>
      <c r="C8" s="26" t="s">
        <v>386</v>
      </c>
      <c r="D8" s="26" t="s">
        <v>387</v>
      </c>
      <c r="E8" s="27" t="s">
        <v>388</v>
      </c>
      <c r="F8" s="27">
        <v>7</v>
      </c>
      <c r="G8" s="16">
        <v>6000</v>
      </c>
      <c r="H8" s="16">
        <v>42000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8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0" sqref="A10:G10"/>
    </sheetView>
  </sheetViews>
  <sheetFormatPr defaultColWidth="8.85" defaultRowHeight="15" customHeight="1"/>
  <cols>
    <col min="1" max="1" width="12.25" customWidth="1"/>
    <col min="2" max="2" width="15.25" customWidth="1"/>
    <col min="3" max="3" width="14.125" customWidth="1"/>
    <col min="4" max="4" width="17.1416666666667" customWidth="1"/>
    <col min="5" max="5" width="16.5" customWidth="1"/>
    <col min="6" max="6" width="17.1416666666667" customWidth="1"/>
    <col min="7" max="7" width="16.875" customWidth="1"/>
    <col min="8" max="9" width="14.2833333333333" customWidth="1"/>
    <col min="10" max="10" width="15.125" customWidth="1"/>
    <col min="11" max="11" width="17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389</v>
      </c>
    </row>
    <row r="2" ht="45" customHeight="1" spans="1:11">
      <c r="A2" s="3" t="s">
        <v>390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"单位名称："&amp;"中国共产党澄江市委员会党史研究室"</f>
        <v>单位名称：中国共产党澄江市委员会党史研究室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2" t="s">
        <v>253</v>
      </c>
      <c r="B4" s="12" t="s">
        <v>189</v>
      </c>
      <c r="C4" s="12" t="s">
        <v>187</v>
      </c>
      <c r="D4" s="12" t="s">
        <v>190</v>
      </c>
      <c r="E4" s="12" t="s">
        <v>191</v>
      </c>
      <c r="F4" s="12" t="s">
        <v>391</v>
      </c>
      <c r="G4" s="12" t="s">
        <v>392</v>
      </c>
      <c r="H4" s="12" t="s">
        <v>61</v>
      </c>
      <c r="I4" s="12" t="s">
        <v>393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7"/>
      <c r="B9" s="18"/>
      <c r="C9" s="17"/>
      <c r="D9" s="17"/>
      <c r="E9" s="17"/>
      <c r="F9" s="17"/>
      <c r="G9" s="17"/>
      <c r="H9" s="16"/>
      <c r="I9" s="16"/>
      <c r="J9" s="16"/>
      <c r="K9" s="16"/>
    </row>
    <row r="10" ht="20.25" customHeight="1" spans="1:11">
      <c r="A10" s="19" t="s">
        <v>61</v>
      </c>
      <c r="B10" s="19"/>
      <c r="C10" s="19"/>
      <c r="D10" s="19"/>
      <c r="E10" s="19"/>
      <c r="F10" s="19"/>
      <c r="G10" s="19"/>
      <c r="H10" s="20"/>
      <c r="I10" s="16"/>
      <c r="J10" s="16"/>
      <c r="K10" s="16"/>
    </row>
    <row r="11" customHeight="1" spans="1:4">
      <c r="A11" s="21" t="s">
        <v>394</v>
      </c>
      <c r="B11" s="21"/>
      <c r="C11" s="21"/>
      <c r="D11" s="21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72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17" sqref="D17"/>
    </sheetView>
  </sheetViews>
  <sheetFormatPr defaultColWidth="8.85" defaultRowHeight="15" customHeight="1" outlineLevelCol="6"/>
  <cols>
    <col min="1" max="1" width="28.375" customWidth="1"/>
    <col min="2" max="2" width="14" customWidth="1"/>
    <col min="3" max="3" width="18.625" customWidth="1"/>
    <col min="4" max="4" width="13.625" customWidth="1"/>
    <col min="5" max="6" width="12.5" customWidth="1"/>
    <col min="7" max="7" width="12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395</v>
      </c>
    </row>
    <row r="2" ht="45" customHeight="1" spans="1:7">
      <c r="A2" s="3" t="s">
        <v>396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"单位名称："&amp;"中国共产党澄江市委员会党史研究室"</f>
        <v>单位名称：中国共产党澄江市委员会党史研究室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187</v>
      </c>
      <c r="B4" s="6" t="s">
        <v>253</v>
      </c>
      <c r="C4" s="6" t="s">
        <v>189</v>
      </c>
      <c r="D4" s="6" t="s">
        <v>397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84</v>
      </c>
      <c r="B8" s="8" t="s">
        <v>257</v>
      </c>
      <c r="C8" s="9" t="s">
        <v>256</v>
      </c>
      <c r="D8" s="8" t="s">
        <v>398</v>
      </c>
      <c r="E8" s="10">
        <v>3.000001</v>
      </c>
      <c r="F8" s="10">
        <v>4</v>
      </c>
      <c r="G8" s="10">
        <v>4</v>
      </c>
    </row>
    <row r="9" ht="20.25" customHeight="1" spans="1:7">
      <c r="A9" s="8" t="s">
        <v>84</v>
      </c>
      <c r="B9" s="8" t="s">
        <v>257</v>
      </c>
      <c r="C9" s="9" t="s">
        <v>261</v>
      </c>
      <c r="D9" s="8" t="s">
        <v>398</v>
      </c>
      <c r="E9" s="10">
        <v>7</v>
      </c>
      <c r="F9" s="10">
        <v>10</v>
      </c>
      <c r="G9" s="10">
        <v>10</v>
      </c>
    </row>
    <row r="10" ht="20.25" customHeight="1" spans="1:7">
      <c r="A10" s="8" t="s">
        <v>84</v>
      </c>
      <c r="B10" s="8" t="s">
        <v>264</v>
      </c>
      <c r="C10" s="9" t="s">
        <v>263</v>
      </c>
      <c r="D10" s="8" t="s">
        <v>398</v>
      </c>
      <c r="E10" s="10"/>
      <c r="F10" s="10"/>
      <c r="G10" s="10"/>
    </row>
    <row r="11" ht="20.25" customHeight="1" spans="1:7">
      <c r="A11" s="11" t="s">
        <v>61</v>
      </c>
      <c r="B11" s="11"/>
      <c r="C11" s="11"/>
      <c r="D11" s="11"/>
      <c r="E11" s="10">
        <v>10.000001</v>
      </c>
      <c r="F11" s="10">
        <v>14</v>
      </c>
      <c r="G11" s="10">
        <v>14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2025-01-15T07:23:00Z</dcterms:created>
  <dcterms:modified xsi:type="dcterms:W3CDTF">2025-01-21T09:04:15Z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2E3811763BD14A5D9EC64B19A2DA68FD</vt:lpwstr>
  </property>
  <property fmtid="{D5CDD505-2E9C-101B-9397-08002B2CF9AE}" pid="3" name="KSOProductBuildVer">
    <vt:lpwstr>2052-11.8.2.12089</vt:lpwstr>
  </property>
</Properties>
</file>