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财务收支预算总表01-1 " sheetId="1" r:id="rId1"/>
    <sheet name="部门收入预算表01-2" sheetId="2" r:id="rId2"/>
    <sheet name="部门支出预算表01-3" sheetId="3" r:id="rId3"/>
    <sheet name="财政拨款收支预算总表02-1 "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 '!$1:$6</definedName>
    <definedName name="_xlnm._FilterDatabase" localSheetId="3" hidden="1">'财政拨款收支预算总表02-1 '!$A$7:$D$33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<sst xmlns="http://schemas.openxmlformats.org/spreadsheetml/2006/main" count="917" uniqueCount="396">
  <si>
    <t>01-1表</t>
  </si>
  <si>
    <t>2025年财务收支预算总表</t>
  </si>
  <si>
    <t>单位名称：澄江市社会保险中心</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</si>
  <si>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</si>
  <si>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</si>
  <si>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</si>
  <si>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</si>
  <si>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</si>
  <si>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</si>
  <si>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</si>
  <si>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</si>
  <si>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</si>
  <si>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</si>
  <si>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</si>
  <si>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</si>
  <si>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</si>
  <si>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</si>
  <si>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</si>
  <si>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</si>
  <si>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</si>
  <si>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</si>
  <si>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</si>
  <si>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</si>
  <si>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</si>
  <si>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</si>
  <si>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</si>
  <si>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</si>
  <si>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</si>
  <si>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</si>
  <si>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</si>
  <si>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</si>
  <si>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</si>
  <si>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</si>
  <si>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</si>
  <si>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</si>
  <si>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</si>
  <si>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</si>
  <si>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</si>
  <si>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</si>
  <si>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</si>
  <si>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</si>
  <si>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</si>
  <si>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</si>
  <si>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</si>
  <si>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</si>
  <si>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</si>
  <si>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</si>
  <si>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</si>
  <si>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</si>
  <si>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</si>
  <si>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</si>
  <si>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</si>
  <si>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</si>
  <si>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</si>
  <si>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</si>
  <si>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</si>
  <si>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</si>
  <si>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</si>
  <si>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</si>
  <si>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</si>
  <si>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</si>
  <si>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</si>
  <si>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</si>
  <si>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</si>
  <si>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</si>
  <si>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</si>
  <si>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</si>
  <si>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</si>
  <si>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</si>
  <si>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</si>
  <si>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</si>
  <si>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</si>
  <si>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</si>
  <si>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</si>
  <si>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</si>
  <si>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</si>
  <si>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</si>
  <si>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</si>
  <si>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</si>
  <si>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</si>
  <si>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</si>
  <si>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</si>
  <si>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</si>
  <si>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117004</t>
  </si>
  <si>
    <t>澄江市社会保险中心</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</si>
  <si>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</si>
  <si>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</si>
  <si>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</si>
  <si>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</si>
  <si>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</si>
  <si>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</si>
  <si>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</si>
  <si>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</si>
  <si>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</si>
  <si>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</si>
  <si>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</si>
  <si>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</si>
  <si>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</si>
  <si>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</si>
  <si>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</si>
  <si>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20801</t>
  </si>
  <si>
    <t>人力资源和社会保障管理事务</t>
  </si>
  <si>
    <t>2080109</t>
  </si>
  <si>
    <t>社会保险经办机构</t>
  </si>
  <si>
    <t>20805</t>
  </si>
  <si>
    <t>行政事业单位养老支出</t>
  </si>
  <si>
    <t>2080501</t>
  </si>
  <si>
    <t>行政单位离退休</t>
  </si>
  <si>
    <t>2080505</t>
  </si>
  <si>
    <t>机关事业单位基本养老保险缴费支出</t>
  </si>
  <si>
    <t>2080599</t>
  </si>
  <si>
    <t>其他行政事业单位养老支出</t>
  </si>
  <si>
    <t>20806</t>
  </si>
  <si>
    <t>企业改革补助</t>
  </si>
  <si>
    <t>2080601</t>
  </si>
  <si>
    <t>企业关闭破产补助</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</si>
  <si>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</si>
  <si>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</si>
  <si>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</si>
  <si>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</si>
  <si>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</si>
  <si>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</si>
  <si>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</si>
  <si>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</si>
  <si>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</si>
  <si>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</si>
  <si>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</si>
  <si>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</si>
  <si>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</si>
  <si>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</si>
  <si>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</si>
  <si>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</si>
  <si>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</si>
  <si>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</si>
  <si>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</si>
  <si>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</si>
  <si>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</si>
  <si>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</si>
  <si>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</si>
  <si>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</si>
  <si>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</si>
  <si>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</si>
  <si>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</si>
  <si>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</si>
  <si>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</si>
  <si>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</si>
  <si>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</si>
  <si>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</si>
  <si>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</si>
  <si>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</si>
  <si>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</si>
  <si>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</si>
  <si>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</si>
  <si>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</si>
  <si>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</si>
  <si>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</si>
  <si>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</si>
  <si>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</si>
  <si>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</si>
  <si>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</si>
  <si>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</si>
  <si>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</si>
  <si>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</si>
  <si>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</si>
  <si>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</si>
  <si>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</si>
  <si>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</si>
  <si>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</si>
  <si>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</si>
  <si>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</si>
  <si>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</si>
  <si>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</si>
  <si>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</si>
  <si>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</si>
  <si>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</si>
  <si>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</si>
  <si>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</si>
  <si>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</si>
  <si>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</si>
  <si>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</si>
  <si>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</si>
  <si>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</si>
  <si>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</si>
  <si>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</si>
  <si>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</si>
  <si>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</si>
  <si>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</si>
  <si>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</si>
  <si>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注：我单位2025年无“三公”经费支出预算，此表为空。</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</si>
  <si>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</si>
  <si>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</si>
  <si>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</si>
  <si>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</si>
  <si>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</si>
  <si>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</si>
  <si>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</si>
  <si>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</si>
  <si>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</si>
  <si>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</si>
  <si>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</si>
  <si>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</si>
  <si>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</si>
  <si>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</si>
  <si>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</si>
  <si>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</si>
  <si>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</si>
  <si>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</si>
  <si>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</si>
  <si>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530422210000000004457</t>
  </si>
  <si>
    <t>行政人员支出工资</t>
  </si>
  <si>
    <t>30101</t>
  </si>
  <si>
    <t>基本工资</t>
  </si>
  <si>
    <t>30102</t>
  </si>
  <si>
    <t>津贴补贴</t>
  </si>
  <si>
    <t>30103</t>
  </si>
  <si>
    <t>奖金</t>
  </si>
  <si>
    <t>530422210000000004459</t>
  </si>
  <si>
    <t>社会保障缴费</t>
  </si>
  <si>
    <t>30112</t>
  </si>
  <si>
    <t>其他社会保障缴费</t>
  </si>
  <si>
    <t>30108</t>
  </si>
  <si>
    <t>机关事业单位基本养老保险缴费</t>
  </si>
  <si>
    <t>30110</t>
  </si>
  <si>
    <t>职工基本医疗保险缴费</t>
  </si>
  <si>
    <t>30111</t>
  </si>
  <si>
    <t>公务员医疗补助缴费</t>
  </si>
  <si>
    <t>530422210000000004460</t>
  </si>
  <si>
    <t>30113</t>
  </si>
  <si>
    <t>530422210000000004461</t>
  </si>
  <si>
    <t>对个人和家庭的补助</t>
  </si>
  <si>
    <t>30302</t>
  </si>
  <si>
    <t>退休费</t>
  </si>
  <si>
    <t>530422210000000004466</t>
  </si>
  <si>
    <t>工会经费</t>
  </si>
  <si>
    <t>30228</t>
  </si>
  <si>
    <t>530422210000000004468</t>
  </si>
  <si>
    <t>一般公用经费</t>
  </si>
  <si>
    <t>30201</t>
  </si>
  <si>
    <t>办公费</t>
  </si>
  <si>
    <t>30211</t>
  </si>
  <si>
    <t>差旅费</t>
  </si>
  <si>
    <t>30216</t>
  </si>
  <si>
    <t>培训费</t>
  </si>
  <si>
    <t>30229</t>
  </si>
  <si>
    <t>福利费</t>
  </si>
  <si>
    <t>30299</t>
  </si>
  <si>
    <t>其他商品和服务支出</t>
  </si>
  <si>
    <t>530422210000000007171</t>
  </si>
  <si>
    <t>公务交通补贴</t>
  </si>
  <si>
    <t>30239</t>
  </si>
  <si>
    <t>其他交通费用</t>
  </si>
  <si>
    <t>530422231100001470561</t>
  </si>
  <si>
    <t>基础绩效</t>
  </si>
  <si>
    <t>05-1表</t>
  </si>
  <si>
    <t>2025年部门项目支出预算表</t>
  </si>
  <si>
    <t>项目分类</t>
  </si>
  <si>
    <t>本年拨款</t>
  </si>
  <si>
    <t>其中：本次下达</t>
  </si>
  <si>
    <t>机关事业单位养老金统筹外资金</t>
  </si>
  <si>
    <t>312 民生类</t>
  </si>
  <si>
    <t>530422210000000002891</t>
  </si>
  <si>
    <t>30305</t>
  </si>
  <si>
    <t>生活补助</t>
  </si>
  <si>
    <t>企业退休人员独生子女经费</t>
  </si>
  <si>
    <t>530422210000000007937</t>
  </si>
  <si>
    <t>退管经费和企业退休人员一次性生活补助资金</t>
  </si>
  <si>
    <t>530422210000000004933</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</si>
  <si>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</si>
  <si>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</si>
  <si>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</si>
  <si>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</si>
  <si>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</si>
  <si>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</si>
  <si>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</si>
  <si>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</si>
  <si>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</si>
  <si>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</si>
  <si>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</si>
  <si>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</si>
  <si>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符合《玉溪市人民政府《关于印发玉溪市加快剥离国有企业办社会职能和解决历时遗留问题工作实施方案的通知》（玉办发〔2017〕54号）、《关于落实移交市、县（区）退管中心管理的企业退休、内退人员护理费相关问题的通知》（玉人社发〔2012〕99号）、《关于印发云南省企业职工保险福利待遇暂行办法的通知》（云劳﹝1995﹞118号）和《关于继续推进国有企业改制的若干补充规定》（玉发〔2002〕23号）文件精神。符合《关于切实解决好困难群众生产生活问题的意见》（玉发〔2003〕2号），符合社会保险养老金发放政策和我局职能职责，符合社会保险事业发展规划，按照政策规定，在2024年春节前将企业退休人员一次性生活补助落实兑现，保证企业退休人员过一个愉快、祥和的春节。
预期产出和效果：产出：管理服务139960元，护理108000元，遗属补助80040元，企业退休人员一次性生活补助99000元。2025年符合领取企业退休人员一次性生活补助的人数预估660人左右。
效果：绩效目标具有合理性已有效控制预算成本，项目对改制企业退休人员进行合理补助，符合预算支出原则和财政部门和主管部门的要求，有助于我局对国有企业退休人员的管理；本项目专项资金的下达，对于改制企业退休困难人员具有重要意义，能一定程度缓解退休人员生活压力；项目按时拨付及时发放体现我局退休人员工作质量。一次性生活补助让符合政策的退休人员能在2025年春节前领到该资金，使其更好的感受到玉溪市委、市政府的这份温暖和关怀，带动困难退休人员增产增收，减少生活压力。</t>
  </si>
  <si>
    <t>产出指标</t>
  </si>
  <si>
    <t>数量指标</t>
  </si>
  <si>
    <t>一次性生活补助领取人数</t>
  </si>
  <si>
    <t>&lt;=</t>
  </si>
  <si>
    <t>660</t>
  </si>
  <si>
    <t>人</t>
  </si>
  <si>
    <t>定量指标</t>
  </si>
  <si>
    <t>反映一次性生活补助人员数量情况。</t>
  </si>
  <si>
    <t>退休人员因病住院人数</t>
  </si>
  <si>
    <t>180</t>
  </si>
  <si>
    <t>材料收集整理，为做到不重不漏，跨年未出院结算等问题，资料收集至次年年初（1月底）。项目经费到位二月初完成审核、审批、发放。</t>
  </si>
  <si>
    <t>丧失生活自理能力人数</t>
  </si>
  <si>
    <t>20</t>
  </si>
  <si>
    <t>　 退休人员社会化日常管理服务人数</t>
  </si>
  <si>
    <t>2476</t>
  </si>
  <si>
    <t>反映企业退休人员人数</t>
  </si>
  <si>
    <t>质量指标</t>
  </si>
  <si>
    <t>符合补助的退休人员公示度</t>
  </si>
  <si>
    <t>&gt;=</t>
  </si>
  <si>
    <t>80</t>
  </si>
  <si>
    <t>%</t>
  </si>
  <si>
    <t>反映补助事项在人社局和政务办事大厅、召开党组会研究按规定进行公示的情况。
补助事项公示度=按规定公布事项/按规定应公布事项*100%</t>
  </si>
  <si>
    <t>效益指标</t>
  </si>
  <si>
    <t>社会效益</t>
  </si>
  <si>
    <t>政策知晓率</t>
  </si>
  <si>
    <t>90</t>
  </si>
  <si>
    <t>反映补助政策的宣传效果情况。
政策知晓率=调查中补助政策知晓人数/调查总人数*100%</t>
  </si>
  <si>
    <t>　 企业退休人员的生活状况改善</t>
  </si>
  <si>
    <t>=</t>
  </si>
  <si>
    <t>改善</t>
  </si>
  <si>
    <t>定性指标</t>
  </si>
  <si>
    <t>反映企业退休服务经费发放对象生活状况改善的情况</t>
  </si>
  <si>
    <t>满意度指标</t>
  </si>
  <si>
    <t>服务对象满意度</t>
  </si>
  <si>
    <t>企业退休人员满意度</t>
  </si>
  <si>
    <t>对符合条件的改制企业退休人员进行发放，并定期回访</t>
  </si>
  <si>
    <t>从2025年1月起，对符合政策规定领取企业退休人员独生子女经费的人员按时足额逐月发放独生子女费。2025年澄江市符合领取企业退休人员独生子女经费人数预估1340人左右。
预期产出和效果：独子费按照国家和云南省政策执行，对独生子女家庭的退休人员的照顾与关怀，按时发放是保民生的关键举措。</t>
  </si>
  <si>
    <t>独子费人数</t>
  </si>
  <si>
    <t>1340</t>
  </si>
  <si>
    <t>反映独子费补助获得人数。</t>
  </si>
  <si>
    <t>领取补助对象准确率</t>
  </si>
  <si>
    <t>100</t>
  </si>
  <si>
    <t>领取补助对象准确率=实际获得补助人数/符合领取条件人数*100%</t>
  </si>
  <si>
    <t>95</t>
  </si>
  <si>
    <t>生活状况改善</t>
  </si>
  <si>
    <t>是/否</t>
  </si>
  <si>
    <t>反映补助促进受助对象生活状况改善的情况。</t>
  </si>
  <si>
    <t>受益对象满意度</t>
  </si>
  <si>
    <t>反映获补助受益对象的满意程度。</t>
  </si>
  <si>
    <t>根据《云南省人力资源和社会保障厅 云南省财政厅关于机关事业单位养老保险制度改革后退休的原加发退休费人员计发有关待遇的处理意见》云人社发〔2018〕67号计发机关事业单位养老金统筹外资金。
发放机关离退休人员统筹外资金：新增改革性补贴、独生子女奖励金、荣誉津贴、中小学教师加发退休费、生活补助等。
每月按时发放机关事业退休人员统筹外资金。</t>
  </si>
  <si>
    <t>机关事业单位退休人数</t>
  </si>
  <si>
    <t>2800</t>
  </si>
  <si>
    <t>反映统筹外资金领取人员数量情况。</t>
  </si>
  <si>
    <t>时效指标</t>
  </si>
  <si>
    <t>发放及时率</t>
  </si>
  <si>
    <t>"反映发放单位及时发放补助资金的情况。
发放及时率=在时限内发放资金/应发放资金*100%"</t>
  </si>
  <si>
    <t>06表</t>
  </si>
  <si>
    <t>2025年政府性基金预算支出预算表</t>
  </si>
  <si>
    <t>单位名称</t>
  </si>
  <si>
    <t>本年政府性基金预算支出</t>
  </si>
  <si>
    <t>注：我单位2025年无政府性基金预算支出，此表为空。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</si>
  <si>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</si>
  <si>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</si>
  <si>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</si>
  <si>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</si>
  <si>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</si>
  <si>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</si>
  <si>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</si>
  <si>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</si>
  <si>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</si>
  <si>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</si>
  <si>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</si>
  <si>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办公耗材</t>
  </si>
  <si>
    <t>箱</t>
  </si>
  <si>
    <t>08表</t>
  </si>
  <si>
    <t>2025年政府购买服务预算表</t>
  </si>
  <si>
    <t>政府购买服务项目</t>
  </si>
  <si>
    <t>政府购买服务指导性目录代码</t>
  </si>
  <si>
    <t>所属服务类别</t>
  </si>
  <si>
    <t>所属服务领域</t>
  </si>
  <si>
    <t>购买服务内容简述</t>
  </si>
  <si>
    <t>政府购买服务内容</t>
  </si>
  <si>
    <t>注：我单位2025年无政府购买服务预算支出，此表为空。</t>
  </si>
  <si>
    <t>09-1表</t>
  </si>
  <si>
    <t>2025年对下转移支付预算表</t>
  </si>
  <si>
    <t>单位名称（项目）</t>
  </si>
  <si>
    <t>地区</t>
  </si>
  <si>
    <t>凤麓街道</t>
  </si>
  <si>
    <t>龙街街道</t>
  </si>
  <si>
    <t>右所镇</t>
  </si>
  <si>
    <t>海口镇</t>
  </si>
  <si>
    <t>九村镇</t>
  </si>
  <si>
    <t>路居镇</t>
  </si>
  <si>
    <t>注：我单位2025年无对下转移支付预算，此表为空。</t>
  </si>
  <si>
    <t>09-2表</t>
  </si>
  <si>
    <t>2025年对下转移支付绩效目标表</t>
  </si>
  <si>
    <t>注：2025年我单位无对下转移支付项目，此表为空。</t>
  </si>
  <si>
    <t>10表</t>
  </si>
  <si>
    <t>2025年新增资产配置表</t>
  </si>
  <si>
    <t>资产类别</t>
  </si>
  <si>
    <t>资产分类代码.名称</t>
  </si>
  <si>
    <t>资产名称</t>
  </si>
  <si>
    <t>财政部门批复数（元）</t>
  </si>
  <si>
    <t>单价</t>
  </si>
  <si>
    <t>金额</t>
  </si>
  <si>
    <t>注：2025年我单位无新增资产配置，此表为空。</t>
  </si>
  <si>
    <t>11表</t>
  </si>
  <si>
    <t>2025年上级补助项目支出预算表</t>
  </si>
  <si>
    <t>经济科目编码</t>
  </si>
  <si>
    <t>经济科目名称</t>
  </si>
  <si>
    <t>上级补助</t>
  </si>
  <si>
    <t>注：我单位2025年无上级补助项目支出预算，此表为空。</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</si>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</sst>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4">
    <font>
      <sz val="11"/>
      <color rgb="FF000000"/>
      <name val="宋体"/>
      <charset val="134"/>
      <scheme val="minor"/>
    </font>
    <font>
      <sz val="11"/>
      <name val="宋体"/>
      <charset val="134"/>
      <scheme val="minor"/>
    </font>
    <font>
      <sz val="10"/>
      <name val="宋体"/>
      <charset val="134"/>
    </font>
    <font>
      <sz val="9"/>
      <name val="宋体"/>
      <charset val="134"/>
    </font>
    <font>
      <b/>
      <sz val="22"/>
      <name val="宋体"/>
      <charset val="134"/>
      <scheme val="minor"/>
    </font>
    <font>
      <sz val="10.5"/>
      <name val="SimSun"/>
      <charset val="134"/>
    </font>
    <font>
      <sz val="9"/>
      <name val="SimSun"/>
      <charset val="134"/>
    </font>
    <font>
      <sz val="10.5"/>
      <name val="宋体"/>
      <charset val="134"/>
    </font>
    <font>
      <sz val="11"/>
      <name val="宋体"/>
      <charset val="134"/>
    </font>
    <font>
      <b/>
      <sz val="22"/>
      <name val="宋体"/>
      <charset val="134"/>
    </font>
    <font>
      <b/>
      <sz val="22"/>
      <name val="Calibri"/>
      <charset val="134"/>
    </font>
    <font>
      <sz val="10"/>
      <name val="Arial"/>
      <charset val="0"/>
    </font>
    <font>
      <sz val="10"/>
      <color rgb="FF000000"/>
      <name val="宋体"/>
      <charset val="134"/>
    </font>
    <font>
      <b/>
      <sz val="22"/>
      <color rgb="FF000000"/>
      <name val="宋体"/>
      <charset val="134"/>
    </font>
    <font>
      <sz val="9"/>
      <color rgb="FF000000"/>
      <name val="宋体"/>
      <charset val="134"/>
    </font>
    <font>
      <sz val="11"/>
      <color rgb="FF000000"/>
      <name val="宋体"/>
      <charset val="134"/>
    </font>
    <font>
      <b/>
      <sz val="9"/>
      <name val="宋体"/>
      <charset val="134"/>
    </font>
    <font>
      <sz val="10.5"/>
      <color rgb="FF000000"/>
      <name val="SimSun"/>
      <charset val="134"/>
    </font>
    <font>
      <b/>
      <sz val="20"/>
      <color rgb="FF000000"/>
      <name val="宋体"/>
      <charset val="134"/>
    </font>
    <font>
      <b/>
      <sz val="11"/>
      <color rgb="FF000000"/>
      <name val="宋体"/>
      <charset val="134"/>
    </font>
    <font>
      <b/>
      <sz val="9"/>
      <color rgb="FF000000"/>
      <name val="宋体"/>
      <charset val="134"/>
    </font>
    <font>
      <b/>
      <sz val="10.5"/>
      <name val="宋体"/>
      <charset val="134"/>
    </font>
    <font>
      <sz val="12"/>
      <color rgb="FF000000"/>
      <name val="方正黑体_GBK"/>
      <charset val="134"/>
    </font>
    <font>
      <b/>
      <sz val="23"/>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indexed="8"/>
      </top>
      <bottom style="thin">
        <color rgb="FF000000"/>
      </bottom>
      <diagonal/>
    </border>
    <border>
      <left/>
      <right/>
      <top style="thin">
        <color indexed="8"/>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indexed="8"/>
      </right>
      <top style="thin">
        <color indexed="8"/>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3" borderId="17" applyNumberFormat="0" applyAlignment="0" applyProtection="0">
      <alignment vertical="center"/>
    </xf>
    <xf numFmtId="0" fontId="34" fillId="4" borderId="18" applyNumberFormat="0" applyAlignment="0" applyProtection="0">
      <alignment vertical="center"/>
    </xf>
    <xf numFmtId="0" fontId="35" fillId="4" borderId="17" applyNumberFormat="0" applyAlignment="0" applyProtection="0">
      <alignment vertical="center"/>
    </xf>
    <xf numFmtId="0" fontId="36" fillId="5"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xf numFmtId="0" fontId="3" fillId="0" borderId="0">
      <alignment vertical="top"/>
      <protection locked="0"/>
    </xf>
  </cellStyleXfs>
  <cellXfs count="13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0" fontId="2" fillId="0" borderId="0" xfId="57" applyFont="1" applyFill="1" applyBorder="1" applyAlignment="1" applyProtection="1"/>
    <xf numFmtId="0" fontId="3" fillId="0" borderId="0" xfId="57" applyFont="1" applyFill="1" applyBorder="1" applyAlignment="1" applyProtection="1">
      <alignment vertical="top"/>
      <protection locked="0"/>
    </xf>
    <xf numFmtId="0" fontId="11" fillId="0" borderId="0" xfId="0" applyFont="1" applyFill="1" applyBorder="1" applyAlignment="1"/>
    <xf numFmtId="0" fontId="12" fillId="0" borderId="0" xfId="57" applyFont="1" applyFill="1" applyBorder="1" applyAlignment="1" applyProtection="1"/>
    <xf numFmtId="0" fontId="12" fillId="0" borderId="0" xfId="57" applyFont="1" applyFill="1" applyBorder="1" applyAlignment="1" applyProtection="1">
      <alignment horizontal="right" vertical="center"/>
    </xf>
    <xf numFmtId="0" fontId="13" fillId="0" borderId="0" xfId="57" applyFont="1" applyFill="1" applyAlignment="1" applyProtection="1">
      <alignment horizontal="center" vertical="center" wrapText="1"/>
    </xf>
    <xf numFmtId="0" fontId="14" fillId="0" borderId="0" xfId="57" applyFont="1" applyFill="1" applyBorder="1" applyAlignment="1" applyProtection="1">
      <alignment horizontal="left" vertical="center" wrapText="1"/>
    </xf>
    <xf numFmtId="0" fontId="15" fillId="0" borderId="0" xfId="57" applyFont="1" applyFill="1" applyBorder="1" applyAlignment="1" applyProtection="1">
      <alignment wrapText="1"/>
    </xf>
    <xf numFmtId="0" fontId="12" fillId="0" borderId="0" xfId="57" applyFont="1" applyFill="1" applyBorder="1" applyAlignment="1" applyProtection="1">
      <alignment horizontal="right" wrapText="1"/>
    </xf>
    <xf numFmtId="0" fontId="2" fillId="0" borderId="0" xfId="57" applyFont="1" applyFill="1" applyBorder="1" applyAlignment="1" applyProtection="1">
      <alignment wrapText="1"/>
    </xf>
    <xf numFmtId="0" fontId="15" fillId="0" borderId="2" xfId="57" applyFont="1" applyFill="1" applyBorder="1" applyAlignment="1" applyProtection="1">
      <alignment horizontal="center" vertical="center"/>
    </xf>
    <xf numFmtId="0" fontId="15" fillId="0" borderId="3" xfId="57" applyFont="1" applyFill="1" applyBorder="1" applyAlignment="1" applyProtection="1">
      <alignment horizontal="center" vertical="center"/>
    </xf>
    <xf numFmtId="0" fontId="15" fillId="0" borderId="4" xfId="57" applyFont="1" applyFill="1" applyBorder="1" applyAlignment="1" applyProtection="1">
      <alignment horizontal="center" vertical="center"/>
    </xf>
    <xf numFmtId="0" fontId="15" fillId="0" borderId="5" xfId="57" applyFont="1" applyFill="1" applyBorder="1" applyAlignment="1" applyProtection="1">
      <alignment horizontal="center" vertical="center"/>
    </xf>
    <xf numFmtId="0" fontId="15" fillId="0" borderId="6" xfId="57" applyFont="1" applyFill="1" applyBorder="1" applyAlignment="1" applyProtection="1">
      <alignment horizontal="center" vertical="center"/>
    </xf>
    <xf numFmtId="0" fontId="15" fillId="0" borderId="7" xfId="57" applyFont="1" applyFill="1" applyBorder="1" applyAlignment="1" applyProtection="1">
      <alignment horizontal="center" vertical="center"/>
    </xf>
    <xf numFmtId="0" fontId="15" fillId="0" borderId="8" xfId="57" applyFont="1" applyFill="1" applyBorder="1" applyAlignment="1" applyProtection="1">
      <alignment horizontal="center" vertical="center"/>
    </xf>
    <xf numFmtId="0" fontId="15" fillId="0" borderId="2" xfId="57" applyFont="1" applyFill="1" applyBorder="1" applyAlignment="1" applyProtection="1">
      <alignment horizontal="center" vertical="center" wrapText="1"/>
    </xf>
    <xf numFmtId="0" fontId="15" fillId="0" borderId="9" xfId="57" applyFont="1" applyFill="1" applyBorder="1" applyAlignment="1" applyProtection="1">
      <alignment horizontal="center" vertical="center" wrapText="1"/>
    </xf>
    <xf numFmtId="0" fontId="15" fillId="0" borderId="1" xfId="57" applyFont="1" applyFill="1" applyBorder="1" applyAlignment="1" applyProtection="1">
      <alignment horizontal="center" vertical="center"/>
    </xf>
    <xf numFmtId="0" fontId="8" fillId="0" borderId="3" xfId="57" applyFont="1" applyFill="1" applyBorder="1" applyAlignment="1" applyProtection="1">
      <alignment horizontal="center" vertical="center"/>
    </xf>
    <xf numFmtId="0" fontId="14" fillId="0" borderId="1" xfId="57" applyFont="1" applyFill="1" applyBorder="1" applyAlignment="1" applyProtection="1">
      <alignment horizontal="left" vertical="center" wrapText="1"/>
    </xf>
    <xf numFmtId="0" fontId="14" fillId="0" borderId="1" xfId="57" applyFont="1" applyFill="1" applyBorder="1" applyAlignment="1" applyProtection="1">
      <alignment horizontal="right" vertical="center"/>
      <protection locked="0"/>
    </xf>
    <xf numFmtId="0" fontId="3" fillId="0" borderId="3" xfId="57" applyFont="1" applyFill="1" applyBorder="1" applyAlignment="1" applyProtection="1">
      <alignment horizontal="right" vertical="center"/>
      <protection locked="0"/>
    </xf>
    <xf numFmtId="0" fontId="14" fillId="0" borderId="1" xfId="57" applyFont="1" applyFill="1" applyBorder="1" applyAlignment="1" applyProtection="1">
      <alignment vertical="center" wrapText="1"/>
    </xf>
    <xf numFmtId="0" fontId="8" fillId="0" borderId="0" xfId="57" applyFont="1" applyFill="1" applyBorder="1" applyAlignment="1" applyProtection="1"/>
    <xf numFmtId="0" fontId="14" fillId="0" borderId="0" xfId="57" applyFont="1" applyFill="1" applyBorder="1" applyAlignment="1" applyProtection="1">
      <alignment horizontal="right" vertical="center"/>
      <protection locked="0"/>
    </xf>
    <xf numFmtId="0" fontId="13" fillId="0" borderId="0" xfId="57" applyFont="1" applyFill="1" applyBorder="1" applyAlignment="1" applyProtection="1">
      <alignment vertical="center" wrapText="1"/>
    </xf>
    <xf numFmtId="0" fontId="14" fillId="0" borderId="0" xfId="57" applyFont="1" applyFill="1" applyBorder="1" applyAlignment="1" applyProtection="1">
      <alignment horizontal="right"/>
      <protection locked="0"/>
    </xf>
    <xf numFmtId="0" fontId="15" fillId="0" borderId="10" xfId="57" applyFont="1" applyFill="1" applyBorder="1" applyAlignment="1" applyProtection="1">
      <alignment horizontal="center" vertical="center"/>
    </xf>
    <xf numFmtId="49" fontId="1" fillId="0" borderId="1"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53" applyNumberFormat="1" applyFont="1" applyBorder="1" applyAlignment="1">
      <alignment horizontal="right"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6" fillId="0" borderId="0" xfId="53" applyNumberFormat="1" applyFont="1" applyBorder="1" applyAlignment="1">
      <alignment horizontal="right" vertical="center" wrapText="1"/>
    </xf>
    <xf numFmtId="49" fontId="4" fillId="0" borderId="0" xfId="53" applyNumberFormat="1" applyFont="1" applyBorder="1" applyAlignment="1">
      <alignment horizontal="center"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8" fillId="0" borderId="0" xfId="0" applyFont="1" applyAlignment="1"/>
    <xf numFmtId="0" fontId="0" fillId="0" borderId="0" xfId="0" applyFont="1" applyFill="1">
      <alignment vertical="top"/>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178" fontId="3" fillId="0" borderId="1" xfId="54" applyNumberFormat="1" applyFont="1" applyFill="1" applyBorder="1">
      <alignment horizontal="right" vertical="center"/>
    </xf>
    <xf numFmtId="49" fontId="3" fillId="0" borderId="1" xfId="53" applyNumberFormat="1" applyFont="1" applyFill="1" applyBorder="1">
      <alignment horizontal="left" vertical="center"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Fill="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xf>
    <xf numFmtId="0" fontId="2" fillId="0" borderId="0" xfId="57" applyFont="1" applyFill="1" applyBorder="1" applyAlignment="1" applyProtection="1">
      <alignment vertical="center"/>
    </xf>
    <xf numFmtId="0" fontId="12" fillId="0" borderId="0" xfId="57" applyFont="1" applyFill="1" applyBorder="1" applyAlignment="1" applyProtection="1">
      <alignment vertical="center"/>
    </xf>
    <xf numFmtId="0" fontId="14" fillId="0" borderId="0" xfId="57" applyFont="1" applyFill="1" applyBorder="1" applyAlignment="1" applyProtection="1">
      <alignment horizontal="right" vertical="center"/>
    </xf>
    <xf numFmtId="0" fontId="13" fillId="0" borderId="0" xfId="57" applyFont="1" applyFill="1" applyBorder="1" applyAlignment="1" applyProtection="1">
      <alignment horizontal="center" vertical="center"/>
    </xf>
    <xf numFmtId="0" fontId="18" fillId="0" borderId="0" xfId="57" applyFont="1" applyFill="1" applyBorder="1" applyAlignment="1" applyProtection="1">
      <alignment horizontal="center" vertical="center"/>
    </xf>
    <xf numFmtId="0" fontId="14" fillId="0" borderId="0" xfId="57" applyFont="1" applyFill="1" applyBorder="1" applyAlignment="1" applyProtection="1">
      <alignment horizontal="left" vertical="center"/>
      <protection locked="0"/>
    </xf>
    <xf numFmtId="0" fontId="19" fillId="0" borderId="0" xfId="57" applyFont="1" applyFill="1" applyBorder="1" applyAlignment="1" applyProtection="1">
      <alignment horizontal="center" vertical="center"/>
    </xf>
    <xf numFmtId="0" fontId="14" fillId="0" borderId="0" xfId="57" applyFont="1" applyFill="1" applyBorder="1" applyAlignment="1" applyProtection="1">
      <alignment horizontal="right"/>
    </xf>
    <xf numFmtId="0" fontId="15" fillId="0" borderId="11" xfId="57" applyFont="1" applyFill="1" applyBorder="1" applyAlignment="1" applyProtection="1">
      <alignment horizontal="center" vertical="center"/>
    </xf>
    <xf numFmtId="0" fontId="15" fillId="0" borderId="2" xfId="57" applyFont="1" applyFill="1" applyBorder="1" applyAlignment="1" applyProtection="1">
      <alignment horizontal="center" vertical="center"/>
      <protection locked="0"/>
    </xf>
    <xf numFmtId="0" fontId="15" fillId="0" borderId="7" xfId="57" applyFont="1" applyFill="1" applyBorder="1" applyAlignment="1" applyProtection="1">
      <alignment horizontal="center" vertical="center" wrapText="1"/>
    </xf>
    <xf numFmtId="0" fontId="14" fillId="0" borderId="1" xfId="57" applyFont="1" applyFill="1" applyBorder="1" applyAlignment="1" applyProtection="1">
      <alignment vertical="center"/>
    </xf>
    <xf numFmtId="4" fontId="14" fillId="0" borderId="1" xfId="57" applyNumberFormat="1" applyFont="1" applyFill="1" applyBorder="1" applyAlignment="1" applyProtection="1">
      <alignment horizontal="right" vertical="center"/>
    </xf>
    <xf numFmtId="0" fontId="14" fillId="0" borderId="1" xfId="57" applyFont="1" applyFill="1" applyBorder="1" applyAlignment="1" applyProtection="1">
      <alignment horizontal="left" vertical="center"/>
      <protection locked="0"/>
    </xf>
    <xf numFmtId="0" fontId="14" fillId="0" borderId="1" xfId="57" applyFont="1" applyFill="1" applyBorder="1" applyAlignment="1" applyProtection="1">
      <alignment vertical="center"/>
      <protection locked="0"/>
    </xf>
    <xf numFmtId="4" fontId="14" fillId="0" borderId="1" xfId="57" applyNumberFormat="1" applyFont="1" applyFill="1" applyBorder="1" applyAlignment="1" applyProtection="1">
      <alignment horizontal="right" vertical="center"/>
      <protection locked="0"/>
    </xf>
    <xf numFmtId="0" fontId="20" fillId="0" borderId="1" xfId="57" applyFont="1" applyFill="1" applyBorder="1" applyAlignment="1" applyProtection="1">
      <alignment horizontal="right" vertical="center"/>
    </xf>
    <xf numFmtId="0" fontId="14" fillId="0" borderId="1" xfId="57" applyFont="1" applyFill="1" applyBorder="1" applyAlignment="1" applyProtection="1">
      <alignment horizontal="left" vertical="center"/>
    </xf>
    <xf numFmtId="0" fontId="2" fillId="0" borderId="1" xfId="57" applyFont="1" applyFill="1" applyBorder="1" applyAlignment="1" applyProtection="1">
      <alignment vertical="center"/>
    </xf>
    <xf numFmtId="0" fontId="20" fillId="0" borderId="1" xfId="57" applyFont="1" applyFill="1" applyBorder="1" applyAlignment="1" applyProtection="1">
      <alignment horizontal="center" vertical="center"/>
    </xf>
    <xf numFmtId="0" fontId="20" fillId="0" borderId="1" xfId="57" applyFont="1" applyFill="1" applyBorder="1" applyAlignment="1" applyProtection="1">
      <alignment horizontal="center" vertical="center"/>
      <protection locked="0"/>
    </xf>
    <xf numFmtId="0" fontId="3" fillId="0" borderId="1" xfId="0" applyFont="1" applyBorder="1" applyAlignment="1">
      <alignment horizontal="left" vertical="center" wrapText="1" indent="2"/>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3" xfId="0" applyFont="1" applyBorder="1" applyAlignment="1">
      <alignment horizontal="center" vertical="center"/>
    </xf>
    <xf numFmtId="0" fontId="21" fillId="0" borderId="11" xfId="0" applyFont="1" applyBorder="1" applyAlignment="1">
      <alignment horizontal="center" vertical="center" wrapText="1"/>
    </xf>
    <xf numFmtId="0" fontId="7" fillId="0" borderId="12" xfId="0" applyFont="1" applyBorder="1" applyAlignment="1">
      <alignment horizontal="center" vertical="center"/>
    </xf>
    <xf numFmtId="0" fontId="21" fillId="0" borderId="12" xfId="0" applyFont="1" applyBorder="1" applyAlignment="1">
      <alignment horizontal="center" vertical="center"/>
    </xf>
    <xf numFmtId="0" fontId="22" fillId="0" borderId="0" xfId="57" applyFont="1" applyFill="1" applyBorder="1" applyAlignment="1" applyProtection="1"/>
    <xf numFmtId="0" fontId="23" fillId="0" borderId="0" xfId="57" applyFont="1" applyFill="1" applyBorder="1" applyAlignment="1" applyProtection="1">
      <alignment horizontal="center" vertical="top"/>
    </xf>
    <xf numFmtId="0" fontId="14" fillId="0" borderId="0" xfId="57" applyFont="1" applyFill="1" applyBorder="1" applyAlignment="1" applyProtection="1">
      <alignment horizontal="left" vertical="center"/>
    </xf>
    <xf numFmtId="0" fontId="14" fillId="0" borderId="7" xfId="57" applyFont="1" applyFill="1" applyBorder="1" applyAlignment="1" applyProtection="1">
      <alignment horizontal="left" vertical="center"/>
    </xf>
    <xf numFmtId="4" fontId="14" fillId="0" borderId="13" xfId="57" applyNumberFormat="1" applyFont="1" applyFill="1" applyBorder="1" applyAlignment="1" applyProtection="1">
      <alignment horizontal="right" vertical="center"/>
      <protection locked="0"/>
    </xf>
    <xf numFmtId="0" fontId="2" fillId="0" borderId="1" xfId="57" applyFont="1" applyFill="1" applyBorder="1" applyAlignment="1" applyProtection="1"/>
    <xf numFmtId="0" fontId="2" fillId="0" borderId="7" xfId="57" applyFont="1" applyFill="1" applyBorder="1" applyAlignment="1" applyProtection="1"/>
    <xf numFmtId="0" fontId="2" fillId="0" borderId="13" xfId="57" applyFont="1" applyFill="1" applyBorder="1" applyAlignment="1" applyProtection="1"/>
    <xf numFmtId="0" fontId="20" fillId="0" borderId="7" xfId="57" applyFont="1" applyFill="1" applyBorder="1" applyAlignment="1" applyProtection="1">
      <alignment horizontal="center" vertical="center"/>
    </xf>
    <xf numFmtId="0" fontId="14" fillId="0" borderId="13" xfId="57" applyFont="1" applyFill="1" applyBorder="1" applyAlignment="1" applyProtection="1">
      <alignment horizontal="right" vertical="center"/>
    </xf>
    <xf numFmtId="0" fontId="14" fillId="0" borderId="1" xfId="57" applyFont="1" applyFill="1" applyBorder="1" applyAlignment="1" applyProtection="1">
      <alignment horizontal="right" vertical="center"/>
    </xf>
    <xf numFmtId="0" fontId="20" fillId="0" borderId="7" xfId="57" applyFont="1" applyFill="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abSelected="1" workbookViewId="0">
      <pane xSplit="1" ySplit="6" topLeftCell="B19" activePane="bottomRight" state="frozen"/>
      <selection/>
      <selection pane="topRight"/>
      <selection pane="bottomLeft"/>
      <selection pane="bottomRight" activeCell="K13" sqref="K13"/>
    </sheetView>
  </sheetViews>
  <sheetFormatPr defaultColWidth="7" defaultRowHeight="12.75" outlineLevelCol="3"/>
  <cols>
    <col min="1" max="1" width="34.625" style="28" customWidth="1"/>
    <col min="2" max="2" width="37.7416666666667" style="28" customWidth="1"/>
    <col min="3" max="3" width="35.375" style="28" customWidth="1"/>
    <col min="4" max="4" width="40.3666666666667" style="28" customWidth="1"/>
    <col min="5" max="5" width="7" style="29" customWidth="1"/>
    <col min="6" max="256" width="7" style="29"/>
    <col min="257" max="16384" width="7" style="30"/>
  </cols>
  <sheetData>
    <row r="1" ht="17" customHeight="1" spans="1:4">
      <c r="A1" s="126"/>
      <c r="B1" s="31"/>
      <c r="C1" s="31"/>
      <c r="D1" s="105" t="s">
        <v>0</v>
      </c>
    </row>
    <row r="2" ht="36" customHeight="1" spans="1:4">
      <c r="A2" s="101" t="s">
        <v>1</v>
      </c>
      <c r="B2" s="127"/>
      <c r="C2" s="127"/>
      <c r="D2" s="127"/>
    </row>
    <row r="3" ht="21" customHeight="1" spans="1:4">
      <c r="A3" s="128" t="s">
        <v>2</v>
      </c>
      <c r="B3" s="104"/>
      <c r="C3" s="104"/>
      <c r="D3" s="100" t="s">
        <v>3</v>
      </c>
    </row>
    <row r="4" ht="19.5" customHeight="1" spans="1:4">
      <c r="A4" s="39" t="s">
        <v>4</v>
      </c>
      <c r="B4" s="106"/>
      <c r="C4" s="39" t="s">
        <v>5</v>
      </c>
      <c r="D4" s="106"/>
    </row>
    <row r="5" ht="19.5" customHeight="1" spans="1:4">
      <c r="A5" s="38" t="s">
        <v>6</v>
      </c>
      <c r="B5" s="38" t="s">
        <v>7</v>
      </c>
      <c r="C5" s="38" t="s">
        <v>8</v>
      </c>
      <c r="D5" s="38" t="s">
        <v>7</v>
      </c>
    </row>
    <row r="6" ht="19.5" customHeight="1" spans="1:4">
      <c r="A6" s="43"/>
      <c r="B6" s="43"/>
      <c r="C6" s="43"/>
      <c r="D6" s="43"/>
    </row>
    <row r="7" ht="20.25" customHeight="1" spans="1:4">
      <c r="A7" s="115" t="s">
        <v>9</v>
      </c>
      <c r="B7" s="110">
        <v>2789.32</v>
      </c>
      <c r="C7" s="115" t="s">
        <v>10</v>
      </c>
      <c r="D7" s="110"/>
    </row>
    <row r="8" ht="20.25" customHeight="1" spans="1:4">
      <c r="A8" s="115" t="s">
        <v>11</v>
      </c>
      <c r="B8" s="110"/>
      <c r="C8" s="115" t="s">
        <v>12</v>
      </c>
      <c r="D8" s="110"/>
    </row>
    <row r="9" ht="20.25" customHeight="1" spans="1:4">
      <c r="A9" s="115" t="s">
        <v>13</v>
      </c>
      <c r="B9" s="110"/>
      <c r="C9" s="115" t="s">
        <v>14</v>
      </c>
      <c r="D9" s="110"/>
    </row>
    <row r="10" ht="20.25" customHeight="1" spans="1:4">
      <c r="A10" s="115" t="s">
        <v>15</v>
      </c>
      <c r="B10" s="113"/>
      <c r="C10" s="115" t="s">
        <v>16</v>
      </c>
      <c r="D10" s="110"/>
    </row>
    <row r="11" ht="20.25" customHeight="1" spans="1:4">
      <c r="A11" s="115" t="s">
        <v>17</v>
      </c>
      <c r="B11" s="113"/>
      <c r="C11" s="115" t="s">
        <v>18</v>
      </c>
      <c r="D11" s="110"/>
    </row>
    <row r="12" ht="20.25" customHeight="1" spans="1:4">
      <c r="A12" s="115" t="s">
        <v>19</v>
      </c>
      <c r="B12" s="113"/>
      <c r="C12" s="115" t="s">
        <v>20</v>
      </c>
      <c r="D12" s="110"/>
    </row>
    <row r="13" ht="20.25" customHeight="1" spans="1:4">
      <c r="A13" s="115" t="s">
        <v>21</v>
      </c>
      <c r="B13" s="113"/>
      <c r="C13" s="115" t="s">
        <v>22</v>
      </c>
      <c r="D13" s="110"/>
    </row>
    <row r="14" ht="20.25" customHeight="1" spans="1:4">
      <c r="A14" s="115" t="s">
        <v>23</v>
      </c>
      <c r="B14" s="113"/>
      <c r="C14" s="115" t="s">
        <v>24</v>
      </c>
      <c r="D14" s="110">
        <v>2714.68</v>
      </c>
    </row>
    <row r="15" ht="20.25" customHeight="1" spans="1:4">
      <c r="A15" s="129" t="s">
        <v>25</v>
      </c>
      <c r="B15" s="130"/>
      <c r="C15" s="115" t="s">
        <v>26</v>
      </c>
      <c r="D15" s="110">
        <v>36.66</v>
      </c>
    </row>
    <row r="16" ht="20.25" customHeight="1" spans="1:4">
      <c r="A16" s="129" t="s">
        <v>27</v>
      </c>
      <c r="B16" s="131"/>
      <c r="C16" s="115" t="s">
        <v>28</v>
      </c>
      <c r="D16" s="110"/>
    </row>
    <row r="17" ht="20.25" customHeight="1" spans="1:4">
      <c r="A17" s="131"/>
      <c r="B17" s="131"/>
      <c r="C17" s="115" t="s">
        <v>29</v>
      </c>
      <c r="D17" s="110"/>
    </row>
    <row r="18" ht="20.25" customHeight="1" spans="1:4">
      <c r="A18" s="131"/>
      <c r="B18" s="131"/>
      <c r="C18" s="115" t="s">
        <v>30</v>
      </c>
      <c r="D18" s="110"/>
    </row>
    <row r="19" ht="20.25" customHeight="1" spans="1:4">
      <c r="A19" s="131"/>
      <c r="B19" s="131"/>
      <c r="C19" s="115" t="s">
        <v>31</v>
      </c>
      <c r="D19" s="110"/>
    </row>
    <row r="20" ht="20.25" customHeight="1" spans="1:4">
      <c r="A20" s="131"/>
      <c r="B20" s="131"/>
      <c r="C20" s="115" t="s">
        <v>32</v>
      </c>
      <c r="D20" s="110"/>
    </row>
    <row r="21" ht="20.25" customHeight="1" spans="1:4">
      <c r="A21" s="131"/>
      <c r="B21" s="131"/>
      <c r="C21" s="115" t="s">
        <v>33</v>
      </c>
      <c r="D21" s="110"/>
    </row>
    <row r="22" ht="20.25" customHeight="1" spans="1:4">
      <c r="A22" s="131"/>
      <c r="B22" s="131"/>
      <c r="C22" s="115" t="s">
        <v>34</v>
      </c>
      <c r="D22" s="110"/>
    </row>
    <row r="23" ht="20.25" customHeight="1" spans="1:4">
      <c r="A23" s="131"/>
      <c r="B23" s="131"/>
      <c r="C23" s="115" t="s">
        <v>35</v>
      </c>
      <c r="D23" s="110"/>
    </row>
    <row r="24" ht="20.25" customHeight="1" spans="1:4">
      <c r="A24" s="131"/>
      <c r="B24" s="131"/>
      <c r="C24" s="115" t="s">
        <v>36</v>
      </c>
      <c r="D24" s="110"/>
    </row>
    <row r="25" ht="20.25" customHeight="1" spans="1:4">
      <c r="A25" s="131"/>
      <c r="B25" s="131"/>
      <c r="C25" s="115" t="s">
        <v>37</v>
      </c>
      <c r="D25" s="110">
        <v>37.98</v>
      </c>
    </row>
    <row r="26" ht="20.25" customHeight="1" spans="1:4">
      <c r="A26" s="131"/>
      <c r="B26" s="131"/>
      <c r="C26" s="115" t="s">
        <v>38</v>
      </c>
      <c r="D26" s="110"/>
    </row>
    <row r="27" ht="20.25" customHeight="1" spans="1:4">
      <c r="A27" s="131"/>
      <c r="B27" s="131"/>
      <c r="C27" s="115" t="s">
        <v>39</v>
      </c>
      <c r="D27" s="110"/>
    </row>
    <row r="28" ht="20.25" customHeight="1" spans="1:4">
      <c r="A28" s="131"/>
      <c r="B28" s="131"/>
      <c r="C28" s="115" t="s">
        <v>40</v>
      </c>
      <c r="D28" s="110"/>
    </row>
    <row r="29" ht="20.25" customHeight="1" spans="1:4">
      <c r="A29" s="131"/>
      <c r="B29" s="131"/>
      <c r="C29" s="115" t="s">
        <v>41</v>
      </c>
      <c r="D29" s="110"/>
    </row>
    <row r="30" ht="20.25" customHeight="1" spans="1:4">
      <c r="A30" s="131"/>
      <c r="B30" s="131"/>
      <c r="C30" s="115" t="s">
        <v>42</v>
      </c>
      <c r="D30" s="110"/>
    </row>
    <row r="31" ht="20.25" customHeight="1" spans="1:4">
      <c r="A31" s="132"/>
      <c r="B31" s="133"/>
      <c r="C31" s="115" t="s">
        <v>43</v>
      </c>
      <c r="D31" s="110"/>
    </row>
    <row r="32" ht="20.25" customHeight="1" spans="1:4">
      <c r="A32" s="132"/>
      <c r="B32" s="133"/>
      <c r="C32" s="115" t="s">
        <v>44</v>
      </c>
      <c r="D32" s="110"/>
    </row>
    <row r="33" ht="20.25" customHeight="1" spans="1:4">
      <c r="A33" s="134" t="s">
        <v>45</v>
      </c>
      <c r="B33" s="110">
        <v>2789.32</v>
      </c>
      <c r="C33" s="117" t="s">
        <v>46</v>
      </c>
      <c r="D33" s="110">
        <v>2789.32</v>
      </c>
    </row>
    <row r="34" ht="20.25" customHeight="1" spans="1:4">
      <c r="A34" s="129" t="s">
        <v>47</v>
      </c>
      <c r="B34" s="135" t="s">
        <v>48</v>
      </c>
      <c r="C34" s="115" t="s">
        <v>49</v>
      </c>
      <c r="D34" s="136" t="s">
        <v>50</v>
      </c>
    </row>
    <row r="35" ht="20.25" customHeight="1" spans="1:4">
      <c r="A35" s="129" t="s">
        <v>51</v>
      </c>
      <c r="B35" s="135"/>
      <c r="C35" s="129" t="s">
        <v>51</v>
      </c>
      <c r="D35" s="136"/>
    </row>
    <row r="36" ht="20.25" customHeight="1" spans="1:4">
      <c r="A36" s="129" t="s">
        <v>52</v>
      </c>
      <c r="B36" s="135"/>
      <c r="C36" s="129" t="s">
        <v>53</v>
      </c>
      <c r="D36" s="136"/>
    </row>
    <row r="37" ht="20.25" customHeight="1" spans="1:4">
      <c r="A37" s="137" t="s">
        <v>54</v>
      </c>
      <c r="B37" s="110">
        <v>2789.32</v>
      </c>
      <c r="C37" s="117" t="s">
        <v>55</v>
      </c>
      <c r="D37" s="110">
        <v>2789.32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0416666666667" bottom="0.510416666666667" header="0.313888888888889" footer="0.313888888888889"/>
  <pageSetup paperSize="9" scale="70"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B16" sqref="B1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69" t="s">
        <v>336</v>
      </c>
    </row>
    <row r="3" ht="37.5" customHeight="1" spans="1:6">
      <c r="A3" s="4" t="s">
        <v>337</v>
      </c>
      <c r="B3" s="4"/>
      <c r="C3" s="4"/>
      <c r="D3" s="4"/>
      <c r="E3" s="4"/>
      <c r="F3" s="4"/>
    </row>
    <row r="4" ht="18.75" customHeight="1" spans="1:6">
      <c r="A4" s="70" t="str">
        <f>"单位名称："&amp;"澄江市社会保险中心"</f>
        <v>单位名称：澄江市社会保险中心</v>
      </c>
      <c r="B4" s="70"/>
      <c r="C4" s="70"/>
      <c r="D4" s="71"/>
      <c r="E4" s="71"/>
      <c r="F4" s="72" t="s">
        <v>58</v>
      </c>
    </row>
    <row r="5" ht="18.75" customHeight="1" spans="1:6">
      <c r="A5" s="13" t="s">
        <v>338</v>
      </c>
      <c r="B5" s="13" t="s">
        <v>87</v>
      </c>
      <c r="C5" s="13" t="s">
        <v>88</v>
      </c>
      <c r="D5" s="73" t="s">
        <v>339</v>
      </c>
      <c r="E5" s="73"/>
      <c r="F5" s="73"/>
    </row>
    <row r="6" ht="18.75" customHeight="1" spans="1:6">
      <c r="A6" s="13" t="s">
        <v>87</v>
      </c>
      <c r="B6" s="13" t="s">
        <v>87</v>
      </c>
      <c r="C6" s="13" t="s">
        <v>88</v>
      </c>
      <c r="D6" s="73" t="s">
        <v>63</v>
      </c>
      <c r="E6" s="73" t="s">
        <v>90</v>
      </c>
      <c r="F6" s="73" t="s">
        <v>91</v>
      </c>
    </row>
    <row r="7" ht="18.75" customHeight="1" spans="1:6">
      <c r="A7" s="14" t="s">
        <v>74</v>
      </c>
      <c r="B7" s="14"/>
      <c r="C7" s="14" t="s">
        <v>75</v>
      </c>
      <c r="D7" s="14" t="s">
        <v>77</v>
      </c>
      <c r="E7" s="14" t="s">
        <v>78</v>
      </c>
      <c r="F7" s="14" t="s">
        <v>79</v>
      </c>
    </row>
    <row r="8" ht="20.25" customHeight="1" spans="1:6">
      <c r="A8" s="16"/>
      <c r="B8" s="16"/>
      <c r="C8" s="16"/>
      <c r="D8" s="17"/>
      <c r="E8" s="17"/>
      <c r="F8" s="17"/>
    </row>
    <row r="9" ht="20.25" customHeight="1" spans="1:6">
      <c r="A9" s="74" t="s">
        <v>137</v>
      </c>
      <c r="B9" s="74"/>
      <c r="C9" s="74"/>
      <c r="D9" s="75"/>
      <c r="E9" s="75"/>
      <c r="F9" s="75"/>
    </row>
    <row r="10" customHeight="1" spans="1:1">
      <c r="A10" t="s">
        <v>340</v>
      </c>
    </row>
  </sheetData>
  <mergeCells count="7">
    <mergeCell ref="A3:F3"/>
    <mergeCell ref="A4:C4"/>
    <mergeCell ref="D5:F5"/>
    <mergeCell ref="A9:C9"/>
    <mergeCell ref="A5:A6"/>
    <mergeCell ref="B5:B6"/>
    <mergeCell ref="C5:C6"/>
  </mergeCells>
  <pageMargins left="0.75" right="0.75" top="1" bottom="1" header="0.511805555555556" footer="0.511805555555556"/>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B35" sqref="B35"/>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58"/>
      <c r="B1" s="58"/>
      <c r="C1" s="58"/>
      <c r="D1" s="58"/>
      <c r="E1" s="58"/>
      <c r="F1" s="58"/>
      <c r="G1" s="58"/>
      <c r="H1" s="58"/>
      <c r="I1" s="58"/>
      <c r="J1" s="58"/>
      <c r="K1" s="58"/>
      <c r="L1" s="58"/>
      <c r="M1" s="58"/>
      <c r="N1" s="58"/>
      <c r="O1" s="58"/>
      <c r="P1" s="58"/>
      <c r="Q1" s="58"/>
    </row>
    <row r="2" customHeight="1" spans="1:17">
      <c r="A2" s="64"/>
      <c r="B2" s="64"/>
      <c r="C2" s="64"/>
      <c r="D2" s="64"/>
      <c r="E2" s="64"/>
      <c r="F2" s="64"/>
      <c r="G2" s="64"/>
      <c r="H2" s="64"/>
      <c r="I2" s="64"/>
      <c r="J2" s="64"/>
      <c r="K2" s="64"/>
      <c r="L2" s="64"/>
      <c r="M2" s="64"/>
      <c r="N2" s="64"/>
      <c r="O2" s="64"/>
      <c r="P2" s="64"/>
      <c r="Q2" s="20" t="s">
        <v>341</v>
      </c>
    </row>
    <row r="3" ht="45" customHeight="1" spans="1:17">
      <c r="A3" s="65" t="s">
        <v>342</v>
      </c>
      <c r="B3" s="65"/>
      <c r="C3" s="65"/>
      <c r="D3" s="65"/>
      <c r="E3" s="65"/>
      <c r="F3" s="65"/>
      <c r="G3" s="65"/>
      <c r="H3" s="65"/>
      <c r="I3" s="65"/>
      <c r="J3" s="65"/>
      <c r="K3" s="65"/>
      <c r="L3" s="65"/>
      <c r="M3" s="65"/>
      <c r="N3" s="65"/>
      <c r="O3" s="65"/>
      <c r="P3" s="65"/>
      <c r="Q3" s="65"/>
    </row>
    <row r="4" ht="20.25" customHeight="1" spans="1:17">
      <c r="A4" s="19" t="str">
        <f>"单位名称："&amp;"澄江市社会保险中心"</f>
        <v>单位名称：澄江市社会保险中心</v>
      </c>
      <c r="B4" s="19"/>
      <c r="C4" s="19"/>
      <c r="D4" s="19"/>
      <c r="E4" s="19"/>
      <c r="F4" s="19"/>
      <c r="G4" s="19"/>
      <c r="H4" s="19"/>
      <c r="I4" s="19"/>
      <c r="J4" s="19"/>
      <c r="K4" s="19"/>
      <c r="L4" s="19"/>
      <c r="M4" s="19"/>
      <c r="N4" s="19"/>
      <c r="O4" s="19"/>
      <c r="P4" s="19"/>
      <c r="Q4" s="20" t="s">
        <v>58</v>
      </c>
    </row>
    <row r="5" ht="20.25" customHeight="1" spans="1:17">
      <c r="A5" s="22" t="s">
        <v>343</v>
      </c>
      <c r="B5" s="22" t="s">
        <v>344</v>
      </c>
      <c r="C5" s="22" t="s">
        <v>345</v>
      </c>
      <c r="D5" s="22" t="s">
        <v>346</v>
      </c>
      <c r="E5" s="22" t="s">
        <v>347</v>
      </c>
      <c r="F5" s="22" t="s">
        <v>348</v>
      </c>
      <c r="G5" s="22" t="s">
        <v>198</v>
      </c>
      <c r="H5" s="22"/>
      <c r="I5" s="22"/>
      <c r="J5" s="22"/>
      <c r="K5" s="22"/>
      <c r="L5" s="22"/>
      <c r="M5" s="22"/>
      <c r="N5" s="22"/>
      <c r="O5" s="22"/>
      <c r="P5" s="22"/>
      <c r="Q5" s="22"/>
    </row>
    <row r="6" ht="20.25" customHeight="1" spans="1:17">
      <c r="A6" s="22" t="s">
        <v>349</v>
      </c>
      <c r="B6" s="22" t="s">
        <v>344</v>
      </c>
      <c r="C6" s="22" t="s">
        <v>345</v>
      </c>
      <c r="D6" s="22" t="s">
        <v>346</v>
      </c>
      <c r="E6" s="22" t="s">
        <v>347</v>
      </c>
      <c r="F6" s="22" t="s">
        <v>348</v>
      </c>
      <c r="G6" s="22" t="s">
        <v>61</v>
      </c>
      <c r="H6" s="22" t="s">
        <v>64</v>
      </c>
      <c r="I6" s="22" t="s">
        <v>350</v>
      </c>
      <c r="J6" s="22" t="s">
        <v>351</v>
      </c>
      <c r="K6" s="22" t="s">
        <v>67</v>
      </c>
      <c r="L6" s="22" t="s">
        <v>68</v>
      </c>
      <c r="M6" s="22" t="s">
        <v>68</v>
      </c>
      <c r="N6" s="22"/>
      <c r="O6" s="22"/>
      <c r="P6" s="22"/>
      <c r="Q6" s="22"/>
    </row>
    <row r="7" ht="32.4" customHeight="1" spans="1:17">
      <c r="A7" s="22"/>
      <c r="B7" s="22"/>
      <c r="C7" s="22"/>
      <c r="D7" s="22"/>
      <c r="E7" s="22"/>
      <c r="F7" s="22"/>
      <c r="G7" s="22"/>
      <c r="H7" s="22" t="s">
        <v>63</v>
      </c>
      <c r="I7" s="22"/>
      <c r="J7" s="22"/>
      <c r="K7" s="22"/>
      <c r="L7" s="22" t="s">
        <v>63</v>
      </c>
      <c r="M7" s="22" t="s">
        <v>69</v>
      </c>
      <c r="N7" s="22" t="s">
        <v>70</v>
      </c>
      <c r="O7" s="68" t="s">
        <v>71</v>
      </c>
      <c r="P7" s="68" t="s">
        <v>72</v>
      </c>
      <c r="Q7" s="68" t="s">
        <v>73</v>
      </c>
    </row>
    <row r="8" ht="20.25" customHeight="1" spans="1:17">
      <c r="A8" s="60">
        <v>1</v>
      </c>
      <c r="B8" s="60">
        <v>2</v>
      </c>
      <c r="C8" s="60">
        <v>3</v>
      </c>
      <c r="D8" s="60">
        <v>4</v>
      </c>
      <c r="E8" s="60">
        <v>5</v>
      </c>
      <c r="F8" s="60">
        <v>6</v>
      </c>
      <c r="G8" s="60">
        <v>7</v>
      </c>
      <c r="H8" s="60">
        <v>8</v>
      </c>
      <c r="I8" s="60">
        <v>9</v>
      </c>
      <c r="J8" s="60">
        <v>10</v>
      </c>
      <c r="K8" s="60">
        <v>11</v>
      </c>
      <c r="L8" s="60">
        <v>12</v>
      </c>
      <c r="M8" s="60">
        <v>13</v>
      </c>
      <c r="N8" s="60">
        <v>14</v>
      </c>
      <c r="O8" s="60">
        <v>15</v>
      </c>
      <c r="P8" s="60">
        <v>16</v>
      </c>
      <c r="Q8" s="60">
        <v>17</v>
      </c>
    </row>
    <row r="9" ht="20.25" customHeight="1" spans="1:17">
      <c r="A9" s="66" t="s">
        <v>236</v>
      </c>
      <c r="B9" s="23"/>
      <c r="C9" s="23"/>
      <c r="D9" s="61"/>
      <c r="E9" s="61"/>
      <c r="F9" s="61"/>
      <c r="G9" s="61">
        <v>0.45</v>
      </c>
      <c r="H9" s="61">
        <v>0.45</v>
      </c>
      <c r="I9" s="61"/>
      <c r="J9" s="62"/>
      <c r="K9" s="62"/>
      <c r="L9" s="61"/>
      <c r="M9" s="61"/>
      <c r="N9" s="61"/>
      <c r="O9" s="61"/>
      <c r="P9" s="61"/>
      <c r="Q9" s="61"/>
    </row>
    <row r="10" ht="20.25" customHeight="1" spans="1:17">
      <c r="A10" s="23"/>
      <c r="B10" s="23" t="s">
        <v>352</v>
      </c>
      <c r="C10" s="23" t="str">
        <f>"A05040101"&amp;"  "&amp;"复印纸"</f>
        <v>A05040101  复印纸</v>
      </c>
      <c r="D10" s="67" t="s">
        <v>353</v>
      </c>
      <c r="E10" s="24">
        <v>30</v>
      </c>
      <c r="F10" s="61"/>
      <c r="G10" s="61">
        <v>0.45</v>
      </c>
      <c r="H10" s="62">
        <v>0.45</v>
      </c>
      <c r="I10" s="62"/>
      <c r="J10" s="62"/>
      <c r="K10" s="62"/>
      <c r="L10" s="61"/>
      <c r="M10" s="61"/>
      <c r="N10" s="61"/>
      <c r="O10" s="61"/>
      <c r="P10" s="61"/>
      <c r="Q10" s="61"/>
    </row>
    <row r="11" ht="20.25" customHeight="1" spans="1:17">
      <c r="A11" s="24" t="s">
        <v>61</v>
      </c>
      <c r="B11" s="24"/>
      <c r="C11" s="24"/>
      <c r="D11" s="67"/>
      <c r="E11" s="67"/>
      <c r="F11" s="61"/>
      <c r="G11" s="61">
        <v>0.45</v>
      </c>
      <c r="H11" s="61">
        <v>0.45</v>
      </c>
      <c r="I11" s="61"/>
      <c r="J11" s="61"/>
      <c r="K11" s="61"/>
      <c r="L11" s="61"/>
      <c r="M11" s="61"/>
      <c r="N11" s="61"/>
      <c r="O11" s="61"/>
      <c r="P11" s="61"/>
      <c r="Q11" s="61"/>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11805555555556" footer="0.511805555555556"/>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B12" sqref="B12"/>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customHeight="1" spans="1:17">
      <c r="A1" s="58"/>
      <c r="B1" s="58"/>
      <c r="C1" s="58"/>
      <c r="D1" s="58"/>
      <c r="E1" s="58"/>
      <c r="F1" s="58"/>
      <c r="G1" s="58"/>
      <c r="H1" s="58"/>
      <c r="I1" s="58"/>
      <c r="J1" s="58"/>
      <c r="K1" s="58"/>
      <c r="L1" s="58"/>
      <c r="M1" s="58"/>
      <c r="N1" s="58"/>
      <c r="O1" s="58"/>
      <c r="P1" s="58"/>
      <c r="Q1" s="58"/>
    </row>
    <row r="2" customHeight="1" spans="1:17">
      <c r="A2" s="20"/>
      <c r="B2" s="20"/>
      <c r="C2" s="20"/>
      <c r="D2" s="20"/>
      <c r="E2" s="20"/>
      <c r="F2" s="20"/>
      <c r="G2" s="20"/>
      <c r="H2" s="20"/>
      <c r="I2" s="20"/>
      <c r="J2" s="20"/>
      <c r="K2" s="20"/>
      <c r="L2" s="20"/>
      <c r="M2" s="20"/>
      <c r="N2" s="20"/>
      <c r="O2" s="20"/>
      <c r="P2" s="20"/>
      <c r="Q2" s="20" t="s">
        <v>354</v>
      </c>
    </row>
    <row r="3" ht="45" customHeight="1" spans="1:17">
      <c r="A3" s="33" t="s">
        <v>355</v>
      </c>
      <c r="B3" s="33"/>
      <c r="C3" s="33"/>
      <c r="D3" s="33"/>
      <c r="E3" s="33"/>
      <c r="F3" s="33"/>
      <c r="G3" s="33"/>
      <c r="H3" s="33"/>
      <c r="I3" s="33"/>
      <c r="J3" s="33"/>
      <c r="K3" s="33"/>
      <c r="L3" s="33"/>
      <c r="M3" s="33"/>
      <c r="N3" s="33"/>
      <c r="O3" s="33"/>
      <c r="P3" s="33"/>
      <c r="Q3" s="33"/>
    </row>
    <row r="4" ht="20.25" customHeight="1" spans="1:17">
      <c r="A4" s="19" t="str">
        <f>"单位名称："&amp;"澄江市社会保险中心"</f>
        <v>单位名称：澄江市社会保险中心</v>
      </c>
      <c r="B4" s="19"/>
      <c r="C4" s="19"/>
      <c r="D4" s="19"/>
      <c r="E4" s="19"/>
      <c r="F4" s="19"/>
      <c r="G4" s="19"/>
      <c r="H4" s="19"/>
      <c r="I4" s="19"/>
      <c r="J4" s="19"/>
      <c r="K4" s="19"/>
      <c r="L4" s="20"/>
      <c r="M4" s="20"/>
      <c r="N4" s="20"/>
      <c r="O4" s="20"/>
      <c r="P4" s="20"/>
      <c r="Q4" s="20" t="s">
        <v>58</v>
      </c>
    </row>
    <row r="5" ht="27.15" customHeight="1" spans="1:17">
      <c r="A5" s="59" t="s">
        <v>343</v>
      </c>
      <c r="B5" s="59" t="s">
        <v>356</v>
      </c>
      <c r="C5" s="59" t="s">
        <v>357</v>
      </c>
      <c r="D5" s="59" t="s">
        <v>358</v>
      </c>
      <c r="E5" s="59" t="s">
        <v>359</v>
      </c>
      <c r="F5" s="59" t="s">
        <v>360</v>
      </c>
      <c r="G5" s="59" t="s">
        <v>198</v>
      </c>
      <c r="H5" s="59"/>
      <c r="I5" s="59"/>
      <c r="J5" s="59"/>
      <c r="K5" s="59"/>
      <c r="L5" s="59"/>
      <c r="M5" s="59"/>
      <c r="N5" s="59"/>
      <c r="O5" s="59"/>
      <c r="P5" s="59"/>
      <c r="Q5" s="59"/>
    </row>
    <row r="6" ht="23.4" customHeight="1" spans="1:17">
      <c r="A6" s="59" t="s">
        <v>349</v>
      </c>
      <c r="B6" s="59"/>
      <c r="C6" s="59" t="s">
        <v>357</v>
      </c>
      <c r="D6" s="59" t="s">
        <v>358</v>
      </c>
      <c r="E6" s="59" t="s">
        <v>359</v>
      </c>
      <c r="F6" s="59" t="s">
        <v>361</v>
      </c>
      <c r="G6" s="59" t="s">
        <v>61</v>
      </c>
      <c r="H6" s="59" t="s">
        <v>64</v>
      </c>
      <c r="I6" s="59" t="s">
        <v>350</v>
      </c>
      <c r="J6" s="59" t="s">
        <v>351</v>
      </c>
      <c r="K6" s="59" t="s">
        <v>67</v>
      </c>
      <c r="L6" s="59" t="s">
        <v>68</v>
      </c>
      <c r="M6" s="59"/>
      <c r="N6" s="59"/>
      <c r="O6" s="59"/>
      <c r="P6" s="59"/>
      <c r="Q6" s="59"/>
    </row>
    <row r="7" ht="28.65" customHeight="1" spans="1:17">
      <c r="A7" s="59"/>
      <c r="B7" s="59"/>
      <c r="C7" s="59"/>
      <c r="D7" s="59"/>
      <c r="E7" s="59"/>
      <c r="F7" s="59"/>
      <c r="G7" s="59"/>
      <c r="H7" s="59" t="s">
        <v>63</v>
      </c>
      <c r="I7" s="59"/>
      <c r="J7" s="59"/>
      <c r="K7" s="59"/>
      <c r="L7" s="59" t="s">
        <v>63</v>
      </c>
      <c r="M7" s="59" t="s">
        <v>69</v>
      </c>
      <c r="N7" s="59" t="s">
        <v>70</v>
      </c>
      <c r="O7" s="63" t="s">
        <v>71</v>
      </c>
      <c r="P7" s="63" t="s">
        <v>72</v>
      </c>
      <c r="Q7" s="63" t="s">
        <v>73</v>
      </c>
    </row>
    <row r="8" ht="20.25" customHeight="1" spans="1:17">
      <c r="A8" s="60">
        <v>1</v>
      </c>
      <c r="B8" s="60">
        <v>2</v>
      </c>
      <c r="C8" s="60">
        <v>3</v>
      </c>
      <c r="D8" s="60">
        <v>4</v>
      </c>
      <c r="E8" s="60">
        <v>5</v>
      </c>
      <c r="F8" s="60">
        <v>6</v>
      </c>
      <c r="G8" s="60">
        <v>7</v>
      </c>
      <c r="H8" s="60">
        <v>8</v>
      </c>
      <c r="I8" s="60">
        <v>9</v>
      </c>
      <c r="J8" s="60">
        <v>10</v>
      </c>
      <c r="K8" s="60">
        <v>11</v>
      </c>
      <c r="L8" s="60">
        <v>12</v>
      </c>
      <c r="M8" s="60">
        <v>13</v>
      </c>
      <c r="N8" s="60">
        <v>14</v>
      </c>
      <c r="O8" s="60">
        <v>15</v>
      </c>
      <c r="P8" s="60">
        <v>16</v>
      </c>
      <c r="Q8" s="60">
        <v>17</v>
      </c>
    </row>
    <row r="9" ht="20.25" customHeight="1" spans="1:17">
      <c r="A9" s="23"/>
      <c r="B9" s="23"/>
      <c r="C9" s="23"/>
      <c r="D9" s="24"/>
      <c r="E9" s="24"/>
      <c r="F9" s="61"/>
      <c r="G9" s="62"/>
      <c r="H9" s="62"/>
      <c r="I9" s="62"/>
      <c r="J9" s="62"/>
      <c r="K9" s="62"/>
      <c r="L9" s="62"/>
      <c r="M9" s="62"/>
      <c r="N9" s="62"/>
      <c r="O9" s="62"/>
      <c r="P9" s="62"/>
      <c r="Q9" s="62"/>
    </row>
    <row r="10" ht="20.25" customHeight="1" spans="1:17">
      <c r="A10" s="23"/>
      <c r="B10" s="23"/>
      <c r="C10" s="23"/>
      <c r="D10" s="23"/>
      <c r="E10" s="23"/>
      <c r="F10" s="23"/>
      <c r="G10" s="62"/>
      <c r="H10" s="62"/>
      <c r="I10" s="62"/>
      <c r="J10" s="62"/>
      <c r="K10" s="62"/>
      <c r="L10" s="62"/>
      <c r="M10" s="62"/>
      <c r="N10" s="62"/>
      <c r="O10" s="62"/>
      <c r="P10" s="62"/>
      <c r="Q10" s="62"/>
    </row>
    <row r="11" ht="20.25" customHeight="1" spans="1:17">
      <c r="A11" s="24" t="s">
        <v>61</v>
      </c>
      <c r="B11" s="24"/>
      <c r="C11" s="24"/>
      <c r="D11" s="24"/>
      <c r="E11" s="24"/>
      <c r="F11" s="24"/>
      <c r="G11" s="62"/>
      <c r="H11" s="62"/>
      <c r="I11" s="62"/>
      <c r="J11" s="62"/>
      <c r="K11" s="62"/>
      <c r="L11" s="62"/>
      <c r="M11" s="62"/>
      <c r="N11" s="62"/>
      <c r="O11" s="62"/>
      <c r="P11" s="62"/>
      <c r="Q11" s="62"/>
    </row>
    <row r="12" customHeight="1" spans="1:1">
      <c r="A12" t="s">
        <v>362</v>
      </c>
    </row>
  </sheetData>
  <mergeCells count="17">
    <mergeCell ref="A2:L2"/>
    <mergeCell ref="A3:Q3"/>
    <mergeCell ref="A4:K4"/>
    <mergeCell ref="G5:Q5"/>
    <mergeCell ref="L6:Q6"/>
    <mergeCell ref="A11:F11"/>
    <mergeCell ref="A5:A7"/>
    <mergeCell ref="B5:B7"/>
    <mergeCell ref="C5:C7"/>
    <mergeCell ref="D5:D7"/>
    <mergeCell ref="E5:E7"/>
    <mergeCell ref="F5:F7"/>
    <mergeCell ref="G6:G7"/>
    <mergeCell ref="H6:H7"/>
    <mergeCell ref="I6:I7"/>
    <mergeCell ref="J6:J7"/>
    <mergeCell ref="K6:K7"/>
  </mergeCells>
  <pageMargins left="0.75" right="0.75" top="1" bottom="1" header="0.511805555555556" footer="0.511805555555556"/>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0"/>
  <sheetViews>
    <sheetView workbookViewId="0">
      <selection activeCell="D19" sqref="D19"/>
    </sheetView>
  </sheetViews>
  <sheetFormatPr defaultColWidth="7.76666666666667" defaultRowHeight="14.25" customHeight="1"/>
  <cols>
    <col min="1" max="4" width="18.125" style="28" customWidth="1"/>
    <col min="5" max="23" width="11.125" style="28" customWidth="1"/>
    <col min="24" max="24" width="7.99166666666667" style="29" customWidth="1"/>
    <col min="25" max="256" width="7.99166666666667" style="29"/>
    <col min="257" max="16384" width="7.76666666666667" style="30"/>
  </cols>
  <sheetData>
    <row r="1" ht="13.5" customHeight="1" spans="1:10">
      <c r="A1" s="31"/>
      <c r="B1" s="31"/>
      <c r="C1" s="31"/>
      <c r="D1" s="32"/>
      <c r="J1" s="54" t="s">
        <v>363</v>
      </c>
    </row>
    <row r="2" ht="27.75" customHeight="1" spans="1:23">
      <c r="A2" s="33" t="s">
        <v>364</v>
      </c>
      <c r="B2" s="33"/>
      <c r="C2" s="33"/>
      <c r="D2" s="33"/>
      <c r="E2" s="33"/>
      <c r="F2" s="33"/>
      <c r="G2" s="33"/>
      <c r="H2" s="33"/>
      <c r="I2" s="33"/>
      <c r="J2" s="33"/>
      <c r="K2" s="55"/>
      <c r="L2" s="55"/>
      <c r="M2" s="55"/>
      <c r="N2" s="55"/>
      <c r="O2" s="55"/>
      <c r="P2" s="55"/>
      <c r="Q2" s="55"/>
      <c r="R2" s="55"/>
      <c r="S2" s="55"/>
      <c r="T2" s="55"/>
      <c r="U2" s="55"/>
      <c r="V2" s="55"/>
      <c r="W2" s="55"/>
    </row>
    <row r="3" ht="18" customHeight="1" spans="1:10">
      <c r="A3" s="34" t="s">
        <v>2</v>
      </c>
      <c r="B3" s="35"/>
      <c r="C3" s="35"/>
      <c r="D3" s="36"/>
      <c r="E3" s="37"/>
      <c r="F3" s="37"/>
      <c r="G3" s="37"/>
      <c r="H3" s="37"/>
      <c r="I3" s="37"/>
      <c r="J3" s="56" t="s">
        <v>58</v>
      </c>
    </row>
    <row r="4" ht="19.5" customHeight="1" spans="1:23">
      <c r="A4" s="38" t="s">
        <v>365</v>
      </c>
      <c r="B4" s="39" t="s">
        <v>198</v>
      </c>
      <c r="C4" s="40"/>
      <c r="D4" s="40"/>
      <c r="E4" s="41" t="s">
        <v>366</v>
      </c>
      <c r="F4" s="42"/>
      <c r="G4" s="42"/>
      <c r="H4" s="42"/>
      <c r="I4" s="42"/>
      <c r="J4" s="57"/>
      <c r="K4" s="29"/>
      <c r="L4" s="29"/>
      <c r="M4" s="29"/>
      <c r="N4" s="29"/>
      <c r="O4" s="29"/>
      <c r="P4" s="29"/>
      <c r="Q4" s="29"/>
      <c r="R4" s="29"/>
      <c r="S4" s="29"/>
      <c r="T4" s="29"/>
      <c r="U4" s="29"/>
      <c r="V4" s="29"/>
      <c r="W4" s="29"/>
    </row>
    <row r="5" ht="40.5" customHeight="1" spans="1:23">
      <c r="A5" s="43"/>
      <c r="B5" s="44" t="s">
        <v>61</v>
      </c>
      <c r="C5" s="45" t="s">
        <v>64</v>
      </c>
      <c r="D5" s="46" t="s">
        <v>350</v>
      </c>
      <c r="E5" s="47" t="s">
        <v>367</v>
      </c>
      <c r="F5" s="47" t="s">
        <v>368</v>
      </c>
      <c r="G5" s="47" t="s">
        <v>369</v>
      </c>
      <c r="H5" s="47" t="s">
        <v>370</v>
      </c>
      <c r="I5" s="47" t="s">
        <v>371</v>
      </c>
      <c r="J5" s="47" t="s">
        <v>372</v>
      </c>
      <c r="K5" s="29"/>
      <c r="L5" s="29"/>
      <c r="M5" s="29"/>
      <c r="N5" s="29"/>
      <c r="O5" s="29"/>
      <c r="P5" s="29"/>
      <c r="Q5" s="29"/>
      <c r="R5" s="29"/>
      <c r="S5" s="29"/>
      <c r="T5" s="29"/>
      <c r="U5" s="29"/>
      <c r="V5" s="29"/>
      <c r="W5" s="29"/>
    </row>
    <row r="6" ht="19.5" customHeight="1" spans="1:23">
      <c r="A6" s="47">
        <v>1</v>
      </c>
      <c r="B6" s="47">
        <v>2</v>
      </c>
      <c r="C6" s="47">
        <v>3</v>
      </c>
      <c r="D6" s="48">
        <v>4</v>
      </c>
      <c r="E6" s="47">
        <v>5</v>
      </c>
      <c r="F6" s="47">
        <v>6</v>
      </c>
      <c r="G6" s="47">
        <v>7</v>
      </c>
      <c r="H6" s="48">
        <v>8</v>
      </c>
      <c r="I6" s="47">
        <v>9</v>
      </c>
      <c r="J6" s="47">
        <v>10</v>
      </c>
      <c r="K6" s="29"/>
      <c r="L6" s="29"/>
      <c r="M6" s="29"/>
      <c r="N6" s="29"/>
      <c r="O6" s="29"/>
      <c r="P6" s="29"/>
      <c r="Q6" s="29"/>
      <c r="R6" s="29"/>
      <c r="S6" s="29"/>
      <c r="T6" s="29"/>
      <c r="U6" s="29"/>
      <c r="V6" s="29"/>
      <c r="W6" s="29"/>
    </row>
    <row r="7" ht="19.5" customHeight="1" spans="1:23">
      <c r="A7" s="49" t="s">
        <v>48</v>
      </c>
      <c r="B7" s="50" t="s">
        <v>48</v>
      </c>
      <c r="C7" s="50" t="s">
        <v>48</v>
      </c>
      <c r="D7" s="51" t="s">
        <v>48</v>
      </c>
      <c r="E7" s="50" t="s">
        <v>48</v>
      </c>
      <c r="F7" s="50" t="s">
        <v>48</v>
      </c>
      <c r="G7" s="50" t="s">
        <v>48</v>
      </c>
      <c r="H7" s="50" t="s">
        <v>48</v>
      </c>
      <c r="I7" s="50" t="s">
        <v>48</v>
      </c>
      <c r="J7" s="50" t="s">
        <v>48</v>
      </c>
      <c r="K7" s="29"/>
      <c r="L7" s="29"/>
      <c r="M7" s="29"/>
      <c r="N7" s="29"/>
      <c r="O7" s="29"/>
      <c r="P7" s="29"/>
      <c r="Q7" s="29"/>
      <c r="R7" s="29"/>
      <c r="S7" s="29"/>
      <c r="T7" s="29"/>
      <c r="U7" s="29"/>
      <c r="V7" s="29"/>
      <c r="W7" s="29"/>
    </row>
    <row r="8" ht="19.5" customHeight="1" spans="1:23">
      <c r="A8" s="49"/>
      <c r="B8" s="50"/>
      <c r="C8" s="50"/>
      <c r="D8" s="51"/>
      <c r="E8" s="50"/>
      <c r="F8" s="50"/>
      <c r="G8" s="50"/>
      <c r="H8" s="50"/>
      <c r="I8" s="50"/>
      <c r="J8" s="50"/>
      <c r="K8" s="29"/>
      <c r="L8" s="29"/>
      <c r="M8" s="29"/>
      <c r="N8" s="29"/>
      <c r="O8" s="29"/>
      <c r="P8" s="29"/>
      <c r="Q8" s="29"/>
      <c r="R8" s="29"/>
      <c r="S8" s="29"/>
      <c r="T8" s="29"/>
      <c r="U8" s="29"/>
      <c r="V8" s="29"/>
      <c r="W8" s="29"/>
    </row>
    <row r="9" ht="19.5" customHeight="1" spans="1:23">
      <c r="A9" s="52" t="s">
        <v>48</v>
      </c>
      <c r="B9" s="50" t="s">
        <v>48</v>
      </c>
      <c r="C9" s="50" t="s">
        <v>48</v>
      </c>
      <c r="D9" s="51" t="s">
        <v>48</v>
      </c>
      <c r="E9" s="50" t="s">
        <v>48</v>
      </c>
      <c r="F9" s="50" t="s">
        <v>48</v>
      </c>
      <c r="G9" s="50" t="s">
        <v>48</v>
      </c>
      <c r="H9" s="50" t="s">
        <v>48</v>
      </c>
      <c r="I9" s="50" t="s">
        <v>48</v>
      </c>
      <c r="J9" s="50" t="s">
        <v>48</v>
      </c>
      <c r="K9" s="29"/>
      <c r="L9" s="29"/>
      <c r="M9" s="29"/>
      <c r="N9" s="29"/>
      <c r="O9" s="29"/>
      <c r="P9" s="29"/>
      <c r="Q9" s="29"/>
      <c r="R9" s="29"/>
      <c r="S9" s="29"/>
      <c r="T9" s="29"/>
      <c r="U9" s="29"/>
      <c r="V9" s="29"/>
      <c r="W9" s="29"/>
    </row>
    <row r="10" ht="21" customHeight="1" spans="1:1">
      <c r="A10" s="53" t="s">
        <v>373</v>
      </c>
    </row>
  </sheetData>
  <mergeCells count="5">
    <mergeCell ref="A2:J2"/>
    <mergeCell ref="A3:I3"/>
    <mergeCell ref="B4:D4"/>
    <mergeCell ref="E4:J4"/>
    <mergeCell ref="A4:A5"/>
  </mergeCells>
  <printOptions horizontalCentered="1"/>
  <pageMargins left="0.393055555555556" right="0.393055555555556" top="0.510416666666667" bottom="0.510416666666667" header="0.313888888888889" footer="0.313888888888889"/>
  <pageSetup paperSize="9" scale="51" orientation="landscape" horizontalDpi="600" verticalDpi="600"/>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9" sqref="B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374</v>
      </c>
    </row>
    <row r="3" ht="52.05" customHeight="1" spans="1:10">
      <c r="A3" s="25" t="s">
        <v>375</v>
      </c>
      <c r="B3" s="26"/>
      <c r="C3" s="26"/>
      <c r="D3" s="26"/>
      <c r="E3" s="26"/>
      <c r="F3" s="26"/>
      <c r="G3" s="26"/>
      <c r="H3" s="26"/>
      <c r="I3" s="26"/>
      <c r="J3" s="26"/>
    </row>
    <row r="4" ht="21.3" customHeight="1" spans="1:10">
      <c r="A4" s="19" t="str">
        <f>"单位名称："&amp;"澄江市社会保险中心"</f>
        <v>单位名称：澄江市社会保险中心</v>
      </c>
      <c r="B4" s="19"/>
      <c r="C4" s="19"/>
      <c r="D4" s="27"/>
      <c r="E4" s="27"/>
      <c r="F4" s="27"/>
      <c r="G4" s="27"/>
      <c r="H4" s="27"/>
      <c r="I4" s="27"/>
      <c r="J4" s="27"/>
    </row>
    <row r="5" ht="27.15" customHeight="1" spans="1:10">
      <c r="A5" s="22" t="s">
        <v>269</v>
      </c>
      <c r="B5" s="22" t="s">
        <v>270</v>
      </c>
      <c r="C5" s="22" t="s">
        <v>271</v>
      </c>
      <c r="D5" s="22" t="s">
        <v>272</v>
      </c>
      <c r="E5" s="22" t="s">
        <v>273</v>
      </c>
      <c r="F5" s="22" t="s">
        <v>274</v>
      </c>
      <c r="G5" s="22" t="s">
        <v>275</v>
      </c>
      <c r="H5" s="22" t="s">
        <v>276</v>
      </c>
      <c r="I5" s="22" t="s">
        <v>277</v>
      </c>
      <c r="J5" s="22" t="s">
        <v>278</v>
      </c>
    </row>
    <row r="6" ht="18.75" customHeight="1" spans="1:10">
      <c r="A6" s="22" t="s">
        <v>74</v>
      </c>
      <c r="B6" s="22" t="s">
        <v>75</v>
      </c>
      <c r="C6" s="22" t="s">
        <v>76</v>
      </c>
      <c r="D6" s="22" t="s">
        <v>77</v>
      </c>
      <c r="E6" s="22" t="s">
        <v>78</v>
      </c>
      <c r="F6" s="22" t="s">
        <v>79</v>
      </c>
      <c r="G6" s="22" t="s">
        <v>80</v>
      </c>
      <c r="H6" s="22" t="s">
        <v>81</v>
      </c>
      <c r="I6" s="22" t="s">
        <v>82</v>
      </c>
      <c r="J6" s="22" t="s">
        <v>97</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376</v>
      </c>
    </row>
  </sheetData>
  <mergeCells count="2">
    <mergeCell ref="A3:J3"/>
    <mergeCell ref="A4:C4"/>
  </mergeCells>
  <pageMargins left="0.75" right="0.75" top="1" bottom="1" header="0.511805555555556" footer="0.511805555555556"/>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B17" sqref="B17"/>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377</v>
      </c>
    </row>
    <row r="3" ht="41.4" customHeight="1" spans="1:8">
      <c r="A3" s="21" t="s">
        <v>378</v>
      </c>
      <c r="B3" s="21"/>
      <c r="C3" s="21"/>
      <c r="D3" s="21"/>
      <c r="E3" s="21"/>
      <c r="F3" s="21"/>
      <c r="G3" s="21"/>
      <c r="H3" s="21"/>
    </row>
    <row r="4" ht="18.75" customHeight="1" spans="1:8">
      <c r="A4" s="19" t="str">
        <f>"单位名称："&amp;"澄江市社会保险中心"</f>
        <v>单位名称：澄江市社会保险中心</v>
      </c>
      <c r="B4" s="19"/>
      <c r="C4" s="19"/>
      <c r="D4" s="19"/>
      <c r="E4" s="19"/>
      <c r="F4" s="19"/>
      <c r="G4" s="19"/>
      <c r="H4" s="19"/>
    </row>
    <row r="5" ht="18.75" customHeight="1" spans="1:8">
      <c r="A5" s="22" t="s">
        <v>338</v>
      </c>
      <c r="B5" s="22" t="s">
        <v>379</v>
      </c>
      <c r="C5" s="22" t="s">
        <v>380</v>
      </c>
      <c r="D5" s="22" t="s">
        <v>381</v>
      </c>
      <c r="E5" s="22" t="s">
        <v>346</v>
      </c>
      <c r="F5" s="22" t="s">
        <v>382</v>
      </c>
      <c r="G5" s="22"/>
      <c r="H5" s="22"/>
    </row>
    <row r="6" ht="18.75" customHeight="1" spans="1:8">
      <c r="A6" s="22"/>
      <c r="B6" s="22"/>
      <c r="C6" s="22"/>
      <c r="D6" s="22"/>
      <c r="E6" s="22"/>
      <c r="F6" s="22" t="s">
        <v>347</v>
      </c>
      <c r="G6" s="22" t="s">
        <v>383</v>
      </c>
      <c r="H6" s="22" t="s">
        <v>384</v>
      </c>
    </row>
    <row r="7" ht="18.75" customHeight="1" spans="1:8">
      <c r="A7" s="22" t="s">
        <v>74</v>
      </c>
      <c r="B7" s="22" t="s">
        <v>75</v>
      </c>
      <c r="C7" s="22" t="s">
        <v>76</v>
      </c>
      <c r="D7" s="22" t="s">
        <v>77</v>
      </c>
      <c r="E7" s="22" t="s">
        <v>78</v>
      </c>
      <c r="F7" s="22" t="s">
        <v>79</v>
      </c>
      <c r="G7" s="22" t="s">
        <v>80</v>
      </c>
      <c r="H7" s="22" t="s">
        <v>81</v>
      </c>
    </row>
    <row r="8" ht="18.75" customHeight="1" spans="1:8">
      <c r="A8" s="23"/>
      <c r="B8" s="23"/>
      <c r="C8" s="23"/>
      <c r="D8" s="23"/>
      <c r="E8" s="24"/>
      <c r="F8" s="24"/>
      <c r="G8" s="17"/>
      <c r="H8" s="17"/>
    </row>
    <row r="9" customHeight="1" spans="1:1">
      <c r="A9" t="s">
        <v>385</v>
      </c>
    </row>
  </sheetData>
  <mergeCells count="8">
    <mergeCell ref="A3:H3"/>
    <mergeCell ref="A4:C4"/>
    <mergeCell ref="F5:H5"/>
    <mergeCell ref="A5:A6"/>
    <mergeCell ref="B5:B6"/>
    <mergeCell ref="C5:C6"/>
    <mergeCell ref="D5:D6"/>
    <mergeCell ref="E5:E6"/>
  </mergeCells>
  <pageMargins left="0.75" right="0.75" top="1" bottom="1" header="0.511805555555556" footer="0.511805555555556"/>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12" sqref="B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386</v>
      </c>
    </row>
    <row r="3" ht="45" customHeight="1" spans="1:11">
      <c r="A3" s="4" t="s">
        <v>387</v>
      </c>
      <c r="B3" s="4"/>
      <c r="C3" s="4"/>
      <c r="D3" s="4"/>
      <c r="E3" s="4"/>
      <c r="F3" s="4"/>
      <c r="G3" s="4"/>
      <c r="H3" s="4"/>
      <c r="I3" s="4"/>
      <c r="J3" s="4"/>
      <c r="K3" s="4"/>
    </row>
    <row r="4" ht="18.75" customHeight="1" spans="1:11">
      <c r="A4" s="5" t="str">
        <f>"单位名称："&amp;"澄江市社会保险中心"</f>
        <v>单位名称：澄江市社会保险中心</v>
      </c>
      <c r="B4" s="5"/>
      <c r="C4" s="5"/>
      <c r="D4" s="5"/>
      <c r="E4" s="5"/>
      <c r="F4" s="5"/>
      <c r="G4" s="5"/>
      <c r="H4" s="6"/>
      <c r="I4" s="6"/>
      <c r="J4" s="6"/>
      <c r="K4" s="6" t="s">
        <v>58</v>
      </c>
    </row>
    <row r="5" ht="18.75" customHeight="1" spans="1:11">
      <c r="A5" s="13" t="s">
        <v>255</v>
      </c>
      <c r="B5" s="13" t="s">
        <v>193</v>
      </c>
      <c r="C5" s="13" t="s">
        <v>191</v>
      </c>
      <c r="D5" s="13" t="s">
        <v>194</v>
      </c>
      <c r="E5" s="13" t="s">
        <v>195</v>
      </c>
      <c r="F5" s="13" t="s">
        <v>388</v>
      </c>
      <c r="G5" s="13" t="s">
        <v>389</v>
      </c>
      <c r="H5" s="13" t="s">
        <v>61</v>
      </c>
      <c r="I5" s="13" t="s">
        <v>390</v>
      </c>
      <c r="J5" s="13"/>
      <c r="K5" s="13"/>
    </row>
    <row r="6" ht="18.75" customHeight="1" spans="1:11">
      <c r="A6" s="13"/>
      <c r="B6" s="13"/>
      <c r="C6" s="13"/>
      <c r="D6" s="13"/>
      <c r="E6" s="13"/>
      <c r="F6" s="13"/>
      <c r="G6" s="13"/>
      <c r="H6" s="13"/>
      <c r="I6" s="13" t="s">
        <v>64</v>
      </c>
      <c r="J6" s="13" t="s">
        <v>65</v>
      </c>
      <c r="K6" s="13" t="s">
        <v>66</v>
      </c>
    </row>
    <row r="7" ht="22.65" customHeight="1" spans="1:11">
      <c r="A7" s="13"/>
      <c r="B7" s="13"/>
      <c r="C7" s="13"/>
      <c r="D7" s="13"/>
      <c r="E7" s="13"/>
      <c r="F7" s="13"/>
      <c r="G7" s="13"/>
      <c r="H7" s="13"/>
      <c r="I7" s="13"/>
      <c r="J7" s="13"/>
      <c r="K7" s="13"/>
    </row>
    <row r="8" ht="18.75" customHeight="1" spans="1:11">
      <c r="A8" s="14" t="s">
        <v>74</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61</v>
      </c>
      <c r="B11" s="18"/>
      <c r="C11" s="18"/>
      <c r="D11" s="18"/>
      <c r="E11" s="18"/>
      <c r="F11" s="18"/>
      <c r="G11" s="18"/>
      <c r="H11" s="17"/>
      <c r="I11" s="17"/>
      <c r="J11" s="17"/>
      <c r="K11" s="17"/>
    </row>
    <row r="12" customHeight="1" spans="1:1">
      <c r="A12" t="s">
        <v>391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11805555555556" footer="0.511805555555556"/>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pane ySplit="1" topLeftCell="A2" activePane="bottomLeft" state="frozen"/>
      <selection/>
      <selection pane="bottomLeft" activeCell="A3" sqref="A3:G3"/>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392</v>
      </c>
    </row>
    <row r="3" ht="45" customHeight="1" spans="1:7">
      <c r="A3" s="4" t="s">
        <v>393</v>
      </c>
      <c r="B3" s="4"/>
      <c r="C3" s="4"/>
      <c r="D3" s="4"/>
      <c r="E3" s="4"/>
      <c r="F3" s="4"/>
      <c r="G3" s="4"/>
    </row>
    <row r="4" ht="24.15" customHeight="1" spans="1:7">
      <c r="A4" s="5" t="str">
        <f>"单位名称："&amp;"澄江市社会保险中心"</f>
        <v>单位名称：澄江市社会保险中心</v>
      </c>
      <c r="B4" s="5"/>
      <c r="C4" s="5"/>
      <c r="D4" s="5"/>
      <c r="E4" s="6"/>
      <c r="F4" s="6"/>
      <c r="G4" s="6" t="s">
        <v>58</v>
      </c>
    </row>
    <row r="5" ht="18.75" customHeight="1" spans="1:7">
      <c r="A5" s="7" t="s">
        <v>191</v>
      </c>
      <c r="B5" s="7" t="s">
        <v>255</v>
      </c>
      <c r="C5" s="7" t="s">
        <v>193</v>
      </c>
      <c r="D5" s="7" t="s">
        <v>394</v>
      </c>
      <c r="E5" s="7" t="s">
        <v>64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74</v>
      </c>
      <c r="B8" s="8">
        <v>2</v>
      </c>
      <c r="C8" s="8">
        <v>3</v>
      </c>
      <c r="D8" s="8">
        <v>4</v>
      </c>
      <c r="E8" s="8">
        <v>5</v>
      </c>
      <c r="F8" s="8">
        <v>6</v>
      </c>
      <c r="G8" s="8">
        <v>7</v>
      </c>
    </row>
    <row r="9" ht="20.25" customHeight="1" spans="1:7">
      <c r="A9" s="9" t="s">
        <v>84</v>
      </c>
      <c r="B9" s="9" t="s">
        <v>259</v>
      </c>
      <c r="C9" s="10" t="s">
        <v>258</v>
      </c>
      <c r="D9" s="9" t="s">
        <v>395</v>
      </c>
      <c r="E9" s="11">
        <v>2160</v>
      </c>
      <c r="F9" s="11"/>
      <c r="G9" s="11"/>
    </row>
    <row r="10" ht="20.25" customHeight="1" spans="1:7">
      <c r="A10" s="9" t="s">
        <v>84</v>
      </c>
      <c r="B10" s="9" t="s">
        <v>259</v>
      </c>
      <c r="C10" s="10" t="s">
        <v>263</v>
      </c>
      <c r="D10" s="9" t="s">
        <v>395</v>
      </c>
      <c r="E10" s="11">
        <v>180.24</v>
      </c>
      <c r="F10" s="11"/>
      <c r="G10" s="11"/>
    </row>
    <row r="11" ht="20.25" customHeight="1" spans="1:7">
      <c r="A11" s="9" t="s">
        <v>84</v>
      </c>
      <c r="B11" s="9" t="s">
        <v>259</v>
      </c>
      <c r="C11" s="10" t="s">
        <v>265</v>
      </c>
      <c r="D11" s="9" t="s">
        <v>395</v>
      </c>
      <c r="E11" s="11">
        <v>21.9</v>
      </c>
      <c r="F11" s="11"/>
      <c r="G11" s="11"/>
    </row>
    <row r="12" ht="20.25" customHeight="1" spans="1:7">
      <c r="A12" s="12" t="s">
        <v>61</v>
      </c>
      <c r="B12" s="12"/>
      <c r="C12" s="12"/>
      <c r="D12" s="12"/>
      <c r="E12" s="11">
        <v>2362.14</v>
      </c>
      <c r="F12" s="11"/>
      <c r="G12" s="11"/>
    </row>
  </sheetData>
  <mergeCells count="11">
    <mergeCell ref="A3:G3"/>
    <mergeCell ref="A4:D4"/>
    <mergeCell ref="E5:G5"/>
    <mergeCell ref="A12:D12"/>
    <mergeCell ref="A5:A7"/>
    <mergeCell ref="B5:B7"/>
    <mergeCell ref="C5:C7"/>
    <mergeCell ref="D5:D7"/>
    <mergeCell ref="E6:E7"/>
    <mergeCell ref="F6:F7"/>
    <mergeCell ref="G6:G7"/>
  </mergeCells>
  <pageMargins left="0.75" right="0.75" top="1" bottom="1" header="0.511805555555556" footer="0.511805555555556"/>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pane ySplit="1" topLeftCell="A2" activePane="bottomLeft" state="frozen"/>
      <selection/>
      <selection pane="bottomLeft" activeCell="D26" sqref="D26"/>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56</v>
      </c>
    </row>
    <row r="3" ht="37.5" customHeight="1" spans="1:20">
      <c r="A3" s="4" t="s">
        <v>57</v>
      </c>
      <c r="B3" s="4"/>
      <c r="C3" s="4"/>
      <c r="D3" s="4"/>
      <c r="E3" s="4"/>
      <c r="F3" s="4"/>
      <c r="G3" s="4"/>
      <c r="H3" s="4"/>
      <c r="I3" s="4"/>
      <c r="J3" s="4"/>
      <c r="K3" s="4"/>
      <c r="L3" s="4"/>
      <c r="M3" s="4"/>
      <c r="N3" s="4"/>
      <c r="O3" s="4"/>
      <c r="P3" s="4"/>
      <c r="Q3" s="4"/>
      <c r="R3" s="4"/>
      <c r="S3" s="4"/>
      <c r="T3" s="4"/>
    </row>
    <row r="4" ht="18.75" customHeight="1" spans="1:20">
      <c r="A4" s="5" t="str">
        <f>"单位名称："&amp;"澄江市社会保险中心"</f>
        <v>单位名称：澄江市社会保险中心</v>
      </c>
      <c r="B4" s="5"/>
      <c r="C4" s="5"/>
      <c r="D4" s="5"/>
      <c r="E4" s="79"/>
      <c r="F4" s="79"/>
      <c r="G4" s="79"/>
      <c r="H4" s="79"/>
      <c r="I4" s="6"/>
      <c r="J4" s="6"/>
      <c r="K4" s="6"/>
      <c r="L4" s="6"/>
      <c r="M4" s="6"/>
      <c r="N4" s="6"/>
      <c r="O4" s="6"/>
      <c r="P4" s="6"/>
      <c r="Q4" s="6"/>
      <c r="R4" s="6"/>
      <c r="S4" s="6"/>
      <c r="T4" s="6" t="s">
        <v>58</v>
      </c>
    </row>
    <row r="5" ht="18.75" customHeight="1" spans="1:20">
      <c r="A5" s="13" t="s">
        <v>59</v>
      </c>
      <c r="B5" s="120" t="s">
        <v>60</v>
      </c>
      <c r="C5" s="120" t="s">
        <v>61</v>
      </c>
      <c r="D5" s="120" t="s">
        <v>62</v>
      </c>
      <c r="E5" s="120"/>
      <c r="F5" s="120"/>
      <c r="G5" s="120"/>
      <c r="H5" s="120"/>
      <c r="I5" s="120"/>
      <c r="J5" s="123"/>
      <c r="K5" s="123"/>
      <c r="L5" s="123"/>
      <c r="M5" s="123"/>
      <c r="N5" s="123"/>
      <c r="O5" s="120" t="s">
        <v>47</v>
      </c>
      <c r="P5" s="120"/>
      <c r="Q5" s="120"/>
      <c r="R5" s="120"/>
      <c r="S5" s="120"/>
      <c r="T5" s="120"/>
    </row>
    <row r="6" ht="18.75" customHeight="1" spans="1:20">
      <c r="A6" s="13"/>
      <c r="B6" s="120"/>
      <c r="C6" s="120"/>
      <c r="D6" s="121" t="s">
        <v>63</v>
      </c>
      <c r="E6" s="121" t="s">
        <v>64</v>
      </c>
      <c r="F6" s="121" t="s">
        <v>65</v>
      </c>
      <c r="G6" s="121" t="s">
        <v>66</v>
      </c>
      <c r="H6" s="121" t="s">
        <v>67</v>
      </c>
      <c r="I6" s="124" t="s">
        <v>68</v>
      </c>
      <c r="J6" s="125"/>
      <c r="K6" s="125"/>
      <c r="L6" s="125"/>
      <c r="M6" s="125"/>
      <c r="N6" s="125"/>
      <c r="O6" s="124" t="s">
        <v>63</v>
      </c>
      <c r="P6" s="124" t="s">
        <v>64</v>
      </c>
      <c r="Q6" s="124" t="s">
        <v>65</v>
      </c>
      <c r="R6" s="124" t="s">
        <v>66</v>
      </c>
      <c r="S6" s="124" t="s">
        <v>67</v>
      </c>
      <c r="T6" s="124" t="s">
        <v>68</v>
      </c>
    </row>
    <row r="7" ht="18.75" customHeight="1" spans="1:20">
      <c r="A7" s="13"/>
      <c r="B7" s="120"/>
      <c r="C7" s="120"/>
      <c r="D7" s="121"/>
      <c r="E7" s="121"/>
      <c r="F7" s="121"/>
      <c r="G7" s="121"/>
      <c r="H7" s="121"/>
      <c r="I7" s="124" t="s">
        <v>63</v>
      </c>
      <c r="J7" s="124" t="s">
        <v>69</v>
      </c>
      <c r="K7" s="124" t="s">
        <v>70</v>
      </c>
      <c r="L7" s="124" t="s">
        <v>71</v>
      </c>
      <c r="M7" s="124" t="s">
        <v>72</v>
      </c>
      <c r="N7" s="124" t="s">
        <v>73</v>
      </c>
      <c r="O7" s="124"/>
      <c r="P7" s="124"/>
      <c r="Q7" s="124"/>
      <c r="R7" s="124"/>
      <c r="S7" s="124"/>
      <c r="T7" s="124"/>
    </row>
    <row r="8" ht="18.75" customHeight="1" spans="1:20">
      <c r="A8" s="122" t="s">
        <v>74</v>
      </c>
      <c r="B8" s="14" t="s">
        <v>75</v>
      </c>
      <c r="C8" s="14" t="s">
        <v>76</v>
      </c>
      <c r="D8" s="14" t="s">
        <v>77</v>
      </c>
      <c r="E8" s="122" t="s">
        <v>78</v>
      </c>
      <c r="F8" s="14" t="s">
        <v>79</v>
      </c>
      <c r="G8" s="14" t="s">
        <v>80</v>
      </c>
      <c r="H8" s="122" t="s">
        <v>81</v>
      </c>
      <c r="I8" s="14" t="s">
        <v>82</v>
      </c>
      <c r="J8" s="14">
        <v>10</v>
      </c>
      <c r="K8" s="14">
        <v>11</v>
      </c>
      <c r="L8" s="14">
        <v>12</v>
      </c>
      <c r="M8" s="14">
        <v>13</v>
      </c>
      <c r="N8" s="14">
        <v>14</v>
      </c>
      <c r="O8" s="14">
        <v>15</v>
      </c>
      <c r="P8" s="14">
        <v>16</v>
      </c>
      <c r="Q8" s="14">
        <v>17</v>
      </c>
      <c r="R8" s="14">
        <v>18</v>
      </c>
      <c r="S8" s="14">
        <v>19</v>
      </c>
      <c r="T8" s="14">
        <v>20</v>
      </c>
    </row>
    <row r="9" ht="20.25" customHeight="1" spans="1:20">
      <c r="A9" s="16" t="s">
        <v>83</v>
      </c>
      <c r="B9" s="16" t="s">
        <v>84</v>
      </c>
      <c r="C9" s="17">
        <v>2789.319409</v>
      </c>
      <c r="D9" s="17">
        <v>2789.319409</v>
      </c>
      <c r="E9" s="17">
        <v>2789.319409</v>
      </c>
      <c r="F9" s="17"/>
      <c r="G9" s="17"/>
      <c r="H9" s="17"/>
      <c r="I9" s="17"/>
      <c r="J9" s="17"/>
      <c r="K9" s="17"/>
      <c r="L9" s="17"/>
      <c r="M9" s="17"/>
      <c r="N9" s="17"/>
      <c r="O9" s="17"/>
      <c r="P9" s="17"/>
      <c r="Q9" s="17"/>
      <c r="R9" s="17"/>
      <c r="S9" s="17"/>
      <c r="T9" s="17"/>
    </row>
    <row r="10" ht="20.25" customHeight="1" spans="1:20">
      <c r="A10" s="74" t="s">
        <v>61</v>
      </c>
      <c r="B10" s="74"/>
      <c r="C10" s="17">
        <v>2789.319409</v>
      </c>
      <c r="D10" s="17">
        <v>2789.319409</v>
      </c>
      <c r="E10" s="17">
        <v>2789.319409</v>
      </c>
      <c r="F10" s="17"/>
      <c r="G10" s="17"/>
      <c r="H10" s="17"/>
      <c r="I10" s="17"/>
      <c r="J10" s="17"/>
      <c r="K10" s="17"/>
      <c r="L10" s="17"/>
      <c r="M10" s="17"/>
      <c r="N10" s="17"/>
      <c r="O10" s="17"/>
      <c r="P10" s="17"/>
      <c r="Q10" s="17"/>
      <c r="R10" s="17"/>
      <c r="S10" s="17"/>
      <c r="T10" s="17"/>
    </row>
  </sheetData>
  <mergeCells count="20">
    <mergeCell ref="A3:T3"/>
    <mergeCell ref="A4:D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11805555555556" footer="0.511805555555556"/>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workbookViewId="0">
      <pane ySplit="1" topLeftCell="A2" activePane="bottomLeft" state="frozen"/>
      <selection/>
      <selection pane="bottomLeft" activeCell="A3" sqref="A3:O3"/>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85</v>
      </c>
    </row>
    <row r="3" ht="37.5" customHeight="1" spans="1:15">
      <c r="A3" s="4" t="s">
        <v>86</v>
      </c>
      <c r="B3" s="4"/>
      <c r="C3" s="4"/>
      <c r="D3" s="4"/>
      <c r="E3" s="4"/>
      <c r="F3" s="4"/>
      <c r="G3" s="4"/>
      <c r="H3" s="4"/>
      <c r="I3" s="4"/>
      <c r="J3" s="4"/>
      <c r="K3" s="4"/>
      <c r="L3" s="4"/>
      <c r="M3" s="4"/>
      <c r="N3" s="4"/>
      <c r="O3" s="4"/>
    </row>
    <row r="4" ht="18.75" customHeight="1" spans="1:15">
      <c r="A4" s="70" t="str">
        <f>"单位名称："&amp;"澄江市社会保险中心"</f>
        <v>单位名称：澄江市社会保险中心</v>
      </c>
      <c r="B4" s="70"/>
      <c r="C4" s="70"/>
      <c r="D4" s="70"/>
      <c r="E4" s="70"/>
      <c r="F4" s="70"/>
      <c r="G4" s="70"/>
      <c r="H4" s="70"/>
      <c r="I4" s="70"/>
      <c r="J4" s="3"/>
      <c r="K4" s="3"/>
      <c r="L4" s="3"/>
      <c r="M4" s="3"/>
      <c r="N4" s="3"/>
      <c r="O4" s="3" t="s">
        <v>58</v>
      </c>
    </row>
    <row r="5" ht="18.75" customHeight="1" spans="1:15">
      <c r="A5" s="13" t="s">
        <v>87</v>
      </c>
      <c r="B5" s="13" t="s">
        <v>88</v>
      </c>
      <c r="C5" s="73" t="s">
        <v>61</v>
      </c>
      <c r="D5" s="73" t="s">
        <v>64</v>
      </c>
      <c r="E5" s="73"/>
      <c r="F5" s="73"/>
      <c r="G5" s="13" t="s">
        <v>65</v>
      </c>
      <c r="H5" s="73" t="s">
        <v>66</v>
      </c>
      <c r="I5" s="13" t="s">
        <v>89</v>
      </c>
      <c r="J5" s="73" t="s">
        <v>68</v>
      </c>
      <c r="K5" s="73"/>
      <c r="L5" s="73"/>
      <c r="M5" s="73"/>
      <c r="N5" s="73"/>
      <c r="O5" s="73"/>
    </row>
    <row r="6" ht="18.75" customHeight="1" spans="1:15">
      <c r="A6" s="13"/>
      <c r="B6" s="13"/>
      <c r="C6" s="73"/>
      <c r="D6" s="73" t="s">
        <v>63</v>
      </c>
      <c r="E6" s="73" t="s">
        <v>90</v>
      </c>
      <c r="F6" s="73" t="s">
        <v>91</v>
      </c>
      <c r="G6" s="13"/>
      <c r="H6" s="73"/>
      <c r="I6" s="13"/>
      <c r="J6" s="73" t="s">
        <v>63</v>
      </c>
      <c r="K6" s="73" t="s">
        <v>92</v>
      </c>
      <c r="L6" s="14" t="s">
        <v>93</v>
      </c>
      <c r="M6" s="14" t="s">
        <v>94</v>
      </c>
      <c r="N6" s="14" t="s">
        <v>95</v>
      </c>
      <c r="O6" s="14" t="s">
        <v>96</v>
      </c>
    </row>
    <row r="7" ht="18.75" customHeight="1" spans="1:15">
      <c r="A7" s="14" t="s">
        <v>74</v>
      </c>
      <c r="B7" s="14" t="s">
        <v>75</v>
      </c>
      <c r="C7" s="14" t="s">
        <v>76</v>
      </c>
      <c r="D7" s="14" t="s">
        <v>77</v>
      </c>
      <c r="E7" s="14" t="s">
        <v>78</v>
      </c>
      <c r="F7" s="14" t="s">
        <v>79</v>
      </c>
      <c r="G7" s="14" t="s">
        <v>80</v>
      </c>
      <c r="H7" s="14" t="s">
        <v>81</v>
      </c>
      <c r="I7" s="14" t="s">
        <v>82</v>
      </c>
      <c r="J7" s="14" t="s">
        <v>97</v>
      </c>
      <c r="K7" s="14">
        <v>11</v>
      </c>
      <c r="L7" s="14">
        <v>12</v>
      </c>
      <c r="M7" s="14">
        <v>13</v>
      </c>
      <c r="N7" s="14">
        <v>14</v>
      </c>
      <c r="O7" s="14">
        <v>15</v>
      </c>
    </row>
    <row r="8" ht="20.25" customHeight="1" spans="1:15">
      <c r="A8" s="16" t="s">
        <v>98</v>
      </c>
      <c r="B8" s="16" t="s">
        <v>99</v>
      </c>
      <c r="C8" s="17">
        <v>2714.675665</v>
      </c>
      <c r="D8" s="17">
        <v>2714.675665</v>
      </c>
      <c r="E8" s="17">
        <v>352.535665</v>
      </c>
      <c r="F8" s="17">
        <v>2362.14</v>
      </c>
      <c r="G8" s="17"/>
      <c r="H8" s="17"/>
      <c r="I8" s="17"/>
      <c r="J8" s="17"/>
      <c r="K8" s="17"/>
      <c r="L8" s="17"/>
      <c r="M8" s="17"/>
      <c r="N8" s="17"/>
      <c r="O8" s="17"/>
    </row>
    <row r="9" ht="20.25" customHeight="1" spans="1:15">
      <c r="A9" s="94" t="s">
        <v>100</v>
      </c>
      <c r="B9" s="94" t="s">
        <v>101</v>
      </c>
      <c r="C9" s="17">
        <v>308.240289</v>
      </c>
      <c r="D9" s="17">
        <v>308.240289</v>
      </c>
      <c r="E9" s="17">
        <v>308.240289</v>
      </c>
      <c r="F9" s="17"/>
      <c r="G9" s="17"/>
      <c r="H9" s="17"/>
      <c r="I9" s="17"/>
      <c r="J9" s="17"/>
      <c r="K9" s="17"/>
      <c r="L9" s="17"/>
      <c r="M9" s="17"/>
      <c r="N9" s="17"/>
      <c r="O9" s="17"/>
    </row>
    <row r="10" ht="20.25" customHeight="1" spans="1:15">
      <c r="A10" s="119" t="s">
        <v>102</v>
      </c>
      <c r="B10" s="119" t="s">
        <v>103</v>
      </c>
      <c r="C10" s="17">
        <v>308.240289</v>
      </c>
      <c r="D10" s="17">
        <v>308.240289</v>
      </c>
      <c r="E10" s="17">
        <v>308.240289</v>
      </c>
      <c r="F10" s="17"/>
      <c r="G10" s="17"/>
      <c r="H10" s="17"/>
      <c r="I10" s="17"/>
      <c r="J10" s="17"/>
      <c r="K10" s="17"/>
      <c r="L10" s="17"/>
      <c r="M10" s="17"/>
      <c r="N10" s="17"/>
      <c r="O10" s="17"/>
    </row>
    <row r="11" ht="20.25" customHeight="1" spans="1:15">
      <c r="A11" s="94" t="s">
        <v>104</v>
      </c>
      <c r="B11" s="94" t="s">
        <v>105</v>
      </c>
      <c r="C11" s="17">
        <v>2204.295376</v>
      </c>
      <c r="D11" s="17">
        <v>2204.295376</v>
      </c>
      <c r="E11" s="17">
        <v>44.295376</v>
      </c>
      <c r="F11" s="17">
        <v>2160</v>
      </c>
      <c r="G11" s="17"/>
      <c r="H11" s="17"/>
      <c r="I11" s="17"/>
      <c r="J11" s="17"/>
      <c r="K11" s="17"/>
      <c r="L11" s="17"/>
      <c r="M11" s="17"/>
      <c r="N11" s="17"/>
      <c r="O11" s="17"/>
    </row>
    <row r="12" ht="20.25" customHeight="1" spans="1:15">
      <c r="A12" s="119" t="s">
        <v>106</v>
      </c>
      <c r="B12" s="119" t="s">
        <v>107</v>
      </c>
      <c r="C12" s="17">
        <v>5.46</v>
      </c>
      <c r="D12" s="17">
        <v>5.46</v>
      </c>
      <c r="E12" s="17">
        <v>5.46</v>
      </c>
      <c r="F12" s="17"/>
      <c r="G12" s="17"/>
      <c r="H12" s="17"/>
      <c r="I12" s="17"/>
      <c r="J12" s="17"/>
      <c r="K12" s="17"/>
      <c r="L12" s="17"/>
      <c r="M12" s="17"/>
      <c r="N12" s="17"/>
      <c r="O12" s="17"/>
    </row>
    <row r="13" ht="20.25" customHeight="1" spans="1:15">
      <c r="A13" s="119" t="s">
        <v>108</v>
      </c>
      <c r="B13" s="119" t="s">
        <v>109</v>
      </c>
      <c r="C13" s="17">
        <v>38.835376</v>
      </c>
      <c r="D13" s="17">
        <v>38.835376</v>
      </c>
      <c r="E13" s="17">
        <v>38.835376</v>
      </c>
      <c r="F13" s="17"/>
      <c r="G13" s="17"/>
      <c r="H13" s="17"/>
      <c r="I13" s="17"/>
      <c r="J13" s="17"/>
      <c r="K13" s="17"/>
      <c r="L13" s="17"/>
      <c r="M13" s="17"/>
      <c r="N13" s="17"/>
      <c r="O13" s="17"/>
    </row>
    <row r="14" ht="20.25" customHeight="1" spans="1:15">
      <c r="A14" s="119" t="s">
        <v>110</v>
      </c>
      <c r="B14" s="119" t="s">
        <v>111</v>
      </c>
      <c r="C14" s="17">
        <v>2160</v>
      </c>
      <c r="D14" s="17">
        <v>2160</v>
      </c>
      <c r="E14" s="17"/>
      <c r="F14" s="17">
        <v>2160</v>
      </c>
      <c r="G14" s="17"/>
      <c r="H14" s="17"/>
      <c r="I14" s="17"/>
      <c r="J14" s="17"/>
      <c r="K14" s="17"/>
      <c r="L14" s="17"/>
      <c r="M14" s="17"/>
      <c r="N14" s="17"/>
      <c r="O14" s="17"/>
    </row>
    <row r="15" ht="20.25" customHeight="1" spans="1:15">
      <c r="A15" s="94" t="s">
        <v>112</v>
      </c>
      <c r="B15" s="94" t="s">
        <v>113</v>
      </c>
      <c r="C15" s="17">
        <v>12</v>
      </c>
      <c r="D15" s="17">
        <v>12</v>
      </c>
      <c r="E15" s="17"/>
      <c r="F15" s="17">
        <v>12</v>
      </c>
      <c r="G15" s="17"/>
      <c r="H15" s="17"/>
      <c r="I15" s="17"/>
      <c r="J15" s="17"/>
      <c r="K15" s="17"/>
      <c r="L15" s="17"/>
      <c r="M15" s="17"/>
      <c r="N15" s="17"/>
      <c r="O15" s="17"/>
    </row>
    <row r="16" ht="20.25" customHeight="1" spans="1:15">
      <c r="A16" s="119" t="s">
        <v>114</v>
      </c>
      <c r="B16" s="119" t="s">
        <v>115</v>
      </c>
      <c r="C16" s="17">
        <v>12</v>
      </c>
      <c r="D16" s="17">
        <v>12</v>
      </c>
      <c r="E16" s="17"/>
      <c r="F16" s="17">
        <v>12</v>
      </c>
      <c r="G16" s="17"/>
      <c r="H16" s="17"/>
      <c r="I16" s="17"/>
      <c r="J16" s="17"/>
      <c r="K16" s="17"/>
      <c r="L16" s="17"/>
      <c r="M16" s="17"/>
      <c r="N16" s="17"/>
      <c r="O16" s="17"/>
    </row>
    <row r="17" ht="20.25" customHeight="1" spans="1:15">
      <c r="A17" s="94" t="s">
        <v>116</v>
      </c>
      <c r="B17" s="94" t="s">
        <v>117</v>
      </c>
      <c r="C17" s="17">
        <v>190.14</v>
      </c>
      <c r="D17" s="17">
        <v>190.14</v>
      </c>
      <c r="E17" s="17"/>
      <c r="F17" s="17">
        <v>190.14</v>
      </c>
      <c r="G17" s="17"/>
      <c r="H17" s="17"/>
      <c r="I17" s="17"/>
      <c r="J17" s="17"/>
      <c r="K17" s="17"/>
      <c r="L17" s="17"/>
      <c r="M17" s="17"/>
      <c r="N17" s="17"/>
      <c r="O17" s="17"/>
    </row>
    <row r="18" ht="20.25" customHeight="1" spans="1:15">
      <c r="A18" s="119" t="s">
        <v>118</v>
      </c>
      <c r="B18" s="119" t="s">
        <v>117</v>
      </c>
      <c r="C18" s="17">
        <v>190.14</v>
      </c>
      <c r="D18" s="17">
        <v>190.14</v>
      </c>
      <c r="E18" s="17"/>
      <c r="F18" s="17">
        <v>190.14</v>
      </c>
      <c r="G18" s="17"/>
      <c r="H18" s="17"/>
      <c r="I18" s="17"/>
      <c r="J18" s="17"/>
      <c r="K18" s="17"/>
      <c r="L18" s="17"/>
      <c r="M18" s="17"/>
      <c r="N18" s="17"/>
      <c r="O18" s="17"/>
    </row>
    <row r="19" ht="20.25" customHeight="1" spans="1:15">
      <c r="A19" s="16" t="s">
        <v>119</v>
      </c>
      <c r="B19" s="16" t="s">
        <v>120</v>
      </c>
      <c r="C19" s="17">
        <v>36.661344</v>
      </c>
      <c r="D19" s="17">
        <v>36.661344</v>
      </c>
      <c r="E19" s="17">
        <v>36.661344</v>
      </c>
      <c r="F19" s="17"/>
      <c r="G19" s="17"/>
      <c r="H19" s="17"/>
      <c r="I19" s="17"/>
      <c r="J19" s="17"/>
      <c r="K19" s="17"/>
      <c r="L19" s="17"/>
      <c r="M19" s="17"/>
      <c r="N19" s="17"/>
      <c r="O19" s="17"/>
    </row>
    <row r="20" ht="20.25" customHeight="1" spans="1:15">
      <c r="A20" s="94" t="s">
        <v>121</v>
      </c>
      <c r="B20" s="94" t="s">
        <v>122</v>
      </c>
      <c r="C20" s="17">
        <v>36.661344</v>
      </c>
      <c r="D20" s="17">
        <v>36.661344</v>
      </c>
      <c r="E20" s="17">
        <v>36.661344</v>
      </c>
      <c r="F20" s="17"/>
      <c r="G20" s="17"/>
      <c r="H20" s="17"/>
      <c r="I20" s="17"/>
      <c r="J20" s="17"/>
      <c r="K20" s="17"/>
      <c r="L20" s="17"/>
      <c r="M20" s="17"/>
      <c r="N20" s="17"/>
      <c r="O20" s="17"/>
    </row>
    <row r="21" ht="20.25" customHeight="1" spans="1:15">
      <c r="A21" s="119" t="s">
        <v>123</v>
      </c>
      <c r="B21" s="119" t="s">
        <v>124</v>
      </c>
      <c r="C21" s="17">
        <v>21.757519</v>
      </c>
      <c r="D21" s="17">
        <v>21.757519</v>
      </c>
      <c r="E21" s="17">
        <v>21.757519</v>
      </c>
      <c r="F21" s="17"/>
      <c r="G21" s="17"/>
      <c r="H21" s="17"/>
      <c r="I21" s="17"/>
      <c r="J21" s="17"/>
      <c r="K21" s="17"/>
      <c r="L21" s="17"/>
      <c r="M21" s="17"/>
      <c r="N21" s="17"/>
      <c r="O21" s="17"/>
    </row>
    <row r="22" ht="20.25" customHeight="1" spans="1:15">
      <c r="A22" s="119" t="s">
        <v>125</v>
      </c>
      <c r="B22" s="119" t="s">
        <v>126</v>
      </c>
      <c r="C22" s="17">
        <v>13.392026</v>
      </c>
      <c r="D22" s="17">
        <v>13.392026</v>
      </c>
      <c r="E22" s="17">
        <v>13.392026</v>
      </c>
      <c r="F22" s="17"/>
      <c r="G22" s="17"/>
      <c r="H22" s="17"/>
      <c r="I22" s="17"/>
      <c r="J22" s="17"/>
      <c r="K22" s="17"/>
      <c r="L22" s="17"/>
      <c r="M22" s="17"/>
      <c r="N22" s="17"/>
      <c r="O22" s="17"/>
    </row>
    <row r="23" ht="20.25" customHeight="1" spans="1:15">
      <c r="A23" s="119" t="s">
        <v>127</v>
      </c>
      <c r="B23" s="119" t="s">
        <v>128</v>
      </c>
      <c r="C23" s="17">
        <v>1.511799</v>
      </c>
      <c r="D23" s="17">
        <v>1.511799</v>
      </c>
      <c r="E23" s="17">
        <v>1.511799</v>
      </c>
      <c r="F23" s="17"/>
      <c r="G23" s="17"/>
      <c r="H23" s="17"/>
      <c r="I23" s="17"/>
      <c r="J23" s="17"/>
      <c r="K23" s="17"/>
      <c r="L23" s="17"/>
      <c r="M23" s="17"/>
      <c r="N23" s="17"/>
      <c r="O23" s="17"/>
    </row>
    <row r="24" ht="20.25" customHeight="1" spans="1:15">
      <c r="A24" s="16" t="s">
        <v>129</v>
      </c>
      <c r="B24" s="16" t="s">
        <v>130</v>
      </c>
      <c r="C24" s="17">
        <v>37.9824</v>
      </c>
      <c r="D24" s="17">
        <v>37.9824</v>
      </c>
      <c r="E24" s="17">
        <v>37.9824</v>
      </c>
      <c r="F24" s="17"/>
      <c r="G24" s="17"/>
      <c r="H24" s="17"/>
      <c r="I24" s="17"/>
      <c r="J24" s="17"/>
      <c r="K24" s="17"/>
      <c r="L24" s="17"/>
      <c r="M24" s="17"/>
      <c r="N24" s="17"/>
      <c r="O24" s="17"/>
    </row>
    <row r="25" ht="20.25" customHeight="1" spans="1:15">
      <c r="A25" s="94" t="s">
        <v>131</v>
      </c>
      <c r="B25" s="94" t="s">
        <v>132</v>
      </c>
      <c r="C25" s="17">
        <v>37.9824</v>
      </c>
      <c r="D25" s="17">
        <v>37.9824</v>
      </c>
      <c r="E25" s="17">
        <v>37.9824</v>
      </c>
      <c r="F25" s="17"/>
      <c r="G25" s="17"/>
      <c r="H25" s="17"/>
      <c r="I25" s="17"/>
      <c r="J25" s="17"/>
      <c r="K25" s="17"/>
      <c r="L25" s="17"/>
      <c r="M25" s="17"/>
      <c r="N25" s="17"/>
      <c r="O25" s="17"/>
    </row>
    <row r="26" ht="20.25" customHeight="1" spans="1:15">
      <c r="A26" s="119" t="s">
        <v>133</v>
      </c>
      <c r="B26" s="119" t="s">
        <v>134</v>
      </c>
      <c r="C26" s="17">
        <v>36.1392</v>
      </c>
      <c r="D26" s="17">
        <v>36.1392</v>
      </c>
      <c r="E26" s="17">
        <v>36.1392</v>
      </c>
      <c r="F26" s="17"/>
      <c r="G26" s="17"/>
      <c r="H26" s="17"/>
      <c r="I26" s="17"/>
      <c r="J26" s="17"/>
      <c r="K26" s="17"/>
      <c r="L26" s="17"/>
      <c r="M26" s="17"/>
      <c r="N26" s="17"/>
      <c r="O26" s="17"/>
    </row>
    <row r="27" ht="20.25" customHeight="1" spans="1:15">
      <c r="A27" s="119" t="s">
        <v>135</v>
      </c>
      <c r="B27" s="119" t="s">
        <v>136</v>
      </c>
      <c r="C27" s="17">
        <v>1.8432</v>
      </c>
      <c r="D27" s="17">
        <v>1.8432</v>
      </c>
      <c r="E27" s="17">
        <v>1.8432</v>
      </c>
      <c r="F27" s="17"/>
      <c r="G27" s="17"/>
      <c r="H27" s="17"/>
      <c r="I27" s="17"/>
      <c r="J27" s="17"/>
      <c r="K27" s="17"/>
      <c r="L27" s="17"/>
      <c r="M27" s="17"/>
      <c r="N27" s="17"/>
      <c r="O27" s="17"/>
    </row>
    <row r="28" ht="20.25" customHeight="1" spans="1:15">
      <c r="A28" s="74" t="s">
        <v>137</v>
      </c>
      <c r="B28" s="74"/>
      <c r="C28" s="17">
        <v>2789.319409</v>
      </c>
      <c r="D28" s="17">
        <v>2789.319409</v>
      </c>
      <c r="E28" s="17">
        <v>427.179409</v>
      </c>
      <c r="F28" s="17">
        <v>2362.14</v>
      </c>
      <c r="G28" s="17"/>
      <c r="H28" s="17"/>
      <c r="I28" s="17"/>
      <c r="J28" s="17"/>
      <c r="K28" s="17"/>
      <c r="L28" s="17"/>
      <c r="M28" s="17"/>
      <c r="N28" s="17"/>
      <c r="O28" s="17"/>
    </row>
  </sheetData>
  <mergeCells count="11">
    <mergeCell ref="A3:O3"/>
    <mergeCell ref="A4:I4"/>
    <mergeCell ref="D5:F5"/>
    <mergeCell ref="J5:O5"/>
    <mergeCell ref="A28:B28"/>
    <mergeCell ref="A5:A6"/>
    <mergeCell ref="B5:B6"/>
    <mergeCell ref="C5:C6"/>
    <mergeCell ref="G5:G6"/>
    <mergeCell ref="H5:H6"/>
    <mergeCell ref="I5:I6"/>
  </mergeCells>
  <pageMargins left="0.75" right="0.75" top="1" bottom="1" header="0.511805555555556" footer="0.511805555555556"/>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9" workbookViewId="0">
      <selection activeCell="A2" sqref="A2:D2"/>
    </sheetView>
  </sheetViews>
  <sheetFormatPr defaultColWidth="7.775" defaultRowHeight="14.25" customHeight="1" outlineLevelCol="3"/>
  <cols>
    <col min="1" max="1" width="43.125" style="98" customWidth="1"/>
    <col min="2" max="2" width="33.9916666666667" style="98" customWidth="1"/>
    <col min="3" max="3" width="42.5" style="98" customWidth="1"/>
    <col min="4" max="4" width="31.875" style="98" customWidth="1"/>
    <col min="5" max="5" width="7.99166666666667" style="29" customWidth="1"/>
    <col min="6" max="256" width="7.99166666666667" style="29"/>
    <col min="257" max="16384" width="7.775" style="30"/>
  </cols>
  <sheetData>
    <row r="1" customHeight="1" spans="1:4">
      <c r="A1" s="99"/>
      <c r="B1" s="99"/>
      <c r="C1" s="99"/>
      <c r="D1" s="100" t="s">
        <v>138</v>
      </c>
    </row>
    <row r="2" ht="31.5" customHeight="1" spans="1:4">
      <c r="A2" s="101" t="s">
        <v>139</v>
      </c>
      <c r="B2" s="102"/>
      <c r="C2" s="102"/>
      <c r="D2" s="102"/>
    </row>
    <row r="3" ht="17.25" customHeight="1" spans="1:4">
      <c r="A3" s="103" t="s">
        <v>2</v>
      </c>
      <c r="B3" s="104"/>
      <c r="C3" s="104"/>
      <c r="D3" s="105" t="s">
        <v>3</v>
      </c>
    </row>
    <row r="4" ht="19.5" customHeight="1" spans="1:4">
      <c r="A4" s="39" t="s">
        <v>4</v>
      </c>
      <c r="B4" s="106"/>
      <c r="C4" s="39" t="s">
        <v>5</v>
      </c>
      <c r="D4" s="106"/>
    </row>
    <row r="5" ht="21.75" customHeight="1" spans="1:4">
      <c r="A5" s="38" t="s">
        <v>6</v>
      </c>
      <c r="B5" s="107" t="s">
        <v>7</v>
      </c>
      <c r="C5" s="38" t="s">
        <v>140</v>
      </c>
      <c r="D5" s="107" t="s">
        <v>7</v>
      </c>
    </row>
    <row r="6" ht="17.25" customHeight="1" spans="1:4">
      <c r="A6" s="43"/>
      <c r="B6" s="108"/>
      <c r="C6" s="43"/>
      <c r="D6" s="108"/>
    </row>
    <row r="7" ht="17.25" customHeight="1" spans="1:4">
      <c r="A7" s="109" t="s">
        <v>141</v>
      </c>
      <c r="B7" s="110">
        <v>2789.32</v>
      </c>
      <c r="C7" s="111" t="s">
        <v>142</v>
      </c>
      <c r="D7" s="110">
        <v>2789.32</v>
      </c>
    </row>
    <row r="8" ht="17.25" customHeight="1" spans="1:4">
      <c r="A8" s="112" t="s">
        <v>143</v>
      </c>
      <c r="B8" s="110">
        <v>2789.32</v>
      </c>
      <c r="C8" s="111" t="s">
        <v>144</v>
      </c>
      <c r="D8" s="113"/>
    </row>
    <row r="9" ht="17.25" customHeight="1" spans="1:4">
      <c r="A9" s="112" t="s">
        <v>145</v>
      </c>
      <c r="B9" s="110"/>
      <c r="C9" s="111" t="s">
        <v>146</v>
      </c>
      <c r="D9" s="113"/>
    </row>
    <row r="10" ht="17.25" customHeight="1" spans="1:4">
      <c r="A10" s="112" t="s">
        <v>147</v>
      </c>
      <c r="B10" s="110"/>
      <c r="C10" s="111" t="s">
        <v>148</v>
      </c>
      <c r="D10" s="113"/>
    </row>
    <row r="11" ht="17.25" customHeight="1" spans="1:4">
      <c r="A11" s="112" t="s">
        <v>149</v>
      </c>
      <c r="B11" s="110"/>
      <c r="C11" s="111" t="s">
        <v>150</v>
      </c>
      <c r="D11" s="113"/>
    </row>
    <row r="12" ht="17.25" customHeight="1" spans="1:4">
      <c r="A12" s="112" t="s">
        <v>143</v>
      </c>
      <c r="B12" s="110"/>
      <c r="C12" s="111" t="s">
        <v>151</v>
      </c>
      <c r="D12" s="113"/>
    </row>
    <row r="13" ht="17.25" customHeight="1" spans="1:4">
      <c r="A13" s="112" t="s">
        <v>145</v>
      </c>
      <c r="B13" s="113"/>
      <c r="C13" s="111" t="s">
        <v>152</v>
      </c>
      <c r="D13" s="113"/>
    </row>
    <row r="14" ht="17.25" customHeight="1" spans="1:4">
      <c r="A14" s="112" t="s">
        <v>147</v>
      </c>
      <c r="B14" s="113"/>
      <c r="C14" s="111" t="s">
        <v>153</v>
      </c>
      <c r="D14" s="113"/>
    </row>
    <row r="15" ht="17.25" customHeight="1" spans="1:4">
      <c r="A15" s="112"/>
      <c r="B15" s="113"/>
      <c r="C15" s="111" t="s">
        <v>154</v>
      </c>
      <c r="D15" s="113">
        <v>2714.68</v>
      </c>
    </row>
    <row r="16" ht="17.25" customHeight="1" spans="1:4">
      <c r="A16" s="112"/>
      <c r="B16" s="110"/>
      <c r="C16" s="111" t="s">
        <v>155</v>
      </c>
      <c r="D16" s="113">
        <v>36.66</v>
      </c>
    </row>
    <row r="17" ht="17.25" customHeight="1" spans="1:4">
      <c r="A17" s="112"/>
      <c r="B17" s="114"/>
      <c r="C17" s="111" t="s">
        <v>156</v>
      </c>
      <c r="D17" s="113"/>
    </row>
    <row r="18" ht="17.25" customHeight="1" spans="1:4">
      <c r="A18" s="115"/>
      <c r="B18" s="114"/>
      <c r="C18" s="111" t="s">
        <v>157</v>
      </c>
      <c r="D18" s="113"/>
    </row>
    <row r="19" ht="17.25" customHeight="1" spans="1:4">
      <c r="A19" s="115"/>
      <c r="B19" s="116"/>
      <c r="C19" s="111" t="s">
        <v>158</v>
      </c>
      <c r="D19" s="113"/>
    </row>
    <row r="20" ht="17.25" customHeight="1" spans="1:4">
      <c r="A20" s="116"/>
      <c r="B20" s="116"/>
      <c r="C20" s="111" t="s">
        <v>159</v>
      </c>
      <c r="D20" s="113"/>
    </row>
    <row r="21" ht="17.25" customHeight="1" spans="1:4">
      <c r="A21" s="116"/>
      <c r="B21" s="116"/>
      <c r="C21" s="111" t="s">
        <v>160</v>
      </c>
      <c r="D21" s="113"/>
    </row>
    <row r="22" ht="17.25" customHeight="1" spans="1:4">
      <c r="A22" s="116"/>
      <c r="B22" s="116"/>
      <c r="C22" s="111" t="s">
        <v>161</v>
      </c>
      <c r="D22" s="113"/>
    </row>
    <row r="23" ht="17.25" customHeight="1" spans="1:4">
      <c r="A23" s="116"/>
      <c r="B23" s="116"/>
      <c r="C23" s="111" t="s">
        <v>162</v>
      </c>
      <c r="D23" s="113"/>
    </row>
    <row r="24" ht="17.25" customHeight="1" spans="1:4">
      <c r="A24" s="116"/>
      <c r="B24" s="116"/>
      <c r="C24" s="111" t="s">
        <v>163</v>
      </c>
      <c r="D24" s="113"/>
    </row>
    <row r="25" ht="17.25" customHeight="1" spans="1:4">
      <c r="A25" s="116"/>
      <c r="B25" s="116"/>
      <c r="C25" s="111" t="s">
        <v>164</v>
      </c>
      <c r="D25" s="113"/>
    </row>
    <row r="26" ht="17.25" customHeight="1" spans="1:4">
      <c r="A26" s="116"/>
      <c r="B26" s="116"/>
      <c r="C26" s="111" t="s">
        <v>165</v>
      </c>
      <c r="D26" s="113">
        <v>37.98</v>
      </c>
    </row>
    <row r="27" ht="17.25" customHeight="1" spans="1:4">
      <c r="A27" s="116"/>
      <c r="B27" s="116"/>
      <c r="C27" s="111" t="s">
        <v>166</v>
      </c>
      <c r="D27" s="113"/>
    </row>
    <row r="28" ht="17.25" customHeight="1" spans="1:4">
      <c r="A28" s="116"/>
      <c r="B28" s="116"/>
      <c r="C28" s="111" t="s">
        <v>167</v>
      </c>
      <c r="D28" s="113"/>
    </row>
    <row r="29" ht="17.25" customHeight="1" spans="1:4">
      <c r="A29" s="116"/>
      <c r="B29" s="116"/>
      <c r="C29" s="111" t="s">
        <v>168</v>
      </c>
      <c r="D29" s="113"/>
    </row>
    <row r="30" ht="17.25" customHeight="1" spans="1:4">
      <c r="A30" s="116"/>
      <c r="B30" s="116"/>
      <c r="C30" s="111" t="s">
        <v>169</v>
      </c>
      <c r="D30" s="113"/>
    </row>
    <row r="31" ht="17.25" customHeight="1" spans="1:4">
      <c r="A31" s="116"/>
      <c r="B31" s="116"/>
      <c r="C31" s="111" t="s">
        <v>170</v>
      </c>
      <c r="D31" s="113"/>
    </row>
    <row r="32" ht="17.25" customHeight="1" spans="1:4">
      <c r="A32" s="116"/>
      <c r="B32" s="116"/>
      <c r="C32" s="111" t="s">
        <v>171</v>
      </c>
      <c r="D32" s="113"/>
    </row>
    <row r="33" ht="17.25" customHeight="1" spans="1:4">
      <c r="A33" s="116"/>
      <c r="B33" s="116"/>
      <c r="C33" s="111" t="s">
        <v>172</v>
      </c>
      <c r="D33" s="113"/>
    </row>
    <row r="34" customHeight="1" spans="1:4">
      <c r="A34" s="117"/>
      <c r="B34" s="114"/>
      <c r="C34" s="115" t="s">
        <v>173</v>
      </c>
      <c r="D34" s="114"/>
    </row>
    <row r="35" ht="17.25" customHeight="1" spans="1:4">
      <c r="A35" s="118" t="s">
        <v>174</v>
      </c>
      <c r="B35" s="110">
        <v>2789.32</v>
      </c>
      <c r="C35" s="117" t="s">
        <v>55</v>
      </c>
      <c r="D35" s="110">
        <v>2789.32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0416666666667" bottom="0.510416666666667" header="0.313888888888889" footer="0.313888888888889"/>
  <pageSetup paperSize="9" scale="8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pane ySplit="1" topLeftCell="A2" activePane="bottomLeft" state="frozen"/>
      <selection/>
      <selection pane="bottomLeft" activeCell="A3" sqref="A3:G3"/>
    </sheetView>
  </sheetViews>
  <sheetFormatPr defaultColWidth="8.85" defaultRowHeight="15" customHeight="1" outlineLevelCol="6"/>
  <cols>
    <col min="1" max="1" width="21.425" customWidth="1"/>
    <col min="2" max="2" width="28.575" customWidth="1"/>
    <col min="3" max="7" width="21.425" customWidth="1"/>
    <col min="8" max="8" width="12.625"/>
  </cols>
  <sheetData>
    <row r="1" customHeight="1" spans="1:7">
      <c r="A1" s="1"/>
      <c r="B1" s="1"/>
      <c r="C1" s="1"/>
      <c r="D1" s="1"/>
      <c r="E1" s="1"/>
      <c r="F1" s="1"/>
      <c r="G1" s="1"/>
    </row>
    <row r="2" ht="18.75" customHeight="1" spans="1:7">
      <c r="A2" s="2"/>
      <c r="B2" s="2"/>
      <c r="C2" s="2"/>
      <c r="D2" s="2"/>
      <c r="E2" s="2"/>
      <c r="F2" s="2"/>
      <c r="G2" s="69" t="s">
        <v>175</v>
      </c>
    </row>
    <row r="3" ht="37.5" customHeight="1" spans="1:7">
      <c r="A3" s="4" t="s">
        <v>176</v>
      </c>
      <c r="B3" s="4"/>
      <c r="C3" s="4"/>
      <c r="D3" s="4"/>
      <c r="E3" s="4"/>
      <c r="F3" s="4"/>
      <c r="G3" s="4"/>
    </row>
    <row r="4" ht="18.75" customHeight="1" spans="1:7">
      <c r="A4" s="70" t="str">
        <f>"单位名称："&amp;"澄江市社会保险中心"</f>
        <v>单位名称：澄江市社会保险中心</v>
      </c>
      <c r="B4" s="70"/>
      <c r="C4" s="70"/>
      <c r="D4" s="71"/>
      <c r="E4" s="71"/>
      <c r="F4" s="71"/>
      <c r="G4" s="72" t="s">
        <v>58</v>
      </c>
    </row>
    <row r="5" ht="18.75" customHeight="1" spans="1:7">
      <c r="A5" s="13" t="s">
        <v>177</v>
      </c>
      <c r="B5" s="13" t="s">
        <v>88</v>
      </c>
      <c r="C5" s="73" t="s">
        <v>61</v>
      </c>
      <c r="D5" s="73" t="s">
        <v>90</v>
      </c>
      <c r="E5" s="73"/>
      <c r="F5" s="73"/>
      <c r="G5" s="13" t="s">
        <v>91</v>
      </c>
    </row>
    <row r="6" ht="18.75" customHeight="1" spans="1:7">
      <c r="A6" s="13" t="s">
        <v>87</v>
      </c>
      <c r="B6" s="13" t="s">
        <v>88</v>
      </c>
      <c r="C6" s="73"/>
      <c r="D6" s="73" t="s">
        <v>63</v>
      </c>
      <c r="E6" s="73" t="s">
        <v>178</v>
      </c>
      <c r="F6" s="73" t="s">
        <v>179</v>
      </c>
      <c r="G6" s="13"/>
    </row>
    <row r="7" ht="18.75" customHeight="1" spans="1:7">
      <c r="A7" s="14" t="s">
        <v>74</v>
      </c>
      <c r="B7" s="14" t="s">
        <v>75</v>
      </c>
      <c r="C7" s="14" t="s">
        <v>76</v>
      </c>
      <c r="D7" s="14" t="s">
        <v>77</v>
      </c>
      <c r="E7" s="14" t="s">
        <v>78</v>
      </c>
      <c r="F7" s="14" t="s">
        <v>79</v>
      </c>
      <c r="G7" s="14" t="s">
        <v>80</v>
      </c>
    </row>
    <row r="8" ht="20.25" customHeight="1" spans="1:7">
      <c r="A8" s="16" t="s">
        <v>98</v>
      </c>
      <c r="B8" s="16" t="s">
        <v>99</v>
      </c>
      <c r="C8" s="17">
        <v>2714.675665</v>
      </c>
      <c r="D8" s="17">
        <v>352.535665</v>
      </c>
      <c r="E8" s="17">
        <v>312.081825</v>
      </c>
      <c r="F8" s="17">
        <v>40.45384</v>
      </c>
      <c r="G8" s="17">
        <v>2362.14</v>
      </c>
    </row>
    <row r="9" ht="20.25" customHeight="1" spans="1:7">
      <c r="A9" s="94" t="s">
        <v>100</v>
      </c>
      <c r="B9" s="94" t="s">
        <v>101</v>
      </c>
      <c r="C9" s="17">
        <v>308.240289</v>
      </c>
      <c r="D9" s="17">
        <v>308.240289</v>
      </c>
      <c r="E9" s="17">
        <v>268.206449</v>
      </c>
      <c r="F9" s="17">
        <v>40.03384</v>
      </c>
      <c r="G9" s="17"/>
    </row>
    <row r="10" s="80" customFormat="1" ht="20.25" customHeight="1" spans="1:7">
      <c r="A10" s="95">
        <v>2080109</v>
      </c>
      <c r="B10" s="95" t="s">
        <v>103</v>
      </c>
      <c r="C10" s="85">
        <v>308.240289</v>
      </c>
      <c r="D10" s="85">
        <v>308.240289</v>
      </c>
      <c r="E10" s="85">
        <v>268.206449</v>
      </c>
      <c r="F10" s="85">
        <v>40.03384</v>
      </c>
      <c r="G10" s="85"/>
    </row>
    <row r="11" s="80" customFormat="1" ht="20.25" customHeight="1" spans="1:7">
      <c r="A11" s="96" t="s">
        <v>104</v>
      </c>
      <c r="B11" s="96" t="s">
        <v>105</v>
      </c>
      <c r="C11" s="85">
        <v>2204.295376</v>
      </c>
      <c r="D11" s="85">
        <v>44.295376</v>
      </c>
      <c r="E11" s="85">
        <v>43.875376</v>
      </c>
      <c r="F11" s="85">
        <v>0.42</v>
      </c>
      <c r="G11" s="85">
        <v>2160</v>
      </c>
    </row>
    <row r="12" s="80" customFormat="1" ht="20.25" customHeight="1" spans="1:7">
      <c r="A12" s="95">
        <v>2080501</v>
      </c>
      <c r="B12" s="95" t="s">
        <v>107</v>
      </c>
      <c r="C12" s="85">
        <v>5.46</v>
      </c>
      <c r="D12" s="85">
        <v>5.46</v>
      </c>
      <c r="E12" s="85">
        <v>5.04</v>
      </c>
      <c r="F12" s="85">
        <v>0.42</v>
      </c>
      <c r="G12" s="85"/>
    </row>
    <row r="13" s="80" customFormat="1" ht="20.25" customHeight="1" spans="1:7">
      <c r="A13" s="95">
        <v>2080505</v>
      </c>
      <c r="B13" s="95" t="s">
        <v>109</v>
      </c>
      <c r="C13" s="85">
        <v>38.835376</v>
      </c>
      <c r="D13" s="85">
        <v>38.835376</v>
      </c>
      <c r="E13" s="85">
        <v>38.835376</v>
      </c>
      <c r="F13" s="85"/>
      <c r="G13" s="85"/>
    </row>
    <row r="14" s="80" customFormat="1" ht="20.25" customHeight="1" spans="1:7">
      <c r="A14" s="95">
        <v>2080599</v>
      </c>
      <c r="B14" s="95" t="s">
        <v>111</v>
      </c>
      <c r="C14" s="85">
        <v>2160</v>
      </c>
      <c r="D14" s="85"/>
      <c r="E14" s="85"/>
      <c r="F14" s="85"/>
      <c r="G14" s="85">
        <v>2160</v>
      </c>
    </row>
    <row r="15" s="80" customFormat="1" ht="20.25" customHeight="1" spans="1:7">
      <c r="A15" s="96" t="s">
        <v>112</v>
      </c>
      <c r="B15" s="96" t="s">
        <v>113</v>
      </c>
      <c r="C15" s="85">
        <v>12</v>
      </c>
      <c r="D15" s="85"/>
      <c r="E15" s="85"/>
      <c r="F15" s="85"/>
      <c r="G15" s="85">
        <v>12</v>
      </c>
    </row>
    <row r="16" s="80" customFormat="1" ht="20.25" customHeight="1" spans="1:7">
      <c r="A16" s="95">
        <v>2080601</v>
      </c>
      <c r="B16" s="95" t="s">
        <v>115</v>
      </c>
      <c r="C16" s="85">
        <v>12</v>
      </c>
      <c r="D16" s="85"/>
      <c r="E16" s="85"/>
      <c r="F16" s="85"/>
      <c r="G16" s="85">
        <v>12</v>
      </c>
    </row>
    <row r="17" s="80" customFormat="1" ht="20.25" customHeight="1" spans="1:7">
      <c r="A17" s="96" t="s">
        <v>116</v>
      </c>
      <c r="B17" s="96" t="s">
        <v>117</v>
      </c>
      <c r="C17" s="85">
        <v>190.14</v>
      </c>
      <c r="D17" s="85"/>
      <c r="E17" s="85"/>
      <c r="F17" s="85"/>
      <c r="G17" s="85">
        <v>190.14</v>
      </c>
    </row>
    <row r="18" s="80" customFormat="1" ht="20.25" customHeight="1" spans="1:7">
      <c r="A18" s="95">
        <v>2089999</v>
      </c>
      <c r="B18" s="95" t="s">
        <v>117</v>
      </c>
      <c r="C18" s="85">
        <v>190.14</v>
      </c>
      <c r="D18" s="85"/>
      <c r="E18" s="85"/>
      <c r="F18" s="85"/>
      <c r="G18" s="85">
        <v>190.14</v>
      </c>
    </row>
    <row r="19" s="80" customFormat="1" ht="20.25" customHeight="1" spans="1:7">
      <c r="A19" s="97" t="s">
        <v>119</v>
      </c>
      <c r="B19" s="97" t="s">
        <v>120</v>
      </c>
      <c r="C19" s="85">
        <v>36.661344</v>
      </c>
      <c r="D19" s="85">
        <v>36.661344</v>
      </c>
      <c r="E19" s="85">
        <v>36.661344</v>
      </c>
      <c r="F19" s="85"/>
      <c r="G19" s="85"/>
    </row>
    <row r="20" s="80" customFormat="1" ht="20.25" customHeight="1" spans="1:7">
      <c r="A20" s="96" t="s">
        <v>121</v>
      </c>
      <c r="B20" s="96" t="s">
        <v>122</v>
      </c>
      <c r="C20" s="85">
        <v>36.661344</v>
      </c>
      <c r="D20" s="85">
        <v>36.661344</v>
      </c>
      <c r="E20" s="85">
        <v>36.661344</v>
      </c>
      <c r="F20" s="85"/>
      <c r="G20" s="85"/>
    </row>
    <row r="21" s="80" customFormat="1" ht="20.25" customHeight="1" spans="1:7">
      <c r="A21" s="95">
        <v>2101101</v>
      </c>
      <c r="B21" s="95" t="s">
        <v>124</v>
      </c>
      <c r="C21" s="85">
        <v>21.757519</v>
      </c>
      <c r="D21" s="85">
        <v>21.757519</v>
      </c>
      <c r="E21" s="85">
        <v>21.757519</v>
      </c>
      <c r="F21" s="85"/>
      <c r="G21" s="85"/>
    </row>
    <row r="22" s="80" customFormat="1" ht="20.25" customHeight="1" spans="1:7">
      <c r="A22" s="95">
        <v>2101103</v>
      </c>
      <c r="B22" s="95" t="s">
        <v>126</v>
      </c>
      <c r="C22" s="85">
        <v>13.392026</v>
      </c>
      <c r="D22" s="85">
        <v>13.392026</v>
      </c>
      <c r="E22" s="85">
        <v>13.392026</v>
      </c>
      <c r="F22" s="85"/>
      <c r="G22" s="85"/>
    </row>
    <row r="23" s="80" customFormat="1" ht="20.25" customHeight="1" spans="1:7">
      <c r="A23" s="95">
        <v>2101199</v>
      </c>
      <c r="B23" s="95" t="s">
        <v>128</v>
      </c>
      <c r="C23" s="85">
        <v>1.511799</v>
      </c>
      <c r="D23" s="85">
        <v>1.511799</v>
      </c>
      <c r="E23" s="85">
        <v>1.511799</v>
      </c>
      <c r="F23" s="85"/>
      <c r="G23" s="85"/>
    </row>
    <row r="24" s="80" customFormat="1" ht="20.25" customHeight="1" spans="1:7">
      <c r="A24" s="97" t="s">
        <v>129</v>
      </c>
      <c r="B24" s="97" t="s">
        <v>130</v>
      </c>
      <c r="C24" s="85">
        <v>37.9824</v>
      </c>
      <c r="D24" s="85">
        <v>37.9824</v>
      </c>
      <c r="E24" s="85">
        <v>37.9824</v>
      </c>
      <c r="F24" s="85"/>
      <c r="G24" s="85"/>
    </row>
    <row r="25" s="80" customFormat="1" ht="20.25" customHeight="1" spans="1:7">
      <c r="A25" s="96" t="s">
        <v>131</v>
      </c>
      <c r="B25" s="96" t="s">
        <v>132</v>
      </c>
      <c r="C25" s="85">
        <v>37.9824</v>
      </c>
      <c r="D25" s="85">
        <v>37.9824</v>
      </c>
      <c r="E25" s="85">
        <v>37.9824</v>
      </c>
      <c r="F25" s="85"/>
      <c r="G25" s="85"/>
    </row>
    <row r="26" s="80" customFormat="1" ht="20.25" customHeight="1" spans="1:7">
      <c r="A26" s="95">
        <v>2210201</v>
      </c>
      <c r="B26" s="95" t="s">
        <v>134</v>
      </c>
      <c r="C26" s="85">
        <v>36.1392</v>
      </c>
      <c r="D26" s="85">
        <v>36.1392</v>
      </c>
      <c r="E26" s="85">
        <v>36.1392</v>
      </c>
      <c r="F26" s="85"/>
      <c r="G26" s="85"/>
    </row>
    <row r="27" s="80" customFormat="1" ht="20.25" customHeight="1" spans="1:7">
      <c r="A27" s="95">
        <v>2210203</v>
      </c>
      <c r="B27" s="95" t="s">
        <v>136</v>
      </c>
      <c r="C27" s="85">
        <v>1.8432</v>
      </c>
      <c r="D27" s="85">
        <v>1.8432</v>
      </c>
      <c r="E27" s="85">
        <v>1.8432</v>
      </c>
      <c r="F27" s="85"/>
      <c r="G27" s="85"/>
    </row>
    <row r="28" ht="20.25" customHeight="1" spans="1:7">
      <c r="A28" s="74" t="s">
        <v>137</v>
      </c>
      <c r="B28" s="74"/>
      <c r="C28" s="75">
        <v>2789.319409</v>
      </c>
      <c r="D28" s="75">
        <v>427.179409</v>
      </c>
      <c r="E28" s="75">
        <v>386.725569</v>
      </c>
      <c r="F28" s="75">
        <v>40.45384</v>
      </c>
      <c r="G28" s="75">
        <v>2362.14</v>
      </c>
    </row>
  </sheetData>
  <mergeCells count="7">
    <mergeCell ref="A3:G3"/>
    <mergeCell ref="A4:C4"/>
    <mergeCell ref="A5:B5"/>
    <mergeCell ref="D5:F5"/>
    <mergeCell ref="A28:B28"/>
    <mergeCell ref="C5:C6"/>
    <mergeCell ref="G5:G6"/>
  </mergeCells>
  <pageMargins left="0.75" right="0.75" top="1" bottom="1" header="0.511805555555556" footer="0.511805555555556"/>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D25" sqref="D25"/>
    </sheetView>
  </sheetViews>
  <sheetFormatPr defaultColWidth="8.85" defaultRowHeight="15" customHeight="1" outlineLevelCol="5"/>
  <cols>
    <col min="1" max="6" width="28.575" customWidth="1"/>
  </cols>
  <sheetData>
    <row r="1" customHeight="1" spans="1:6">
      <c r="A1" s="1"/>
      <c r="B1" s="1"/>
      <c r="C1" s="1"/>
      <c r="D1" s="1"/>
      <c r="E1" s="1"/>
      <c r="F1" s="1"/>
    </row>
    <row r="2" ht="18.75" customHeight="1" spans="1:6">
      <c r="A2" s="87"/>
      <c r="B2" s="87"/>
      <c r="C2" s="88"/>
      <c r="D2" s="2"/>
      <c r="E2" s="2"/>
      <c r="F2" s="89" t="s">
        <v>180</v>
      </c>
    </row>
    <row r="3" ht="41.25" customHeight="1" spans="1:6">
      <c r="A3" s="90" t="s">
        <v>181</v>
      </c>
      <c r="B3" s="90"/>
      <c r="C3" s="90"/>
      <c r="D3" s="90"/>
      <c r="E3" s="90"/>
      <c r="F3" s="90"/>
    </row>
    <row r="4" ht="18.75" customHeight="1" spans="1:6">
      <c r="A4" s="5" t="str">
        <f>"单位名称："&amp;"澄江市社会保险中心"</f>
        <v>单位名称：澄江市社会保险中心</v>
      </c>
      <c r="B4" s="5"/>
      <c r="C4" s="5"/>
      <c r="D4" s="91"/>
      <c r="E4" s="2"/>
      <c r="F4" s="89" t="s">
        <v>58</v>
      </c>
    </row>
    <row r="5" ht="18.75" customHeight="1" spans="1:6">
      <c r="A5" s="13" t="s">
        <v>182</v>
      </c>
      <c r="B5" s="73" t="s">
        <v>183</v>
      </c>
      <c r="C5" s="73" t="s">
        <v>184</v>
      </c>
      <c r="D5" s="73"/>
      <c r="E5" s="73"/>
      <c r="F5" s="73" t="s">
        <v>185</v>
      </c>
    </row>
    <row r="6" ht="18.75" customHeight="1" spans="1:6">
      <c r="A6" s="13"/>
      <c r="B6" s="73"/>
      <c r="C6" s="73" t="s">
        <v>63</v>
      </c>
      <c r="D6" s="73" t="s">
        <v>186</v>
      </c>
      <c r="E6" s="73" t="s">
        <v>187</v>
      </c>
      <c r="F6" s="73"/>
    </row>
    <row r="7" ht="18.75" customHeight="1" spans="1:6">
      <c r="A7" s="92" t="s">
        <v>75</v>
      </c>
      <c r="B7" s="93" t="s">
        <v>76</v>
      </c>
      <c r="C7" s="92" t="s">
        <v>77</v>
      </c>
      <c r="D7" s="92" t="s">
        <v>78</v>
      </c>
      <c r="E7" s="92" t="s">
        <v>79</v>
      </c>
      <c r="F7" s="92">
        <v>7</v>
      </c>
    </row>
    <row r="8" ht="20.25" customHeight="1" spans="1:6">
      <c r="A8" s="17"/>
      <c r="B8" s="17"/>
      <c r="C8" s="17"/>
      <c r="D8" s="17"/>
      <c r="E8" s="17"/>
      <c r="F8" s="17"/>
    </row>
    <row r="9" customHeight="1" spans="1:1">
      <c r="A9" t="s">
        <v>188</v>
      </c>
    </row>
  </sheetData>
  <mergeCells count="6">
    <mergeCell ref="A3:F3"/>
    <mergeCell ref="A4:C4"/>
    <mergeCell ref="C5:E5"/>
    <mergeCell ref="A5:A6"/>
    <mergeCell ref="B5:B6"/>
    <mergeCell ref="F5:F6"/>
  </mergeCells>
  <pageMargins left="0.75" right="0.75" top="1" bottom="1" header="0.511805555555556" footer="0.511805555555556"/>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0"/>
  <sheetViews>
    <sheetView showZeros="0" workbookViewId="0">
      <pane ySplit="1" topLeftCell="A2" activePane="bottomLeft" state="frozen"/>
      <selection/>
      <selection pane="bottomLeft" activeCell="A3" sqref="A3:X3"/>
    </sheetView>
  </sheetViews>
  <sheetFormatPr defaultColWidth="8.85" defaultRowHeight="15" customHeight="1"/>
  <cols>
    <col min="1" max="7" width="28.575" customWidth="1"/>
    <col min="8" max="24" width="14.2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189</v>
      </c>
    </row>
    <row r="3" ht="45" customHeight="1" spans="1:24">
      <c r="A3" s="4" t="s">
        <v>190</v>
      </c>
      <c r="B3" s="4"/>
      <c r="C3" s="4"/>
      <c r="D3" s="4"/>
      <c r="E3" s="4"/>
      <c r="F3" s="4"/>
      <c r="G3" s="4"/>
      <c r="H3" s="4"/>
      <c r="I3" s="4"/>
      <c r="J3" s="4"/>
      <c r="K3" s="4"/>
      <c r="L3" s="4"/>
      <c r="M3" s="4"/>
      <c r="N3" s="4"/>
      <c r="O3" s="4"/>
      <c r="P3" s="4"/>
      <c r="Q3" s="4"/>
      <c r="R3" s="4"/>
      <c r="S3" s="4"/>
      <c r="T3" s="4"/>
      <c r="U3" s="4"/>
      <c r="V3" s="4"/>
      <c r="W3" s="4"/>
      <c r="X3" s="4"/>
    </row>
    <row r="4" ht="18.75" customHeight="1" spans="1:24">
      <c r="A4" s="5" t="str">
        <f>"单位名称："&amp;"澄江市社会保险中心"</f>
        <v>单位名称：澄江市社会保险中心</v>
      </c>
      <c r="B4" s="5"/>
      <c r="C4" s="5"/>
      <c r="D4" s="5"/>
      <c r="E4" s="5"/>
      <c r="F4" s="5"/>
      <c r="G4" s="5"/>
      <c r="H4" s="79"/>
      <c r="I4" s="79"/>
      <c r="J4" s="79"/>
      <c r="K4" s="79"/>
      <c r="L4" s="79"/>
      <c r="M4" s="6"/>
      <c r="N4" s="6"/>
      <c r="O4" s="6"/>
      <c r="P4" s="6"/>
      <c r="Q4" s="6"/>
      <c r="R4" s="6"/>
      <c r="S4" s="6"/>
      <c r="T4" s="6"/>
      <c r="U4" s="6"/>
      <c r="V4" s="6"/>
      <c r="W4" s="6"/>
      <c r="X4" s="6" t="s">
        <v>58</v>
      </c>
    </row>
    <row r="5" ht="18.75" customHeight="1" spans="1:24">
      <c r="A5" s="81" t="s">
        <v>191</v>
      </c>
      <c r="B5" s="81" t="s">
        <v>192</v>
      </c>
      <c r="C5" s="81" t="s">
        <v>193</v>
      </c>
      <c r="D5" s="81" t="s">
        <v>194</v>
      </c>
      <c r="E5" s="81" t="s">
        <v>195</v>
      </c>
      <c r="F5" s="81" t="s">
        <v>196</v>
      </c>
      <c r="G5" s="81" t="s">
        <v>197</v>
      </c>
      <c r="H5" s="82" t="s">
        <v>61</v>
      </c>
      <c r="I5" s="82" t="s">
        <v>198</v>
      </c>
      <c r="J5" s="81"/>
      <c r="K5" s="81"/>
      <c r="L5" s="81"/>
      <c r="M5" s="81"/>
      <c r="N5" s="81"/>
      <c r="O5" s="81" t="s">
        <v>199</v>
      </c>
      <c r="P5" s="81"/>
      <c r="Q5" s="81"/>
      <c r="R5" s="81" t="s">
        <v>67</v>
      </c>
      <c r="S5" s="81" t="s">
        <v>68</v>
      </c>
      <c r="T5" s="81"/>
      <c r="U5" s="81"/>
      <c r="V5" s="81"/>
      <c r="W5" s="81"/>
      <c r="X5" s="81"/>
    </row>
    <row r="6" ht="18.75" customHeight="1" spans="1:24">
      <c r="A6" s="81"/>
      <c r="B6" s="81"/>
      <c r="C6" s="81"/>
      <c r="D6" s="81"/>
      <c r="E6" s="81"/>
      <c r="F6" s="81"/>
      <c r="G6" s="81"/>
      <c r="H6" s="82" t="s">
        <v>200</v>
      </c>
      <c r="I6" s="82" t="s">
        <v>201</v>
      </c>
      <c r="J6" s="82"/>
      <c r="K6" s="81" t="s">
        <v>65</v>
      </c>
      <c r="L6" s="81" t="s">
        <v>66</v>
      </c>
      <c r="M6" s="81"/>
      <c r="N6" s="81"/>
      <c r="O6" s="81" t="s">
        <v>199</v>
      </c>
      <c r="P6" s="81" t="s">
        <v>65</v>
      </c>
      <c r="Q6" s="81" t="s">
        <v>66</v>
      </c>
      <c r="R6" s="81" t="s">
        <v>67</v>
      </c>
      <c r="S6" s="81" t="s">
        <v>68</v>
      </c>
      <c r="T6" s="81" t="s">
        <v>69</v>
      </c>
      <c r="U6" s="81" t="s">
        <v>70</v>
      </c>
      <c r="V6" s="81" t="s">
        <v>71</v>
      </c>
      <c r="W6" s="81" t="s">
        <v>72</v>
      </c>
      <c r="X6" s="81" t="s">
        <v>73</v>
      </c>
    </row>
    <row r="7" ht="18.75" customHeight="1" spans="1:24">
      <c r="A7" s="81"/>
      <c r="B7" s="81"/>
      <c r="C7" s="81"/>
      <c r="D7" s="81"/>
      <c r="E7" s="81"/>
      <c r="F7" s="81"/>
      <c r="G7" s="81"/>
      <c r="H7" s="82"/>
      <c r="I7" s="82" t="s">
        <v>202</v>
      </c>
      <c r="J7" s="81" t="s">
        <v>203</v>
      </c>
      <c r="K7" s="81" t="s">
        <v>204</v>
      </c>
      <c r="L7" s="81" t="s">
        <v>205</v>
      </c>
      <c r="M7" s="81" t="s">
        <v>206</v>
      </c>
      <c r="N7" s="81" t="s">
        <v>207</v>
      </c>
      <c r="O7" s="81" t="s">
        <v>64</v>
      </c>
      <c r="P7" s="81" t="s">
        <v>65</v>
      </c>
      <c r="Q7" s="81" t="s">
        <v>66</v>
      </c>
      <c r="R7" s="81"/>
      <c r="S7" s="81" t="s">
        <v>63</v>
      </c>
      <c r="T7" s="81" t="s">
        <v>69</v>
      </c>
      <c r="U7" s="81" t="s">
        <v>70</v>
      </c>
      <c r="V7" s="81" t="s">
        <v>71</v>
      </c>
      <c r="W7" s="81" t="s">
        <v>72</v>
      </c>
      <c r="X7" s="81" t="s">
        <v>73</v>
      </c>
    </row>
    <row r="8" ht="22.65" customHeight="1" spans="1:24">
      <c r="A8" s="81"/>
      <c r="B8" s="81"/>
      <c r="C8" s="81"/>
      <c r="D8" s="81"/>
      <c r="E8" s="81"/>
      <c r="F8" s="81"/>
      <c r="G8" s="81"/>
      <c r="H8" s="82"/>
      <c r="I8" s="82" t="s">
        <v>63</v>
      </c>
      <c r="J8" s="81" t="s">
        <v>203</v>
      </c>
      <c r="K8" s="81"/>
      <c r="L8" s="81"/>
      <c r="M8" s="81"/>
      <c r="N8" s="81"/>
      <c r="O8" s="81"/>
      <c r="P8" s="81"/>
      <c r="Q8" s="81"/>
      <c r="R8" s="81"/>
      <c r="S8" s="81"/>
      <c r="T8" s="81"/>
      <c r="U8" s="81"/>
      <c r="V8" s="81"/>
      <c r="W8" s="81"/>
      <c r="X8" s="81"/>
    </row>
    <row r="9" ht="18.75" customHeight="1" spans="1:24">
      <c r="A9" s="82" t="s">
        <v>74</v>
      </c>
      <c r="B9" s="82">
        <v>2</v>
      </c>
      <c r="C9" s="82">
        <v>3</v>
      </c>
      <c r="D9" s="82">
        <v>4</v>
      </c>
      <c r="E9" s="82">
        <v>5</v>
      </c>
      <c r="F9" s="82">
        <v>6</v>
      </c>
      <c r="G9" s="82">
        <v>7</v>
      </c>
      <c r="H9" s="82">
        <v>8</v>
      </c>
      <c r="I9" s="82">
        <v>9</v>
      </c>
      <c r="J9" s="82">
        <v>10</v>
      </c>
      <c r="K9" s="82">
        <v>11</v>
      </c>
      <c r="L9" s="82">
        <v>12</v>
      </c>
      <c r="M9" s="82">
        <v>13</v>
      </c>
      <c r="N9" s="82">
        <v>14</v>
      </c>
      <c r="O9" s="82">
        <v>15</v>
      </c>
      <c r="P9" s="82">
        <v>16</v>
      </c>
      <c r="Q9" s="82">
        <v>17</v>
      </c>
      <c r="R9" s="82">
        <v>18</v>
      </c>
      <c r="S9" s="82">
        <v>19</v>
      </c>
      <c r="T9" s="82">
        <v>20</v>
      </c>
      <c r="U9" s="82">
        <v>21</v>
      </c>
      <c r="V9" s="82">
        <v>22</v>
      </c>
      <c r="W9" s="82">
        <v>23</v>
      </c>
      <c r="X9" s="82">
        <v>24</v>
      </c>
    </row>
    <row r="10" ht="18.75" customHeight="1" spans="1:24">
      <c r="A10" s="9" t="s">
        <v>84</v>
      </c>
      <c r="B10" s="9" t="s">
        <v>208</v>
      </c>
      <c r="C10" s="10" t="s">
        <v>209</v>
      </c>
      <c r="D10" s="9" t="s">
        <v>102</v>
      </c>
      <c r="E10" s="9" t="s">
        <v>103</v>
      </c>
      <c r="F10" s="9" t="s">
        <v>210</v>
      </c>
      <c r="G10" s="9" t="s">
        <v>211</v>
      </c>
      <c r="H10" s="17">
        <v>93.3636</v>
      </c>
      <c r="I10" s="17">
        <v>93.3636</v>
      </c>
      <c r="J10" s="17"/>
      <c r="K10" s="17"/>
      <c r="L10" s="17"/>
      <c r="M10" s="17">
        <v>93.3636</v>
      </c>
      <c r="N10" s="17"/>
      <c r="O10" s="17"/>
      <c r="P10" s="17"/>
      <c r="Q10" s="17"/>
      <c r="R10" s="17"/>
      <c r="S10" s="17"/>
      <c r="T10" s="17"/>
      <c r="U10" s="17"/>
      <c r="V10" s="17"/>
      <c r="W10" s="17"/>
      <c r="X10" s="17"/>
    </row>
    <row r="11" ht="18.75" customHeight="1" spans="1:24">
      <c r="A11" s="9" t="s">
        <v>84</v>
      </c>
      <c r="B11" s="9" t="s">
        <v>208</v>
      </c>
      <c r="C11" s="10" t="s">
        <v>209</v>
      </c>
      <c r="D11" s="9" t="s">
        <v>102</v>
      </c>
      <c r="E11" s="9" t="s">
        <v>103</v>
      </c>
      <c r="F11" s="9" t="s">
        <v>212</v>
      </c>
      <c r="G11" s="9" t="s">
        <v>213</v>
      </c>
      <c r="H11" s="17">
        <v>128.4852</v>
      </c>
      <c r="I11" s="17">
        <v>128.4852</v>
      </c>
      <c r="J11" s="17"/>
      <c r="K11" s="17"/>
      <c r="L11" s="17"/>
      <c r="M11" s="17">
        <v>128.4852</v>
      </c>
      <c r="N11" s="17"/>
      <c r="O11" s="17"/>
      <c r="P11" s="17"/>
      <c r="Q11" s="23"/>
      <c r="R11" s="17"/>
      <c r="S11" s="17"/>
      <c r="T11" s="17"/>
      <c r="U11" s="17"/>
      <c r="V11" s="17"/>
      <c r="W11" s="17"/>
      <c r="X11" s="17"/>
    </row>
    <row r="12" ht="18.75" customHeight="1" spans="1:24">
      <c r="A12" s="9" t="s">
        <v>84</v>
      </c>
      <c r="B12" s="9" t="s">
        <v>208</v>
      </c>
      <c r="C12" s="10" t="s">
        <v>209</v>
      </c>
      <c r="D12" s="9" t="s">
        <v>102</v>
      </c>
      <c r="E12" s="9" t="s">
        <v>103</v>
      </c>
      <c r="F12" s="9" t="s">
        <v>214</v>
      </c>
      <c r="G12" s="9" t="s">
        <v>215</v>
      </c>
      <c r="H12" s="17">
        <v>7.7803</v>
      </c>
      <c r="I12" s="17">
        <v>7.7803</v>
      </c>
      <c r="J12" s="17"/>
      <c r="K12" s="17"/>
      <c r="L12" s="17"/>
      <c r="M12" s="17">
        <v>7.7803</v>
      </c>
      <c r="N12" s="17"/>
      <c r="O12" s="17"/>
      <c r="P12" s="17"/>
      <c r="Q12" s="23"/>
      <c r="R12" s="17"/>
      <c r="S12" s="17"/>
      <c r="T12" s="17"/>
      <c r="U12" s="17"/>
      <c r="V12" s="17"/>
      <c r="W12" s="17"/>
      <c r="X12" s="17"/>
    </row>
    <row r="13" ht="18.75" customHeight="1" spans="1:24">
      <c r="A13" s="9" t="s">
        <v>84</v>
      </c>
      <c r="B13" s="9" t="s">
        <v>208</v>
      </c>
      <c r="C13" s="10" t="s">
        <v>209</v>
      </c>
      <c r="D13" s="9" t="s">
        <v>135</v>
      </c>
      <c r="E13" s="9" t="s">
        <v>136</v>
      </c>
      <c r="F13" s="9" t="s">
        <v>212</v>
      </c>
      <c r="G13" s="9" t="s">
        <v>213</v>
      </c>
      <c r="H13" s="17">
        <v>1.8432</v>
      </c>
      <c r="I13" s="17">
        <v>1.8432</v>
      </c>
      <c r="J13" s="17"/>
      <c r="K13" s="17"/>
      <c r="L13" s="17"/>
      <c r="M13" s="17">
        <v>1.8432</v>
      </c>
      <c r="N13" s="17"/>
      <c r="O13" s="17"/>
      <c r="P13" s="17"/>
      <c r="Q13" s="23"/>
      <c r="R13" s="17"/>
      <c r="S13" s="17"/>
      <c r="T13" s="17"/>
      <c r="U13" s="17"/>
      <c r="V13" s="17"/>
      <c r="W13" s="17"/>
      <c r="X13" s="17"/>
    </row>
    <row r="14" ht="18.75" customHeight="1" spans="1:24">
      <c r="A14" s="9" t="s">
        <v>84</v>
      </c>
      <c r="B14" s="9" t="s">
        <v>216</v>
      </c>
      <c r="C14" s="10" t="s">
        <v>217</v>
      </c>
      <c r="D14" s="9" t="s">
        <v>102</v>
      </c>
      <c r="E14" s="9" t="s">
        <v>103</v>
      </c>
      <c r="F14" s="9" t="s">
        <v>218</v>
      </c>
      <c r="G14" s="9" t="s">
        <v>219</v>
      </c>
      <c r="H14" s="17">
        <v>0.755749</v>
      </c>
      <c r="I14" s="17">
        <v>0.755749</v>
      </c>
      <c r="J14" s="17"/>
      <c r="K14" s="17"/>
      <c r="L14" s="17"/>
      <c r="M14" s="17">
        <v>0.755749</v>
      </c>
      <c r="N14" s="17"/>
      <c r="O14" s="17"/>
      <c r="P14" s="17"/>
      <c r="Q14" s="23"/>
      <c r="R14" s="17"/>
      <c r="S14" s="17"/>
      <c r="T14" s="17"/>
      <c r="U14" s="17"/>
      <c r="V14" s="17"/>
      <c r="W14" s="17"/>
      <c r="X14" s="17"/>
    </row>
    <row r="15" ht="18.75" customHeight="1" spans="1:24">
      <c r="A15" s="9" t="s">
        <v>84</v>
      </c>
      <c r="B15" s="9" t="s">
        <v>216</v>
      </c>
      <c r="C15" s="10" t="s">
        <v>217</v>
      </c>
      <c r="D15" s="9" t="s">
        <v>108</v>
      </c>
      <c r="E15" s="9" t="s">
        <v>109</v>
      </c>
      <c r="F15" s="9" t="s">
        <v>220</v>
      </c>
      <c r="G15" s="9" t="s">
        <v>221</v>
      </c>
      <c r="H15" s="17">
        <v>38.835376</v>
      </c>
      <c r="I15" s="17">
        <v>38.835376</v>
      </c>
      <c r="J15" s="17"/>
      <c r="K15" s="17"/>
      <c r="L15" s="17"/>
      <c r="M15" s="17">
        <v>38.835376</v>
      </c>
      <c r="N15" s="17"/>
      <c r="O15" s="17"/>
      <c r="P15" s="17"/>
      <c r="Q15" s="23"/>
      <c r="R15" s="17"/>
      <c r="S15" s="17"/>
      <c r="T15" s="17"/>
      <c r="U15" s="17"/>
      <c r="V15" s="17"/>
      <c r="W15" s="17"/>
      <c r="X15" s="17"/>
    </row>
    <row r="16" ht="18.75" customHeight="1" spans="1:24">
      <c r="A16" s="9" t="s">
        <v>84</v>
      </c>
      <c r="B16" s="9" t="s">
        <v>216</v>
      </c>
      <c r="C16" s="10" t="s">
        <v>217</v>
      </c>
      <c r="D16" s="9" t="s">
        <v>123</v>
      </c>
      <c r="E16" s="9" t="s">
        <v>124</v>
      </c>
      <c r="F16" s="9" t="s">
        <v>222</v>
      </c>
      <c r="G16" s="9" t="s">
        <v>223</v>
      </c>
      <c r="H16" s="17">
        <v>21.757519</v>
      </c>
      <c r="I16" s="17">
        <v>21.757519</v>
      </c>
      <c r="J16" s="17"/>
      <c r="K16" s="17"/>
      <c r="L16" s="17"/>
      <c r="M16" s="17">
        <v>21.757519</v>
      </c>
      <c r="N16" s="17"/>
      <c r="O16" s="17"/>
      <c r="P16" s="17"/>
      <c r="Q16" s="23"/>
      <c r="R16" s="17"/>
      <c r="S16" s="17"/>
      <c r="T16" s="17"/>
      <c r="U16" s="17"/>
      <c r="V16" s="17"/>
      <c r="W16" s="17"/>
      <c r="X16" s="17"/>
    </row>
    <row r="17" ht="18.75" customHeight="1" spans="1:24">
      <c r="A17" s="9" t="s">
        <v>84</v>
      </c>
      <c r="B17" s="9" t="s">
        <v>216</v>
      </c>
      <c r="C17" s="10" t="s">
        <v>217</v>
      </c>
      <c r="D17" s="9" t="s">
        <v>125</v>
      </c>
      <c r="E17" s="9" t="s">
        <v>126</v>
      </c>
      <c r="F17" s="9" t="s">
        <v>224</v>
      </c>
      <c r="G17" s="9" t="s">
        <v>225</v>
      </c>
      <c r="H17" s="17">
        <v>13.392026</v>
      </c>
      <c r="I17" s="17">
        <v>13.392026</v>
      </c>
      <c r="J17" s="17"/>
      <c r="K17" s="17"/>
      <c r="L17" s="17"/>
      <c r="M17" s="17">
        <v>13.392026</v>
      </c>
      <c r="N17" s="17"/>
      <c r="O17" s="17"/>
      <c r="P17" s="17"/>
      <c r="Q17" s="23"/>
      <c r="R17" s="17"/>
      <c r="S17" s="17"/>
      <c r="T17" s="17"/>
      <c r="U17" s="17"/>
      <c r="V17" s="17"/>
      <c r="W17" s="17"/>
      <c r="X17" s="17"/>
    </row>
    <row r="18" ht="18.75" customHeight="1" spans="1:24">
      <c r="A18" s="9" t="s">
        <v>84</v>
      </c>
      <c r="B18" s="9" t="s">
        <v>216</v>
      </c>
      <c r="C18" s="10" t="s">
        <v>217</v>
      </c>
      <c r="D18" s="9" t="s">
        <v>127</v>
      </c>
      <c r="E18" s="9" t="s">
        <v>128</v>
      </c>
      <c r="F18" s="9" t="s">
        <v>218</v>
      </c>
      <c r="G18" s="9" t="s">
        <v>219</v>
      </c>
      <c r="H18" s="17">
        <v>0.409799</v>
      </c>
      <c r="I18" s="17">
        <v>0.409799</v>
      </c>
      <c r="J18" s="17"/>
      <c r="K18" s="17"/>
      <c r="L18" s="17"/>
      <c r="M18" s="17">
        <v>0.409799</v>
      </c>
      <c r="N18" s="17"/>
      <c r="O18" s="17"/>
      <c r="P18" s="17"/>
      <c r="Q18" s="23"/>
      <c r="R18" s="17"/>
      <c r="S18" s="17"/>
      <c r="T18" s="17"/>
      <c r="U18" s="17"/>
      <c r="V18" s="17"/>
      <c r="W18" s="17"/>
      <c r="X18" s="17"/>
    </row>
    <row r="19" ht="18.75" customHeight="1" spans="1:24">
      <c r="A19" s="9" t="s">
        <v>84</v>
      </c>
      <c r="B19" s="9" t="s">
        <v>216</v>
      </c>
      <c r="C19" s="10" t="s">
        <v>217</v>
      </c>
      <c r="D19" s="9" t="s">
        <v>127</v>
      </c>
      <c r="E19" s="9" t="s">
        <v>128</v>
      </c>
      <c r="F19" s="9" t="s">
        <v>218</v>
      </c>
      <c r="G19" s="9" t="s">
        <v>219</v>
      </c>
      <c r="H19" s="17">
        <v>1.102</v>
      </c>
      <c r="I19" s="17">
        <v>1.102</v>
      </c>
      <c r="J19" s="17"/>
      <c r="K19" s="17"/>
      <c r="L19" s="17"/>
      <c r="M19" s="17">
        <v>1.102</v>
      </c>
      <c r="N19" s="17"/>
      <c r="O19" s="17"/>
      <c r="P19" s="17"/>
      <c r="Q19" s="23"/>
      <c r="R19" s="17"/>
      <c r="S19" s="17"/>
      <c r="T19" s="17"/>
      <c r="U19" s="17"/>
      <c r="V19" s="17"/>
      <c r="W19" s="17"/>
      <c r="X19" s="17"/>
    </row>
    <row r="20" ht="18.75" customHeight="1" spans="1:24">
      <c r="A20" s="9" t="s">
        <v>84</v>
      </c>
      <c r="B20" s="9" t="s">
        <v>226</v>
      </c>
      <c r="C20" s="10" t="s">
        <v>134</v>
      </c>
      <c r="D20" s="9" t="s">
        <v>133</v>
      </c>
      <c r="E20" s="9" t="s">
        <v>134</v>
      </c>
      <c r="F20" s="9" t="s">
        <v>227</v>
      </c>
      <c r="G20" s="9" t="s">
        <v>134</v>
      </c>
      <c r="H20" s="17">
        <v>36.1392</v>
      </c>
      <c r="I20" s="17">
        <v>36.1392</v>
      </c>
      <c r="J20" s="17"/>
      <c r="K20" s="17"/>
      <c r="L20" s="17"/>
      <c r="M20" s="17">
        <v>36.1392</v>
      </c>
      <c r="N20" s="17"/>
      <c r="O20" s="17"/>
      <c r="P20" s="17"/>
      <c r="Q20" s="23"/>
      <c r="R20" s="17"/>
      <c r="S20" s="17"/>
      <c r="T20" s="17"/>
      <c r="U20" s="17"/>
      <c r="V20" s="17"/>
      <c r="W20" s="17"/>
      <c r="X20" s="17"/>
    </row>
    <row r="21" ht="18.75" customHeight="1" spans="1:24">
      <c r="A21" s="9" t="s">
        <v>84</v>
      </c>
      <c r="B21" s="9" t="s">
        <v>228</v>
      </c>
      <c r="C21" s="10" t="s">
        <v>229</v>
      </c>
      <c r="D21" s="9" t="s">
        <v>106</v>
      </c>
      <c r="E21" s="9" t="s">
        <v>107</v>
      </c>
      <c r="F21" s="9" t="s">
        <v>230</v>
      </c>
      <c r="G21" s="9" t="s">
        <v>231</v>
      </c>
      <c r="H21" s="17">
        <v>5.04</v>
      </c>
      <c r="I21" s="17">
        <v>5.04</v>
      </c>
      <c r="J21" s="17"/>
      <c r="K21" s="17"/>
      <c r="L21" s="17"/>
      <c r="M21" s="17">
        <v>5.04</v>
      </c>
      <c r="N21" s="17"/>
      <c r="O21" s="17"/>
      <c r="P21" s="17"/>
      <c r="Q21" s="23"/>
      <c r="R21" s="17"/>
      <c r="S21" s="17"/>
      <c r="T21" s="17"/>
      <c r="U21" s="17"/>
      <c r="V21" s="17"/>
      <c r="W21" s="17"/>
      <c r="X21" s="17"/>
    </row>
    <row r="22" s="80" customFormat="1" ht="18.75" customHeight="1" spans="1:24">
      <c r="A22" s="83" t="s">
        <v>84</v>
      </c>
      <c r="B22" s="83" t="s">
        <v>232</v>
      </c>
      <c r="C22" s="84" t="s">
        <v>233</v>
      </c>
      <c r="D22" s="83" t="s">
        <v>102</v>
      </c>
      <c r="E22" s="83" t="s">
        <v>103</v>
      </c>
      <c r="F22" s="83" t="s">
        <v>234</v>
      </c>
      <c r="G22" s="83" t="s">
        <v>233</v>
      </c>
      <c r="H22" s="85">
        <v>4.47384</v>
      </c>
      <c r="I22" s="85">
        <v>4.47384</v>
      </c>
      <c r="J22" s="85"/>
      <c r="K22" s="85"/>
      <c r="L22" s="85"/>
      <c r="M22" s="85">
        <v>4.47384</v>
      </c>
      <c r="N22" s="85"/>
      <c r="O22" s="85"/>
      <c r="P22" s="85"/>
      <c r="Q22" s="86"/>
      <c r="R22" s="85"/>
      <c r="S22" s="85"/>
      <c r="T22" s="85"/>
      <c r="U22" s="85"/>
      <c r="V22" s="85"/>
      <c r="W22" s="85"/>
      <c r="X22" s="85"/>
    </row>
    <row r="23" s="80" customFormat="1" ht="18.75" customHeight="1" spans="1:24">
      <c r="A23" s="83" t="s">
        <v>84</v>
      </c>
      <c r="B23" s="83" t="s">
        <v>235</v>
      </c>
      <c r="C23" s="84" t="s">
        <v>236</v>
      </c>
      <c r="D23" s="83" t="s">
        <v>102</v>
      </c>
      <c r="E23" s="83" t="s">
        <v>103</v>
      </c>
      <c r="F23" s="83" t="s">
        <v>237</v>
      </c>
      <c r="G23" s="83" t="s">
        <v>238</v>
      </c>
      <c r="H23" s="85">
        <v>12.32</v>
      </c>
      <c r="I23" s="85">
        <v>12.32</v>
      </c>
      <c r="J23" s="85"/>
      <c r="K23" s="85"/>
      <c r="L23" s="85"/>
      <c r="M23" s="85">
        <v>12.32</v>
      </c>
      <c r="N23" s="85"/>
      <c r="O23" s="85"/>
      <c r="P23" s="85"/>
      <c r="Q23" s="86"/>
      <c r="R23" s="85"/>
      <c r="S23" s="85"/>
      <c r="T23" s="85"/>
      <c r="U23" s="85"/>
      <c r="V23" s="85"/>
      <c r="W23" s="85"/>
      <c r="X23" s="85"/>
    </row>
    <row r="24" s="80" customFormat="1" ht="18.75" customHeight="1" spans="1:24">
      <c r="A24" s="83" t="s">
        <v>84</v>
      </c>
      <c r="B24" s="83" t="s">
        <v>235</v>
      </c>
      <c r="C24" s="84" t="s">
        <v>236</v>
      </c>
      <c r="D24" s="83" t="s">
        <v>102</v>
      </c>
      <c r="E24" s="83" t="s">
        <v>103</v>
      </c>
      <c r="F24" s="83" t="s">
        <v>239</v>
      </c>
      <c r="G24" s="83" t="s">
        <v>240</v>
      </c>
      <c r="H24" s="85">
        <v>1.1</v>
      </c>
      <c r="I24" s="85">
        <v>1.1</v>
      </c>
      <c r="J24" s="85"/>
      <c r="K24" s="85"/>
      <c r="L24" s="85"/>
      <c r="M24" s="85">
        <v>1.1</v>
      </c>
      <c r="N24" s="85"/>
      <c r="O24" s="85"/>
      <c r="P24" s="85"/>
      <c r="Q24" s="86"/>
      <c r="R24" s="85"/>
      <c r="S24" s="85"/>
      <c r="T24" s="85"/>
      <c r="U24" s="85"/>
      <c r="V24" s="85"/>
      <c r="W24" s="85"/>
      <c r="X24" s="85"/>
    </row>
    <row r="25" s="80" customFormat="1" ht="18.75" customHeight="1" spans="1:24">
      <c r="A25" s="83" t="s">
        <v>84</v>
      </c>
      <c r="B25" s="83" t="s">
        <v>235</v>
      </c>
      <c r="C25" s="84" t="s">
        <v>236</v>
      </c>
      <c r="D25" s="83" t="s">
        <v>102</v>
      </c>
      <c r="E25" s="83" t="s">
        <v>103</v>
      </c>
      <c r="F25" s="83" t="s">
        <v>241</v>
      </c>
      <c r="G25" s="83" t="s">
        <v>242</v>
      </c>
      <c r="H25" s="85">
        <v>1.1</v>
      </c>
      <c r="I25" s="85">
        <v>1.1</v>
      </c>
      <c r="J25" s="85"/>
      <c r="K25" s="85"/>
      <c r="L25" s="85"/>
      <c r="M25" s="85">
        <v>1.1</v>
      </c>
      <c r="N25" s="85"/>
      <c r="O25" s="85"/>
      <c r="P25" s="85"/>
      <c r="Q25" s="86"/>
      <c r="R25" s="85"/>
      <c r="S25" s="85"/>
      <c r="T25" s="85"/>
      <c r="U25" s="85"/>
      <c r="V25" s="85"/>
      <c r="W25" s="85"/>
      <c r="X25" s="85"/>
    </row>
    <row r="26" s="80" customFormat="1" ht="18.75" customHeight="1" spans="1:24">
      <c r="A26" s="83" t="s">
        <v>84</v>
      </c>
      <c r="B26" s="83" t="s">
        <v>235</v>
      </c>
      <c r="C26" s="84" t="s">
        <v>236</v>
      </c>
      <c r="D26" s="83" t="s">
        <v>102</v>
      </c>
      <c r="E26" s="83" t="s">
        <v>103</v>
      </c>
      <c r="F26" s="83" t="s">
        <v>243</v>
      </c>
      <c r="G26" s="83" t="s">
        <v>244</v>
      </c>
      <c r="H26" s="85">
        <v>2.2</v>
      </c>
      <c r="I26" s="85">
        <v>2.2</v>
      </c>
      <c r="J26" s="85"/>
      <c r="K26" s="85"/>
      <c r="L26" s="85"/>
      <c r="M26" s="85">
        <v>2.2</v>
      </c>
      <c r="N26" s="85"/>
      <c r="O26" s="85"/>
      <c r="P26" s="85"/>
      <c r="Q26" s="86"/>
      <c r="R26" s="85"/>
      <c r="S26" s="85"/>
      <c r="T26" s="85"/>
      <c r="U26" s="85"/>
      <c r="V26" s="85"/>
      <c r="W26" s="85"/>
      <c r="X26" s="85"/>
    </row>
    <row r="27" s="80" customFormat="1" ht="18.75" customHeight="1" spans="1:24">
      <c r="A27" s="83" t="s">
        <v>84</v>
      </c>
      <c r="B27" s="83" t="s">
        <v>235</v>
      </c>
      <c r="C27" s="84" t="s">
        <v>236</v>
      </c>
      <c r="D27" s="83" t="s">
        <v>106</v>
      </c>
      <c r="E27" s="83" t="s">
        <v>107</v>
      </c>
      <c r="F27" s="83" t="s">
        <v>245</v>
      </c>
      <c r="G27" s="83" t="s">
        <v>246</v>
      </c>
      <c r="H27" s="85">
        <v>0.42</v>
      </c>
      <c r="I27" s="85">
        <v>0.42</v>
      </c>
      <c r="J27" s="85"/>
      <c r="K27" s="85"/>
      <c r="L27" s="85"/>
      <c r="M27" s="85">
        <v>0.42</v>
      </c>
      <c r="N27" s="85"/>
      <c r="O27" s="85"/>
      <c r="P27" s="85"/>
      <c r="Q27" s="86"/>
      <c r="R27" s="85"/>
      <c r="S27" s="85"/>
      <c r="T27" s="85"/>
      <c r="U27" s="85"/>
      <c r="V27" s="85"/>
      <c r="W27" s="85"/>
      <c r="X27" s="85"/>
    </row>
    <row r="28" s="80" customFormat="1" ht="18.75" customHeight="1" spans="1:24">
      <c r="A28" s="83" t="s">
        <v>84</v>
      </c>
      <c r="B28" s="83" t="s">
        <v>247</v>
      </c>
      <c r="C28" s="84" t="s">
        <v>248</v>
      </c>
      <c r="D28" s="83" t="s">
        <v>102</v>
      </c>
      <c r="E28" s="83" t="s">
        <v>103</v>
      </c>
      <c r="F28" s="83" t="s">
        <v>249</v>
      </c>
      <c r="G28" s="83" t="s">
        <v>250</v>
      </c>
      <c r="H28" s="85">
        <v>18.84</v>
      </c>
      <c r="I28" s="85">
        <v>18.84</v>
      </c>
      <c r="J28" s="85"/>
      <c r="K28" s="85"/>
      <c r="L28" s="85"/>
      <c r="M28" s="85">
        <v>18.84</v>
      </c>
      <c r="N28" s="85"/>
      <c r="O28" s="85"/>
      <c r="P28" s="85"/>
      <c r="Q28" s="86"/>
      <c r="R28" s="85"/>
      <c r="S28" s="85"/>
      <c r="T28" s="85"/>
      <c r="U28" s="85"/>
      <c r="V28" s="85"/>
      <c r="W28" s="85"/>
      <c r="X28" s="85"/>
    </row>
    <row r="29" ht="18.75" customHeight="1" spans="1:24">
      <c r="A29" s="9" t="s">
        <v>84</v>
      </c>
      <c r="B29" s="9" t="s">
        <v>251</v>
      </c>
      <c r="C29" s="10" t="s">
        <v>252</v>
      </c>
      <c r="D29" s="9" t="s">
        <v>102</v>
      </c>
      <c r="E29" s="9" t="s">
        <v>103</v>
      </c>
      <c r="F29" s="9" t="s">
        <v>214</v>
      </c>
      <c r="G29" s="9" t="s">
        <v>215</v>
      </c>
      <c r="H29" s="17">
        <v>37.8216</v>
      </c>
      <c r="I29" s="17">
        <v>37.8216</v>
      </c>
      <c r="J29" s="17"/>
      <c r="K29" s="17"/>
      <c r="L29" s="17"/>
      <c r="M29" s="17">
        <v>37.8216</v>
      </c>
      <c r="N29" s="17"/>
      <c r="O29" s="17"/>
      <c r="P29" s="17"/>
      <c r="Q29" s="23"/>
      <c r="R29" s="17"/>
      <c r="S29" s="17"/>
      <c r="T29" s="17"/>
      <c r="U29" s="17"/>
      <c r="V29" s="17"/>
      <c r="W29" s="17"/>
      <c r="X29" s="17"/>
    </row>
    <row r="30" ht="18.75" customHeight="1" spans="1:24">
      <c r="A30" s="12" t="s">
        <v>61</v>
      </c>
      <c r="B30" s="12"/>
      <c r="C30" s="12"/>
      <c r="D30" s="12"/>
      <c r="E30" s="12"/>
      <c r="F30" s="12"/>
      <c r="G30" s="12"/>
      <c r="H30" s="17">
        <v>427.179409</v>
      </c>
      <c r="I30" s="17">
        <v>427.179409</v>
      </c>
      <c r="J30" s="17"/>
      <c r="K30" s="17"/>
      <c r="L30" s="17"/>
      <c r="M30" s="17">
        <v>427.179409</v>
      </c>
      <c r="N30" s="17"/>
      <c r="O30" s="17"/>
      <c r="P30" s="17"/>
      <c r="Q30" s="17"/>
      <c r="R30" s="17"/>
      <c r="S30" s="17"/>
      <c r="T30" s="17"/>
      <c r="U30" s="17"/>
      <c r="V30" s="17"/>
      <c r="W30" s="17"/>
      <c r="X30" s="17"/>
    </row>
  </sheetData>
  <mergeCells count="30">
    <mergeCell ref="A3:X3"/>
    <mergeCell ref="A4:G4"/>
    <mergeCell ref="I5:X5"/>
    <mergeCell ref="I6:N6"/>
    <mergeCell ref="O6:Q6"/>
    <mergeCell ref="S6:X6"/>
    <mergeCell ref="I7:J7"/>
    <mergeCell ref="A30:G30"/>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11805555555556" footer="0.511805555555556"/>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7"/>
  <sheetViews>
    <sheetView showZeros="0" topLeftCell="B1" workbookViewId="0">
      <pane ySplit="1" topLeftCell="A2" activePane="bottomLeft" state="frozen"/>
      <selection/>
      <selection pane="bottomLeft" activeCell="C20" sqref="C20"/>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253</v>
      </c>
    </row>
    <row r="3" ht="45" customHeight="1" spans="1:23">
      <c r="A3" s="4" t="s">
        <v>254</v>
      </c>
      <c r="B3" s="4"/>
      <c r="C3" s="4"/>
      <c r="D3" s="4"/>
      <c r="E3" s="4"/>
      <c r="F3" s="4"/>
      <c r="G3" s="4"/>
      <c r="H3" s="4"/>
      <c r="I3" s="4"/>
      <c r="J3" s="4"/>
      <c r="K3" s="4"/>
      <c r="L3" s="4"/>
      <c r="M3" s="4"/>
      <c r="N3" s="4"/>
      <c r="O3" s="4"/>
      <c r="P3" s="4"/>
      <c r="Q3" s="4"/>
      <c r="R3" s="4"/>
      <c r="S3" s="4"/>
      <c r="T3" s="4"/>
      <c r="U3" s="4"/>
      <c r="V3" s="4"/>
      <c r="W3" s="4"/>
    </row>
    <row r="4" ht="18.75" customHeight="1" spans="1:23">
      <c r="A4" s="5" t="str">
        <f>"单位名称："&amp;"澄江市社会保险中心"</f>
        <v>单位名称：澄江市社会保险中心</v>
      </c>
      <c r="B4" s="5"/>
      <c r="C4" s="5"/>
      <c r="D4" s="5"/>
      <c r="E4" s="5"/>
      <c r="F4" s="5"/>
      <c r="G4" s="5"/>
      <c r="H4" s="5"/>
      <c r="I4" s="79"/>
      <c r="J4" s="79"/>
      <c r="K4" s="79"/>
      <c r="L4" s="79"/>
      <c r="M4" s="79"/>
      <c r="N4" s="6"/>
      <c r="O4" s="6"/>
      <c r="P4" s="6"/>
      <c r="Q4" s="6"/>
      <c r="R4" s="6"/>
      <c r="S4" s="6"/>
      <c r="T4" s="6"/>
      <c r="U4" s="6"/>
      <c r="V4" s="6"/>
      <c r="W4" s="6" t="s">
        <v>58</v>
      </c>
    </row>
    <row r="5" ht="18.75" customHeight="1" spans="1:23">
      <c r="A5" s="13" t="s">
        <v>255</v>
      </c>
      <c r="B5" s="13" t="s">
        <v>192</v>
      </c>
      <c r="C5" s="13" t="s">
        <v>193</v>
      </c>
      <c r="D5" s="13" t="s">
        <v>191</v>
      </c>
      <c r="E5" s="13" t="s">
        <v>194</v>
      </c>
      <c r="F5" s="13" t="s">
        <v>195</v>
      </c>
      <c r="G5" s="13" t="s">
        <v>196</v>
      </c>
      <c r="H5" s="13" t="s">
        <v>197</v>
      </c>
      <c r="I5" s="73" t="s">
        <v>61</v>
      </c>
      <c r="J5" s="73" t="s">
        <v>256</v>
      </c>
      <c r="K5" s="13"/>
      <c r="L5" s="13"/>
      <c r="M5" s="13"/>
      <c r="N5" s="13" t="s">
        <v>199</v>
      </c>
      <c r="O5" s="13"/>
      <c r="P5" s="13"/>
      <c r="Q5" s="13" t="s">
        <v>67</v>
      </c>
      <c r="R5" s="13" t="s">
        <v>68</v>
      </c>
      <c r="S5" s="13"/>
      <c r="T5" s="13"/>
      <c r="U5" s="13"/>
      <c r="V5" s="13"/>
      <c r="W5" s="13"/>
    </row>
    <row r="6" ht="18.75" customHeight="1" spans="1:23">
      <c r="A6" s="13"/>
      <c r="B6" s="13"/>
      <c r="C6" s="13"/>
      <c r="D6" s="13"/>
      <c r="E6" s="13"/>
      <c r="F6" s="13"/>
      <c r="G6" s="13"/>
      <c r="H6" s="13"/>
      <c r="I6" s="73" t="s">
        <v>200</v>
      </c>
      <c r="J6" s="73" t="s">
        <v>201</v>
      </c>
      <c r="K6" s="13"/>
      <c r="L6" s="13" t="s">
        <v>65</v>
      </c>
      <c r="M6" s="13" t="s">
        <v>66</v>
      </c>
      <c r="N6" s="13" t="s">
        <v>64</v>
      </c>
      <c r="O6" s="13" t="s">
        <v>65</v>
      </c>
      <c r="P6" s="13" t="s">
        <v>66</v>
      </c>
      <c r="Q6" s="13" t="s">
        <v>67</v>
      </c>
      <c r="R6" s="13" t="s">
        <v>63</v>
      </c>
      <c r="S6" s="13" t="s">
        <v>69</v>
      </c>
      <c r="T6" s="13" t="s">
        <v>70</v>
      </c>
      <c r="U6" s="13" t="s">
        <v>71</v>
      </c>
      <c r="V6" s="13" t="s">
        <v>72</v>
      </c>
      <c r="W6" s="13" t="s">
        <v>73</v>
      </c>
    </row>
    <row r="7" ht="18.75" customHeight="1" spans="1:23">
      <c r="A7" s="13"/>
      <c r="B7" s="13"/>
      <c r="C7" s="13"/>
      <c r="D7" s="13"/>
      <c r="E7" s="13"/>
      <c r="F7" s="13"/>
      <c r="G7" s="13"/>
      <c r="H7" s="13"/>
      <c r="I7" s="73"/>
      <c r="J7" s="73" t="s">
        <v>64</v>
      </c>
      <c r="K7" s="13"/>
      <c r="L7" s="13" t="s">
        <v>65</v>
      </c>
      <c r="M7" s="13" t="s">
        <v>66</v>
      </c>
      <c r="N7" s="13" t="s">
        <v>64</v>
      </c>
      <c r="O7" s="13" t="s">
        <v>65</v>
      </c>
      <c r="P7" s="13" t="s">
        <v>66</v>
      </c>
      <c r="Q7" s="13"/>
      <c r="R7" s="13" t="s">
        <v>63</v>
      </c>
      <c r="S7" s="13" t="s">
        <v>69</v>
      </c>
      <c r="T7" s="13" t="s">
        <v>70</v>
      </c>
      <c r="U7" s="13" t="s">
        <v>71</v>
      </c>
      <c r="V7" s="13" t="s">
        <v>72</v>
      </c>
      <c r="W7" s="13" t="s">
        <v>73</v>
      </c>
    </row>
    <row r="8" ht="22.65" customHeight="1" spans="1:23">
      <c r="A8" s="13"/>
      <c r="B8" s="13"/>
      <c r="C8" s="13"/>
      <c r="D8" s="13"/>
      <c r="E8" s="13"/>
      <c r="F8" s="13"/>
      <c r="G8" s="13"/>
      <c r="H8" s="13"/>
      <c r="I8" s="73"/>
      <c r="J8" s="73" t="s">
        <v>63</v>
      </c>
      <c r="K8" s="13" t="s">
        <v>257</v>
      </c>
      <c r="L8" s="13"/>
      <c r="M8" s="13"/>
      <c r="N8" s="13"/>
      <c r="O8" s="13"/>
      <c r="P8" s="13"/>
      <c r="Q8" s="13"/>
      <c r="R8" s="13"/>
      <c r="S8" s="13"/>
      <c r="T8" s="13"/>
      <c r="U8" s="13"/>
      <c r="V8" s="13"/>
      <c r="W8" s="13"/>
    </row>
    <row r="9" ht="18.75" customHeight="1" spans="1:23">
      <c r="A9" s="14" t="s">
        <v>74</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258</v>
      </c>
      <c r="D10" s="9"/>
      <c r="E10" s="9"/>
      <c r="F10" s="9"/>
      <c r="G10" s="9"/>
      <c r="H10" s="9"/>
      <c r="I10" s="11">
        <v>2160</v>
      </c>
      <c r="J10" s="11">
        <v>2160</v>
      </c>
      <c r="K10" s="11">
        <v>2160</v>
      </c>
      <c r="L10" s="11"/>
      <c r="M10" s="11"/>
      <c r="N10" s="11"/>
      <c r="O10" s="11"/>
      <c r="P10" s="11"/>
      <c r="Q10" s="11"/>
      <c r="R10" s="11"/>
      <c r="S10" s="11"/>
      <c r="T10" s="11"/>
      <c r="U10" s="11"/>
      <c r="V10" s="11"/>
      <c r="W10" s="11"/>
    </row>
    <row r="11" ht="18.75" customHeight="1" spans="1:23">
      <c r="A11" s="9" t="s">
        <v>259</v>
      </c>
      <c r="B11" s="9" t="s">
        <v>260</v>
      </c>
      <c r="C11" s="10" t="s">
        <v>258</v>
      </c>
      <c r="D11" s="9" t="s">
        <v>84</v>
      </c>
      <c r="E11" s="9" t="s">
        <v>110</v>
      </c>
      <c r="F11" s="9" t="s">
        <v>111</v>
      </c>
      <c r="G11" s="9" t="s">
        <v>261</v>
      </c>
      <c r="H11" s="9" t="s">
        <v>262</v>
      </c>
      <c r="I11" s="11">
        <v>2160</v>
      </c>
      <c r="J11" s="11">
        <v>2160</v>
      </c>
      <c r="K11" s="11">
        <v>2160</v>
      </c>
      <c r="L11" s="11"/>
      <c r="M11" s="11"/>
      <c r="N11" s="11"/>
      <c r="O11" s="11"/>
      <c r="P11" s="11"/>
      <c r="Q11" s="11"/>
      <c r="R11" s="11"/>
      <c r="S11" s="11"/>
      <c r="T11" s="11"/>
      <c r="U11" s="11"/>
      <c r="V11" s="11"/>
      <c r="W11" s="11"/>
    </row>
    <row r="12" ht="18.75" customHeight="1" spans="1:23">
      <c r="A12" s="23"/>
      <c r="B12" s="23"/>
      <c r="C12" s="10" t="s">
        <v>263</v>
      </c>
      <c r="D12" s="23"/>
      <c r="E12" s="23"/>
      <c r="F12" s="23"/>
      <c r="G12" s="23"/>
      <c r="H12" s="23"/>
      <c r="I12" s="11">
        <v>180.24</v>
      </c>
      <c r="J12" s="11">
        <v>180.24</v>
      </c>
      <c r="K12" s="11">
        <v>180.24</v>
      </c>
      <c r="L12" s="11"/>
      <c r="M12" s="11"/>
      <c r="N12" s="11"/>
      <c r="O12" s="11"/>
      <c r="P12" s="23"/>
      <c r="Q12" s="11"/>
      <c r="R12" s="11"/>
      <c r="S12" s="11"/>
      <c r="T12" s="11"/>
      <c r="U12" s="11"/>
      <c r="V12" s="11"/>
      <c r="W12" s="11"/>
    </row>
    <row r="13" ht="18.75" customHeight="1" spans="1:23">
      <c r="A13" s="9" t="s">
        <v>259</v>
      </c>
      <c r="B13" s="9" t="s">
        <v>264</v>
      </c>
      <c r="C13" s="10" t="s">
        <v>263</v>
      </c>
      <c r="D13" s="9" t="s">
        <v>84</v>
      </c>
      <c r="E13" s="9" t="s">
        <v>118</v>
      </c>
      <c r="F13" s="9" t="s">
        <v>117</v>
      </c>
      <c r="G13" s="9" t="s">
        <v>261</v>
      </c>
      <c r="H13" s="9" t="s">
        <v>262</v>
      </c>
      <c r="I13" s="11">
        <v>180.24</v>
      </c>
      <c r="J13" s="11">
        <v>180.24</v>
      </c>
      <c r="K13" s="11">
        <v>180.24</v>
      </c>
      <c r="L13" s="11"/>
      <c r="M13" s="11"/>
      <c r="N13" s="11"/>
      <c r="O13" s="11"/>
      <c r="P13" s="23"/>
      <c r="Q13" s="11"/>
      <c r="R13" s="11"/>
      <c r="S13" s="11"/>
      <c r="T13" s="11"/>
      <c r="U13" s="11"/>
      <c r="V13" s="11"/>
      <c r="W13" s="11"/>
    </row>
    <row r="14" ht="18.75" customHeight="1" spans="1:23">
      <c r="A14" s="23"/>
      <c r="B14" s="23"/>
      <c r="C14" s="10" t="s">
        <v>265</v>
      </c>
      <c r="D14" s="23"/>
      <c r="E14" s="23"/>
      <c r="F14" s="23"/>
      <c r="G14" s="23"/>
      <c r="H14" s="23"/>
      <c r="I14" s="11">
        <v>21.9</v>
      </c>
      <c r="J14" s="11">
        <v>21.9</v>
      </c>
      <c r="K14" s="11">
        <v>21.9</v>
      </c>
      <c r="L14" s="11"/>
      <c r="M14" s="11"/>
      <c r="N14" s="11"/>
      <c r="O14" s="11"/>
      <c r="P14" s="23"/>
      <c r="Q14" s="11"/>
      <c r="R14" s="11"/>
      <c r="S14" s="11"/>
      <c r="T14" s="11"/>
      <c r="U14" s="11"/>
      <c r="V14" s="11"/>
      <c r="W14" s="11"/>
    </row>
    <row r="15" ht="18.75" customHeight="1" spans="1:23">
      <c r="A15" s="9" t="s">
        <v>259</v>
      </c>
      <c r="B15" s="9" t="s">
        <v>266</v>
      </c>
      <c r="C15" s="10" t="s">
        <v>265</v>
      </c>
      <c r="D15" s="9" t="s">
        <v>84</v>
      </c>
      <c r="E15" s="9" t="s">
        <v>114</v>
      </c>
      <c r="F15" s="9" t="s">
        <v>115</v>
      </c>
      <c r="G15" s="9" t="s">
        <v>261</v>
      </c>
      <c r="H15" s="9" t="s">
        <v>262</v>
      </c>
      <c r="I15" s="11">
        <v>12</v>
      </c>
      <c r="J15" s="11">
        <v>12</v>
      </c>
      <c r="K15" s="11">
        <v>12</v>
      </c>
      <c r="L15" s="11"/>
      <c r="M15" s="11"/>
      <c r="N15" s="11"/>
      <c r="O15" s="11"/>
      <c r="P15" s="23"/>
      <c r="Q15" s="11"/>
      <c r="R15" s="11"/>
      <c r="S15" s="11"/>
      <c r="T15" s="11"/>
      <c r="U15" s="11"/>
      <c r="V15" s="11"/>
      <c r="W15" s="11"/>
    </row>
    <row r="16" ht="18.75" customHeight="1" spans="1:23">
      <c r="A16" s="9" t="s">
        <v>259</v>
      </c>
      <c r="B16" s="9" t="s">
        <v>266</v>
      </c>
      <c r="C16" s="10" t="s">
        <v>265</v>
      </c>
      <c r="D16" s="9" t="s">
        <v>84</v>
      </c>
      <c r="E16" s="9" t="s">
        <v>118</v>
      </c>
      <c r="F16" s="9" t="s">
        <v>117</v>
      </c>
      <c r="G16" s="9" t="s">
        <v>261</v>
      </c>
      <c r="H16" s="9" t="s">
        <v>262</v>
      </c>
      <c r="I16" s="11">
        <v>9.9</v>
      </c>
      <c r="J16" s="11">
        <v>9.9</v>
      </c>
      <c r="K16" s="11">
        <v>9.9</v>
      </c>
      <c r="L16" s="11"/>
      <c r="M16" s="11"/>
      <c r="N16" s="11"/>
      <c r="O16" s="11"/>
      <c r="P16" s="23"/>
      <c r="Q16" s="11"/>
      <c r="R16" s="11"/>
      <c r="S16" s="11"/>
      <c r="T16" s="11"/>
      <c r="U16" s="11"/>
      <c r="V16" s="11"/>
      <c r="W16" s="11"/>
    </row>
    <row r="17" ht="18.75" customHeight="1" spans="1:23">
      <c r="A17" s="12" t="s">
        <v>61</v>
      </c>
      <c r="B17" s="12"/>
      <c r="C17" s="12"/>
      <c r="D17" s="12"/>
      <c r="E17" s="12"/>
      <c r="F17" s="12"/>
      <c r="G17" s="12"/>
      <c r="H17" s="12"/>
      <c r="I17" s="11">
        <v>2362.14</v>
      </c>
      <c r="J17" s="11">
        <v>2362.14</v>
      </c>
      <c r="K17" s="11">
        <v>2362.14</v>
      </c>
      <c r="L17" s="11"/>
      <c r="M17" s="11"/>
      <c r="N17" s="11"/>
      <c r="O17" s="11"/>
      <c r="P17" s="11"/>
      <c r="Q17" s="11"/>
      <c r="R17" s="11"/>
      <c r="S17" s="11"/>
      <c r="T17" s="11"/>
      <c r="U17" s="11"/>
      <c r="V17" s="11"/>
      <c r="W17" s="11"/>
    </row>
  </sheetData>
  <mergeCells count="28">
    <mergeCell ref="A3:W3"/>
    <mergeCell ref="A4:H4"/>
    <mergeCell ref="J5:M5"/>
    <mergeCell ref="N5:P5"/>
    <mergeCell ref="R5:W5"/>
    <mergeCell ref="A17:H1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11805555555556" footer="0.511805555555556"/>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9"/>
  <sheetViews>
    <sheetView showZeros="0" workbookViewId="0">
      <pane ySplit="1" topLeftCell="A10" activePane="bottomLeft" state="frozen"/>
      <selection/>
      <selection pane="bottomLeft" activeCell="A3" sqref="A3:J3"/>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58"/>
      <c r="B1" s="58"/>
      <c r="C1" s="58"/>
      <c r="D1" s="58"/>
      <c r="E1" s="58"/>
      <c r="F1" s="58"/>
      <c r="G1" s="58"/>
      <c r="H1" s="58"/>
      <c r="I1" s="58"/>
      <c r="J1" s="58"/>
    </row>
    <row r="2" customHeight="1" spans="1:10">
      <c r="A2" s="20" t="s">
        <v>267</v>
      </c>
      <c r="B2" s="20"/>
      <c r="C2" s="20"/>
      <c r="D2" s="20"/>
      <c r="E2" s="20"/>
      <c r="F2" s="20"/>
      <c r="G2" s="20"/>
      <c r="H2" s="20"/>
      <c r="I2" s="20"/>
      <c r="J2" s="20"/>
    </row>
    <row r="3" ht="45" customHeight="1" spans="1:10">
      <c r="A3" s="65" t="s">
        <v>268</v>
      </c>
      <c r="B3" s="65"/>
      <c r="C3" s="65"/>
      <c r="D3" s="65"/>
      <c r="E3" s="65"/>
      <c r="F3" s="65"/>
      <c r="G3" s="65"/>
      <c r="H3" s="65"/>
      <c r="I3" s="65"/>
      <c r="J3" s="65"/>
    </row>
    <row r="4" ht="20.25" customHeight="1" spans="1:10">
      <c r="A4" s="19" t="str">
        <f>"单位名称："&amp;"澄江市社会保险中心"</f>
        <v>单位名称：澄江市社会保险中心</v>
      </c>
      <c r="B4" s="19"/>
      <c r="C4" s="19"/>
      <c r="D4" s="19"/>
      <c r="E4" s="19"/>
      <c r="F4" s="19"/>
      <c r="G4" s="19"/>
      <c r="H4" s="19"/>
      <c r="I4" s="19"/>
      <c r="J4" s="19"/>
    </row>
    <row r="5" ht="20.25" customHeight="1" spans="1:10">
      <c r="A5" s="59" t="s">
        <v>269</v>
      </c>
      <c r="B5" s="59" t="s">
        <v>270</v>
      </c>
      <c r="C5" s="59" t="s">
        <v>271</v>
      </c>
      <c r="D5" s="59" t="s">
        <v>272</v>
      </c>
      <c r="E5" s="59" t="s">
        <v>273</v>
      </c>
      <c r="F5" s="59" t="s">
        <v>274</v>
      </c>
      <c r="G5" s="59" t="s">
        <v>275</v>
      </c>
      <c r="H5" s="59" t="s">
        <v>276</v>
      </c>
      <c r="I5" s="59" t="s">
        <v>277</v>
      </c>
      <c r="J5" s="59" t="s">
        <v>278</v>
      </c>
    </row>
    <row r="6" ht="46.5" customHeight="1" spans="1:10">
      <c r="A6" s="59"/>
      <c r="B6" s="59"/>
      <c r="C6" s="59"/>
      <c r="D6" s="59"/>
      <c r="E6" s="59"/>
      <c r="F6" s="59"/>
      <c r="G6" s="59"/>
      <c r="H6" s="59"/>
      <c r="I6" s="59"/>
      <c r="J6" s="59"/>
    </row>
    <row r="7" ht="20.25" customHeight="1" spans="1:10">
      <c r="A7" s="60">
        <v>1</v>
      </c>
      <c r="B7" s="60">
        <v>2</v>
      </c>
      <c r="C7" s="60">
        <v>3</v>
      </c>
      <c r="D7" s="60">
        <v>4</v>
      </c>
      <c r="E7" s="60">
        <v>5</v>
      </c>
      <c r="F7" s="60">
        <v>6</v>
      </c>
      <c r="G7" s="60">
        <v>7</v>
      </c>
      <c r="H7" s="60">
        <v>8</v>
      </c>
      <c r="I7" s="60">
        <v>9</v>
      </c>
      <c r="J7" s="60">
        <v>10</v>
      </c>
    </row>
    <row r="8" ht="20.25" customHeight="1" spans="1:10">
      <c r="A8" t="s">
        <v>84</v>
      </c>
      <c r="B8" s="23"/>
      <c r="C8" s="23"/>
      <c r="E8" s="61"/>
      <c r="F8" s="61"/>
      <c r="G8" s="61"/>
      <c r="H8" s="61"/>
      <c r="I8" s="61"/>
      <c r="J8" s="61"/>
    </row>
    <row r="9" ht="20.25" customHeight="1" spans="1:10">
      <c r="A9" s="76" t="s">
        <v>265</v>
      </c>
      <c r="B9" s="23" t="s">
        <v>279</v>
      </c>
      <c r="C9" s="24"/>
      <c r="D9" s="24"/>
      <c r="E9" s="61"/>
      <c r="F9" s="61"/>
      <c r="G9" s="61"/>
      <c r="H9" s="61"/>
      <c r="I9" s="61"/>
      <c r="J9" s="61"/>
    </row>
    <row r="10" ht="20.25" customHeight="1" spans="1:10">
      <c r="A10" s="23"/>
      <c r="B10" s="23"/>
      <c r="C10" s="23" t="s">
        <v>280</v>
      </c>
      <c r="D10" s="77" t="s">
        <v>281</v>
      </c>
      <c r="E10" s="78" t="s">
        <v>282</v>
      </c>
      <c r="F10" s="67" t="s">
        <v>283</v>
      </c>
      <c r="G10" s="24" t="s">
        <v>284</v>
      </c>
      <c r="H10" s="67" t="s">
        <v>285</v>
      </c>
      <c r="I10" s="67" t="s">
        <v>286</v>
      </c>
      <c r="J10" s="78" t="s">
        <v>287</v>
      </c>
    </row>
    <row r="11" ht="20.25" customHeight="1" spans="1:10">
      <c r="A11" s="23"/>
      <c r="B11" s="23"/>
      <c r="C11" s="23" t="s">
        <v>280</v>
      </c>
      <c r="D11" s="77" t="s">
        <v>281</v>
      </c>
      <c r="E11" s="78" t="s">
        <v>288</v>
      </c>
      <c r="F11" s="67" t="s">
        <v>283</v>
      </c>
      <c r="G11" s="24" t="s">
        <v>289</v>
      </c>
      <c r="H11" s="67" t="s">
        <v>285</v>
      </c>
      <c r="I11" s="67" t="s">
        <v>286</v>
      </c>
      <c r="J11" s="78" t="s">
        <v>290</v>
      </c>
    </row>
    <row r="12" ht="20.25" customHeight="1" spans="1:10">
      <c r="A12" s="23"/>
      <c r="B12" s="23"/>
      <c r="C12" s="23" t="s">
        <v>280</v>
      </c>
      <c r="D12" s="77" t="s">
        <v>281</v>
      </c>
      <c r="E12" s="78" t="s">
        <v>291</v>
      </c>
      <c r="F12" s="67" t="s">
        <v>283</v>
      </c>
      <c r="G12" s="24" t="s">
        <v>292</v>
      </c>
      <c r="H12" s="67" t="s">
        <v>285</v>
      </c>
      <c r="I12" s="67" t="s">
        <v>286</v>
      </c>
      <c r="J12" s="78" t="s">
        <v>290</v>
      </c>
    </row>
    <row r="13" ht="20.25" customHeight="1" spans="1:10">
      <c r="A13" s="23"/>
      <c r="B13" s="23"/>
      <c r="C13" s="23" t="s">
        <v>280</v>
      </c>
      <c r="D13" s="77" t="s">
        <v>281</v>
      </c>
      <c r="E13" s="78" t="s">
        <v>293</v>
      </c>
      <c r="F13" s="67" t="s">
        <v>283</v>
      </c>
      <c r="G13" s="24" t="s">
        <v>294</v>
      </c>
      <c r="H13" s="67" t="s">
        <v>285</v>
      </c>
      <c r="I13" s="67" t="s">
        <v>286</v>
      </c>
      <c r="J13" s="78" t="s">
        <v>295</v>
      </c>
    </row>
    <row r="14" ht="20.25" customHeight="1" spans="1:10">
      <c r="A14" s="23"/>
      <c r="B14" s="23"/>
      <c r="C14" s="23" t="s">
        <v>280</v>
      </c>
      <c r="D14" s="77" t="s">
        <v>296</v>
      </c>
      <c r="E14" s="78" t="s">
        <v>297</v>
      </c>
      <c r="F14" s="67" t="s">
        <v>298</v>
      </c>
      <c r="G14" s="24" t="s">
        <v>299</v>
      </c>
      <c r="H14" s="67" t="s">
        <v>300</v>
      </c>
      <c r="I14" s="67" t="s">
        <v>286</v>
      </c>
      <c r="J14" s="78" t="s">
        <v>301</v>
      </c>
    </row>
    <row r="15" ht="20.25" customHeight="1" spans="1:10">
      <c r="A15" s="23"/>
      <c r="B15" s="23"/>
      <c r="C15" s="23" t="s">
        <v>302</v>
      </c>
      <c r="D15" s="77" t="s">
        <v>303</v>
      </c>
      <c r="E15" s="78" t="s">
        <v>304</v>
      </c>
      <c r="F15" s="67" t="s">
        <v>298</v>
      </c>
      <c r="G15" s="24" t="s">
        <v>305</v>
      </c>
      <c r="H15" s="67" t="s">
        <v>300</v>
      </c>
      <c r="I15" s="67" t="s">
        <v>286</v>
      </c>
      <c r="J15" s="78" t="s">
        <v>306</v>
      </c>
    </row>
    <row r="16" ht="20.25" customHeight="1" spans="1:10">
      <c r="A16" s="23"/>
      <c r="B16" s="23"/>
      <c r="C16" s="23" t="s">
        <v>302</v>
      </c>
      <c r="D16" s="77" t="s">
        <v>303</v>
      </c>
      <c r="E16" s="78" t="s">
        <v>307</v>
      </c>
      <c r="F16" s="67" t="s">
        <v>308</v>
      </c>
      <c r="G16" s="24" t="s">
        <v>309</v>
      </c>
      <c r="H16" s="67" t="s">
        <v>300</v>
      </c>
      <c r="I16" s="67" t="s">
        <v>310</v>
      </c>
      <c r="J16" s="78" t="s">
        <v>311</v>
      </c>
    </row>
    <row r="17" ht="20.25" customHeight="1" spans="1:10">
      <c r="A17" s="23"/>
      <c r="B17" s="23"/>
      <c r="C17" s="23" t="s">
        <v>312</v>
      </c>
      <c r="D17" s="77" t="s">
        <v>313</v>
      </c>
      <c r="E17" s="78" t="s">
        <v>314</v>
      </c>
      <c r="F17" s="67" t="s">
        <v>298</v>
      </c>
      <c r="G17" s="24" t="s">
        <v>305</v>
      </c>
      <c r="H17" s="67" t="s">
        <v>300</v>
      </c>
      <c r="I17" s="67" t="s">
        <v>286</v>
      </c>
      <c r="J17" s="78" t="s">
        <v>315</v>
      </c>
    </row>
    <row r="18" ht="20.25" customHeight="1" spans="1:10">
      <c r="A18" s="76" t="s">
        <v>263</v>
      </c>
      <c r="B18" s="23" t="s">
        <v>316</v>
      </c>
      <c r="C18" s="23"/>
      <c r="D18" s="23"/>
      <c r="E18" s="23"/>
      <c r="F18" s="23"/>
      <c r="G18" s="23"/>
      <c r="H18" s="23"/>
      <c r="I18" s="23"/>
      <c r="J18" s="23"/>
    </row>
    <row r="19" ht="20.25" customHeight="1" spans="1:10">
      <c r="A19" s="23"/>
      <c r="B19" s="23"/>
      <c r="C19" s="23" t="s">
        <v>280</v>
      </c>
      <c r="D19" s="77" t="s">
        <v>281</v>
      </c>
      <c r="E19" s="78" t="s">
        <v>317</v>
      </c>
      <c r="F19" s="67" t="s">
        <v>283</v>
      </c>
      <c r="G19" s="24" t="s">
        <v>318</v>
      </c>
      <c r="H19" s="67" t="s">
        <v>285</v>
      </c>
      <c r="I19" s="67" t="s">
        <v>286</v>
      </c>
      <c r="J19" s="78" t="s">
        <v>319</v>
      </c>
    </row>
    <row r="20" ht="20.25" customHeight="1" spans="1:10">
      <c r="A20" s="23"/>
      <c r="B20" s="23"/>
      <c r="C20" s="23" t="s">
        <v>280</v>
      </c>
      <c r="D20" s="77" t="s">
        <v>296</v>
      </c>
      <c r="E20" s="78" t="s">
        <v>320</v>
      </c>
      <c r="F20" s="67" t="s">
        <v>308</v>
      </c>
      <c r="G20" s="24" t="s">
        <v>321</v>
      </c>
      <c r="H20" s="67" t="s">
        <v>300</v>
      </c>
      <c r="I20" s="67" t="s">
        <v>286</v>
      </c>
      <c r="J20" s="78" t="s">
        <v>322</v>
      </c>
    </row>
    <row r="21" ht="20.25" customHeight="1" spans="1:10">
      <c r="A21" s="23"/>
      <c r="B21" s="23"/>
      <c r="C21" s="23" t="s">
        <v>302</v>
      </c>
      <c r="D21" s="77" t="s">
        <v>303</v>
      </c>
      <c r="E21" s="78" t="s">
        <v>304</v>
      </c>
      <c r="F21" s="67" t="s">
        <v>298</v>
      </c>
      <c r="G21" s="24" t="s">
        <v>323</v>
      </c>
      <c r="H21" s="67" t="s">
        <v>300</v>
      </c>
      <c r="I21" s="67" t="s">
        <v>286</v>
      </c>
      <c r="J21" s="78" t="s">
        <v>306</v>
      </c>
    </row>
    <row r="22" ht="20.25" customHeight="1" spans="1:10">
      <c r="A22" s="23"/>
      <c r="B22" s="23"/>
      <c r="C22" s="23" t="s">
        <v>302</v>
      </c>
      <c r="D22" s="77" t="s">
        <v>303</v>
      </c>
      <c r="E22" s="78" t="s">
        <v>324</v>
      </c>
      <c r="F22" s="67" t="s">
        <v>308</v>
      </c>
      <c r="G22" s="24" t="s">
        <v>309</v>
      </c>
      <c r="H22" s="67" t="s">
        <v>325</v>
      </c>
      <c r="I22" s="67" t="s">
        <v>310</v>
      </c>
      <c r="J22" s="78" t="s">
        <v>326</v>
      </c>
    </row>
    <row r="23" ht="20.25" customHeight="1" spans="1:10">
      <c r="A23" s="23"/>
      <c r="B23" s="23"/>
      <c r="C23" s="23" t="s">
        <v>312</v>
      </c>
      <c r="D23" s="77" t="s">
        <v>313</v>
      </c>
      <c r="E23" s="78" t="s">
        <v>327</v>
      </c>
      <c r="F23" s="67" t="s">
        <v>298</v>
      </c>
      <c r="G23" s="24" t="s">
        <v>323</v>
      </c>
      <c r="H23" s="67" t="s">
        <v>300</v>
      </c>
      <c r="I23" s="67" t="s">
        <v>286</v>
      </c>
      <c r="J23" s="78" t="s">
        <v>328</v>
      </c>
    </row>
    <row r="24" ht="20.25" customHeight="1" spans="1:10">
      <c r="A24" s="76" t="s">
        <v>258</v>
      </c>
      <c r="B24" s="23" t="s">
        <v>329</v>
      </c>
      <c r="C24" s="23"/>
      <c r="D24" s="23"/>
      <c r="E24" s="23"/>
      <c r="F24" s="23"/>
      <c r="G24" s="23"/>
      <c r="H24" s="23"/>
      <c r="I24" s="23"/>
      <c r="J24" s="23"/>
    </row>
    <row r="25" ht="20.25" customHeight="1" spans="1:10">
      <c r="A25" s="23"/>
      <c r="B25" s="23"/>
      <c r="C25" s="23" t="s">
        <v>280</v>
      </c>
      <c r="D25" s="77" t="s">
        <v>281</v>
      </c>
      <c r="E25" s="78" t="s">
        <v>330</v>
      </c>
      <c r="F25" s="67" t="s">
        <v>298</v>
      </c>
      <c r="G25" s="24" t="s">
        <v>331</v>
      </c>
      <c r="H25" s="67" t="s">
        <v>285</v>
      </c>
      <c r="I25" s="67" t="s">
        <v>286</v>
      </c>
      <c r="J25" s="78" t="s">
        <v>332</v>
      </c>
    </row>
    <row r="26" ht="20.25" customHeight="1" spans="1:10">
      <c r="A26" s="23"/>
      <c r="B26" s="23"/>
      <c r="C26" s="23" t="s">
        <v>280</v>
      </c>
      <c r="D26" s="77" t="s">
        <v>296</v>
      </c>
      <c r="E26" s="78" t="s">
        <v>320</v>
      </c>
      <c r="F26" s="67" t="s">
        <v>308</v>
      </c>
      <c r="G26" s="24" t="s">
        <v>321</v>
      </c>
      <c r="H26" s="67" t="s">
        <v>300</v>
      </c>
      <c r="I26" s="67" t="s">
        <v>286</v>
      </c>
      <c r="J26" s="78" t="s">
        <v>322</v>
      </c>
    </row>
    <row r="27" ht="20.25" customHeight="1" spans="1:10">
      <c r="A27" s="23"/>
      <c r="B27" s="23"/>
      <c r="C27" s="23" t="s">
        <v>280</v>
      </c>
      <c r="D27" s="77" t="s">
        <v>333</v>
      </c>
      <c r="E27" s="78" t="s">
        <v>334</v>
      </c>
      <c r="F27" s="67" t="s">
        <v>308</v>
      </c>
      <c r="G27" s="24" t="s">
        <v>321</v>
      </c>
      <c r="H27" s="67" t="s">
        <v>300</v>
      </c>
      <c r="I27" s="67" t="s">
        <v>286</v>
      </c>
      <c r="J27" s="78" t="s">
        <v>335</v>
      </c>
    </row>
    <row r="28" ht="20.25" customHeight="1" spans="1:10">
      <c r="A28" s="23"/>
      <c r="B28" s="23"/>
      <c r="C28" s="23" t="s">
        <v>302</v>
      </c>
      <c r="D28" s="77" t="s">
        <v>303</v>
      </c>
      <c r="E28" s="78" t="s">
        <v>324</v>
      </c>
      <c r="F28" s="67" t="s">
        <v>308</v>
      </c>
      <c r="G28" s="24" t="s">
        <v>309</v>
      </c>
      <c r="H28" s="67" t="s">
        <v>300</v>
      </c>
      <c r="I28" s="67" t="s">
        <v>310</v>
      </c>
      <c r="J28" s="78" t="s">
        <v>326</v>
      </c>
    </row>
    <row r="29" ht="20.25" customHeight="1" spans="1:10">
      <c r="A29" s="23"/>
      <c r="B29" s="23"/>
      <c r="C29" s="23" t="s">
        <v>312</v>
      </c>
      <c r="D29" s="77" t="s">
        <v>313</v>
      </c>
      <c r="E29" s="78" t="s">
        <v>327</v>
      </c>
      <c r="F29" s="67" t="s">
        <v>298</v>
      </c>
      <c r="G29" s="24" t="s">
        <v>323</v>
      </c>
      <c r="H29" s="67" t="s">
        <v>300</v>
      </c>
      <c r="I29" s="67" t="s">
        <v>286</v>
      </c>
      <c r="J29" s="78" t="s">
        <v>328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11805555555556" footer="0.511805555555556"/>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 </vt:lpstr>
      <vt:lpstr>部门收入预算表01-2</vt:lpstr>
      <vt:lpstr>部门支出预算表01-3</vt:lpstr>
      <vt:lpstr>财政拨款收支预算总表02-1 </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2025-01-20T00:33:00Z</dcterms:created>
  <dcterms:modified xsi:type="dcterms:W3CDTF">2025-01-21T01:31:09Z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7B6F5DCC5A584B39929BA71B4871502A_12</vt:lpwstr>
  </property>
</Properties>
</file>