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8" activeTab="8"/>
  </bookViews>
  <sheets>
    <sheet name="财务收支预算总表01-1 " sheetId="35" r:id="rId1"/>
    <sheet name="部门收入预算表01-2" sheetId="2" r:id="rId2"/>
    <sheet name="部门支出预算表01-3" sheetId="3" r:id="rId3"/>
    <sheet name="财政拨款收支预算总表02-1 " sheetId="36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<sst xmlns="http://schemas.openxmlformats.org/spreadsheetml/2006/main" count="939" uniqueCount="413">
  <si>
    <t>01-1表</t>
  </si>
  <si>
    <t>2025年财务收支预算总表</t>
  </si>
  <si>
    <t>单位名称：澄江市司法局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</si>
  <si>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</si>
  <si>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</si>
  <si>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</si>
  <si>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</si>
  <si>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</si>
  <si>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</si>
  <si>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</si>
  <si>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</si>
  <si>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</si>
  <si>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</si>
  <si>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</si>
  <si>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</si>
  <si>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</si>
  <si>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</si>
  <si>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</si>
  <si>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</si>
  <si>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</si>
  <si>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</si>
  <si>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</si>
  <si>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</si>
  <si>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</si>
  <si>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</si>
  <si>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</si>
  <si>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</si>
  <si>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</si>
  <si>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</si>
  <si>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</si>
  <si>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</si>
  <si>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</si>
  <si>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</si>
  <si>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</si>
  <si>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</si>
  <si>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</si>
  <si>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</si>
  <si>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</si>
  <si>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</si>
  <si>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</si>
  <si>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</si>
  <si>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</si>
  <si>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</si>
  <si>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</si>
  <si>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</si>
  <si>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</si>
  <si>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</si>
  <si>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</si>
  <si>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</si>
  <si>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</si>
  <si>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</si>
  <si>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</si>
  <si>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</si>
  <si>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</si>
  <si>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</si>
  <si>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</si>
  <si>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</si>
  <si>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</si>
  <si>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</si>
  <si>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</si>
  <si>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</si>
  <si>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</si>
  <si>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</si>
  <si>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</si>
  <si>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</si>
  <si>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</si>
  <si>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</si>
  <si>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</si>
  <si>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</si>
  <si>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</si>
  <si>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</si>
  <si>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</si>
  <si>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</si>
  <si>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</si>
  <si>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</si>
  <si>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</si>
  <si>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</si>
  <si>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</si>
  <si>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</si>
  <si>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</si>
  <si>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</si>
  <si>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</si>
  <si>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</si>
  <si>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113</t>
  </si>
  <si>
    <t>澄江市司法局</t>
  </si>
  <si>
    <t>113001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</si>
  <si>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</si>
  <si>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</si>
  <si>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</si>
  <si>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</si>
  <si>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</si>
  <si>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</si>
  <si>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</si>
  <si>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</si>
  <si>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</si>
  <si>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</si>
  <si>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</si>
  <si>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</si>
  <si>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</si>
  <si>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204</t>
  </si>
  <si>
    <t>公共安全支出</t>
  </si>
  <si>
    <t>20406</t>
  </si>
  <si>
    <t>司法</t>
  </si>
  <si>
    <t>行政运行</t>
  </si>
  <si>
    <t>2040602</t>
  </si>
  <si>
    <t>一般行政管理事务</t>
  </si>
  <si>
    <t>基层司法业务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</si>
  <si>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</si>
  <si>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</si>
  <si>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</si>
  <si>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</si>
  <si>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</si>
  <si>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</si>
  <si>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</si>
  <si>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</si>
  <si>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</si>
  <si>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</si>
  <si>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</si>
  <si>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</si>
  <si>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</si>
  <si>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</si>
  <si>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</si>
  <si>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</si>
  <si>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</si>
  <si>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</si>
  <si>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</si>
  <si>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</si>
  <si>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</si>
  <si>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</si>
  <si>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</si>
  <si>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</si>
  <si>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</si>
  <si>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</si>
  <si>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</si>
  <si>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</si>
  <si>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</si>
  <si>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</si>
  <si>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</si>
  <si>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</si>
  <si>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</si>
  <si>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</si>
  <si>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</si>
  <si>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</si>
  <si>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</si>
  <si>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</si>
  <si>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</si>
  <si>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</si>
  <si>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</si>
  <si>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</si>
  <si>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</si>
  <si>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</si>
  <si>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</si>
  <si>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</si>
  <si>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</si>
  <si>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</si>
  <si>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</si>
  <si>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</si>
  <si>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</si>
  <si>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</si>
  <si>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</si>
  <si>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</si>
  <si>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</si>
  <si>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</si>
  <si>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</si>
  <si>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</si>
  <si>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</si>
  <si>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</si>
  <si>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</si>
  <si>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</si>
  <si>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</si>
  <si>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</si>
  <si>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</si>
  <si>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</si>
  <si>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</si>
  <si>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</si>
  <si>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</si>
  <si>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2040601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</si>
  <si>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</si>
  <si>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</si>
  <si>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</si>
  <si>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</si>
  <si>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</si>
  <si>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</si>
  <si>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</si>
  <si>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</si>
  <si>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</si>
  <si>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</si>
  <si>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</si>
  <si>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</si>
  <si>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</si>
  <si>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</si>
  <si>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</si>
  <si>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</si>
  <si>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</si>
  <si>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</si>
  <si>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</si>
  <si>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</si>
  <si>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</si>
  <si>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</si>
  <si>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</si>
  <si>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</si>
  <si>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</si>
  <si>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</si>
  <si>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</si>
  <si>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530422210000000004768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</si>
  <si>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</si>
  <si>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</si>
  <si>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</si>
  <si>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</si>
  <si>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</si>
  <si>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</si>
  <si>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</si>
  <si>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530422210000000004770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</si>
  <si>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</si>
  <si>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</si>
  <si>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</si>
  <si>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</si>
  <si>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</si>
  <si>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</si>
  <si>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</si>
  <si>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</si>
  <si>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</si>
  <si>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530422210000000004771</t>
  </si>
  <si>
    <t>30113</t>
  </si>
  <si>
    <t>530422210000000004772</t>
  </si>
  <si>
    <t>对个人和家庭的补助</t>
  </si>
  <si>
    <t>30302</t>
  </si>
  <si>
    <t>退休费</t>
  </si>
  <si>
    <t>530422210000000004780</t>
  </si>
  <si>
    <t>工会经费</t>
  </si>
  <si>
    <t>30228</t>
  </si>
  <si>
    <t>530422210000000004784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</si>
  <si>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</si>
  <si>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</si>
  <si>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</si>
  <si>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</si>
  <si>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</si>
  <si>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</si>
  <si>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</si>
  <si>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</si>
  <si>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</si>
  <si>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</si>
  <si>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</si>
  <si>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</si>
  <si>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</si>
  <si>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</si>
  <si>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</si>
  <si>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530422210000000006968</t>
  </si>
  <si>
    <t>乡镇岗位补贴（行政）</t>
  </si>
  <si>
    <t>530422210000000006969</t>
  </si>
  <si>
    <t>公务交通补贴</t>
  </si>
  <si>
    <t>30239</t>
  </si>
  <si>
    <t>其他交通费用</t>
  </si>
  <si>
    <t>530422231100001472047</t>
  </si>
  <si>
    <t>基础绩效</t>
  </si>
  <si>
    <t>530422231100001472066</t>
  </si>
  <si>
    <t>编外人员工资</t>
  </si>
  <si>
    <t>30199</t>
  </si>
  <si>
    <t>其他工资福利支出</t>
  </si>
  <si>
    <t>530422251100003585444</t>
  </si>
  <si>
    <t>公车购置及运维费</t>
  </si>
  <si>
    <t>30231</t>
  </si>
  <si>
    <t>公务用车运行维护费</t>
  </si>
  <si>
    <t>530422251100003585445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</si>
  <si>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</si>
  <si>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</si>
  <si>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</si>
  <si>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</si>
  <si>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</si>
  <si>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</si>
  <si>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司法行政业务专项经费</t>
  </si>
  <si>
    <t>313 事业发展类</t>
  </si>
  <si>
    <t>530422231100001102749</t>
  </si>
  <si>
    <t>自有资金专项经费</t>
  </si>
  <si>
    <t>311 专项业务类</t>
  </si>
  <si>
    <t>530422231100001222047</t>
  </si>
  <si>
    <t>2040604</t>
  </si>
  <si>
    <t>30227</t>
  </si>
  <si>
    <t>委托业务费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</si>
  <si>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</si>
  <si>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</si>
  <si>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</si>
  <si>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</si>
  <si>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</si>
  <si>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</si>
  <si>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</si>
  <si>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</si>
  <si>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</si>
  <si>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</si>
  <si>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</si>
  <si>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</si>
  <si>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目标：在市委、市政府的领导下，按照自下而上的原则，各单位各部门对“八五”普法规划的贯彻实施情况进行自检自查，并向市法治宣传教育主管机关报告。在此基础上，市法治宣传教育主管机关组织对全县各单位各部门的“八五”普法规划的实施情况进行检查验收考核，评选出先进单位、先进个人并以市委、市政府的名义进行通报表扬。推动玉溪市、澄江市两级政府执：法重心下移，加大执法人员经费，资源，装备等向基层倾斜力度。</t>
  </si>
  <si>
    <t>产出指标</t>
  </si>
  <si>
    <t>数量指标</t>
  </si>
  <si>
    <t>设计印制法治教育宣传品种类</t>
  </si>
  <si>
    <t>&gt;=</t>
  </si>
  <si>
    <t>种</t>
  </si>
  <si>
    <t>定量指标</t>
  </si>
  <si>
    <t>拍摄“八五”普法专题片</t>
  </si>
  <si>
    <t>=</t>
  </si>
  <si>
    <t>部</t>
  </si>
  <si>
    <t>举办澄江市法治宣传讲座</t>
  </si>
  <si>
    <t>场</t>
  </si>
  <si>
    <t>质量指标</t>
  </si>
  <si>
    <t>经费保障水平</t>
  </si>
  <si>
    <t>98</t>
  </si>
  <si>
    <t>%</t>
  </si>
  <si>
    <t>时效指标</t>
  </si>
  <si>
    <t>工作完成时效</t>
  </si>
  <si>
    <t>12</t>
  </si>
  <si>
    <t>个月</t>
  </si>
  <si>
    <t>效益指标</t>
  </si>
  <si>
    <t>社会效益</t>
  </si>
  <si>
    <t>七五普法宣传普及率</t>
  </si>
  <si>
    <t>90</t>
  </si>
  <si>
    <t>满意度指标</t>
  </si>
  <si>
    <t>服务对象满意度</t>
  </si>
  <si>
    <t>定性指标</t>
  </si>
  <si>
    <t>2025年，澄江市司法局总体目标是：一是认真抓好队伍建设，不断打造过硬队伍加强队伍建设。继续推动“不忘初心、牢记使命”主题教育扎实有效开展。二是要不断将依法治县工作推进深入，按照省市的要求，履行好依法治县办的工作职责，同时组织好澄江县依法治县委员会相关工作，在全县形成依法办事的示范效应。三是要大力开展法治政府与政务诚信建设，切实发挥公职律师、法律顾问审核把关作用。要严格规范文明执法，推动行政执法三项制度建设和“双随机、一公开”监管。四是积极开展各类公共法律服务。要求公证处、各律所将办理律师服务、人民调解、法律援助、公证事项等法律服务纳入议事日程。并做好指派法律援助案件等，有效维护了澄江经济的健康发展。五是履行好法治宣传教育专项组职责，认真开展“八五”普法工作。六是加强人民调解工作。
项目计划安排资金147024万元，范围主要包括：1.一般行政管理事务经费；2.人民调解及安置帮教经费；3.法治宣传教育经费；4.法律援助工作经费；5.社区矫正经费；6.法治政府建设经费；7.依法治市经费。</t>
  </si>
  <si>
    <t>开展普法活动场数</t>
  </si>
  <si>
    <t>办理行政应诉复议案件</t>
  </si>
  <si>
    <t>20</t>
  </si>
  <si>
    <t>件</t>
  </si>
  <si>
    <t>安排律师值班天数</t>
  </si>
  <si>
    <t>250</t>
  </si>
  <si>
    <t>天</t>
  </si>
  <si>
    <t>公共法律服务中心建设数量</t>
  </si>
  <si>
    <t>个</t>
  </si>
  <si>
    <t>人民调解案件调解率</t>
  </si>
  <si>
    <t>100</t>
  </si>
  <si>
    <t>人民调解成功率</t>
  </si>
  <si>
    <t>95</t>
  </si>
  <si>
    <t>社区矫正对象信息核实录入率</t>
  </si>
  <si>
    <t>社矫对象信息核实录入率</t>
  </si>
  <si>
    <t>确保零脱管零重新犯罪</t>
  </si>
  <si>
    <t>群众满意度</t>
  </si>
  <si>
    <t>群众满意度抽样调查</t>
  </si>
  <si>
    <t>06表</t>
  </si>
  <si>
    <t>2025年政府性基金预算支出预算表</t>
  </si>
  <si>
    <t>单位名称</t>
  </si>
  <si>
    <t>本年政府性基金预算支出</t>
  </si>
  <si>
    <t>注：我单位2025年无政府性基金预算，故此表为空表。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</si>
  <si>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</si>
  <si>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</si>
  <si>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</si>
  <si>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</si>
  <si>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</si>
  <si>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</si>
  <si>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</si>
  <si>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</si>
  <si>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</si>
  <si>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</si>
  <si>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</si>
  <si>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张</t>
  </si>
  <si>
    <t>台</t>
  </si>
  <si>
    <t>箱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</si>
  <si>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</si>
  <si>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</si>
  <si>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</si>
  <si>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</si>
  <si>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</si>
  <si>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</si>
  <si>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</si>
  <si>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</si>
  <si>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</si>
  <si>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</si>
  <si>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</si>
  <si>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</si>
  <si>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</si>
  <si>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</si>
  <si>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</si>
  <si>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</si>
  <si>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</si>
  <si>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</si>
  <si>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</si>
  <si>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注：我单位2025年无对下转移支付预算，故此表为空表。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</si>
  <si>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</si>
  <si>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</si>
  <si>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</si>
  <si>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</si>
  <si>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</si>
  <si>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</si>
  <si>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</si>
  <si>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</si>
  <si>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</si>
  <si>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</si>
  <si>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</si>
  <si>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A02021003 A4黑白打印机</t>
  </si>
  <si>
    <t>打印机</t>
  </si>
  <si>
    <t>A02010108 便携式计算机</t>
  </si>
  <si>
    <t>便携式计算机</t>
  </si>
  <si>
    <t>A05 家具和用品</t>
  </si>
  <si>
    <t>A05010201 办公桌</t>
  </si>
  <si>
    <t>办公桌</t>
  </si>
  <si>
    <t>套</t>
  </si>
  <si>
    <t>A05010502 文件柜</t>
  </si>
  <si>
    <t>文件柜</t>
  </si>
  <si>
    <t>组</t>
  </si>
  <si>
    <t>A02010105 台式计算机</t>
  </si>
  <si>
    <t>台式电脑</t>
  </si>
  <si>
    <t>A08 无形资产</t>
  </si>
  <si>
    <t>A08060301 基础软件</t>
  </si>
  <si>
    <t>基础软件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</si>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</sst>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177" formatCode="hh:mm:ss"/>
    <numFmt numFmtId="178" formatCode="yyyy/mm/dd\ hh:mm:ss"/>
    <numFmt numFmtId="179" formatCode="#,##0.00;\-#,##0.00;;@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7"/>
      <name val="SimSun"/>
      <charset val="134"/>
    </font>
    <font>
      <sz val="9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b/>
      <sz val="23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top"/>
    </xf>
    <xf numFmtId="180" fontId="4" fillId="0" borderId="1">
      <alignment horizontal="right" vertical="center"/>
    </xf>
    <xf numFmtId="177" fontId="4" fillId="0" borderId="1">
      <alignment horizontal="right" vertical="center"/>
    </xf>
    <xf numFmtId="179" fontId="4" fillId="0" borderId="1">
      <alignment horizontal="right" vertical="center"/>
    </xf>
    <xf numFmtId="179" fontId="4" fillId="0" borderId="1">
      <alignment horizontal="right" vertical="center"/>
    </xf>
    <xf numFmtId="10" fontId="4" fillId="0" borderId="1">
      <alignment horizontal="right" vertical="center"/>
    </xf>
    <xf numFmtId="178" fontId="4" fillId="0" borderId="1">
      <alignment horizontal="right" vertical="center"/>
    </xf>
    <xf numFmtId="0" fontId="23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176" fontId="4" fillId="0" borderId="1">
      <alignment horizontal="right" vertical="center"/>
    </xf>
    <xf numFmtId="42" fontId="33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>
      <alignment vertical="top"/>
      <protection locked="0"/>
    </xf>
    <xf numFmtId="0" fontId="23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49" fontId="4" fillId="0" borderId="1">
      <alignment horizontal="left" vertical="center" wrapText="1"/>
    </xf>
    <xf numFmtId="0" fontId="40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1" fillId="12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21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79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9" fontId="4" fillId="0" borderId="1" xfId="3" applyNumberFormat="1" applyFont="1" applyBorder="1">
      <alignment horizontal="right" vertical="center"/>
    </xf>
    <xf numFmtId="49" fontId="4" fillId="0" borderId="0" xfId="28" applyNumberFormat="1" applyFont="1" applyBorder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28" applyNumberFormat="1" applyFont="1" applyBorder="1" applyAlignment="1">
      <alignment horizontal="center" vertical="center" wrapText="1"/>
    </xf>
    <xf numFmtId="49" fontId="4" fillId="0" borderId="1" xfId="28" applyNumberFormat="1" applyFont="1" applyBorder="1">
      <alignment horizontal="left" vertical="center" wrapText="1"/>
    </xf>
    <xf numFmtId="49" fontId="4" fillId="0" borderId="1" xfId="28" applyNumberFormat="1" applyFont="1" applyBorder="1" applyAlignment="1">
      <alignment horizontal="left" vertical="center" wrapText="1" indent="1"/>
    </xf>
    <xf numFmtId="49" fontId="4" fillId="0" borderId="0" xfId="28" applyNumberFormat="1" applyFont="1" applyBorder="1" applyAlignment="1">
      <alignment horizontal="right" vertical="center" wrapText="1"/>
    </xf>
    <xf numFmtId="49" fontId="4" fillId="0" borderId="1" xfId="28" applyNumberFormat="1" applyFont="1" applyBorder="1" applyAlignment="1">
      <alignment horizontal="center" vertical="center" wrapText="1"/>
    </xf>
    <xf numFmtId="43" fontId="0" fillId="0" borderId="2" xfId="0" applyNumberFormat="1" applyFont="1" applyBorder="1">
      <alignment vertical="top"/>
    </xf>
    <xf numFmtId="43" fontId="0" fillId="0" borderId="3" xfId="0" applyNumberFormat="1" applyFont="1" applyBorder="1">
      <alignment vertical="top"/>
    </xf>
    <xf numFmtId="43" fontId="0" fillId="0" borderId="4" xfId="0" applyNumberFormat="1" applyFont="1" applyBorder="1">
      <alignment vertical="top"/>
    </xf>
    <xf numFmtId="43" fontId="0" fillId="0" borderId="5" xfId="0" applyNumberFormat="1" applyFont="1" applyBorder="1">
      <alignment vertical="top"/>
    </xf>
    <xf numFmtId="49" fontId="9" fillId="0" borderId="0" xfId="28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4" fillId="0" borderId="0" xfId="28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24" applyFont="1" applyFill="1" applyBorder="1" applyAlignment="1" applyProtection="1">
      <alignment horizontal="center" vertical="center"/>
    </xf>
    <xf numFmtId="49" fontId="3" fillId="0" borderId="0" xfId="28" applyNumberFormat="1" applyFont="1" applyBorder="1" applyAlignment="1">
      <alignment horizontal="center" vertical="center" wrapText="1"/>
    </xf>
    <xf numFmtId="49" fontId="7" fillId="0" borderId="1" xfId="28" applyNumberFormat="1" applyFont="1" applyBorder="1" applyAlignment="1">
      <alignment horizontal="center" vertical="center" wrapText="1"/>
    </xf>
    <xf numFmtId="180" fontId="4" fillId="0" borderId="1" xfId="1" applyNumberFormat="1" applyFont="1" applyBorder="1" applyAlignment="1">
      <alignment horizontal="center" vertical="center" wrapText="1"/>
    </xf>
    <xf numFmtId="179" fontId="4" fillId="0" borderId="1" xfId="28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80" fontId="7" fillId="0" borderId="1" xfId="1" applyNumberFormat="1" applyFont="1" applyBorder="1" applyAlignment="1">
      <alignment horizontal="center" vertical="center" wrapText="1"/>
    </xf>
    <xf numFmtId="49" fontId="1" fillId="0" borderId="1" xfId="28" applyNumberFormat="1" applyFont="1" applyBorder="1" applyAlignment="1">
      <alignment horizontal="center" vertical="center" wrapText="1"/>
    </xf>
    <xf numFmtId="49" fontId="12" fillId="0" borderId="0" xfId="28" applyNumberFormat="1" applyFont="1" applyBorder="1" applyAlignment="1">
      <alignment horizontal="right" vertical="center" wrapText="1"/>
    </xf>
    <xf numFmtId="0" fontId="4" fillId="0" borderId="1" xfId="28" applyNumberFormat="1" applyFont="1" applyBorder="1">
      <alignment horizontal="left" vertical="center" wrapText="1"/>
    </xf>
    <xf numFmtId="179" fontId="4" fillId="0" borderId="1" xfId="28" applyNumberFormat="1" applyFont="1" applyBorder="1" applyAlignment="1">
      <alignment horizontal="center" vertical="center" wrapText="1"/>
    </xf>
    <xf numFmtId="49" fontId="13" fillId="0" borderId="0" xfId="28" applyNumberFormat="1" applyFont="1" applyBorder="1" applyAlignment="1">
      <alignment horizontal="center" vertical="center" wrapText="1"/>
    </xf>
    <xf numFmtId="180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49" fontId="4" fillId="0" borderId="1" xfId="28" applyNumberFormat="1" applyFont="1" applyBorder="1" applyAlignment="1">
      <alignment horizontal="left" vertical="center" wrapText="1"/>
    </xf>
    <xf numFmtId="179" fontId="4" fillId="0" borderId="1" xfId="28" applyNumberFormat="1" applyFont="1" applyBorder="1">
      <alignment horizontal="left" vertical="center" wrapText="1"/>
    </xf>
    <xf numFmtId="0" fontId="8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15" fillId="0" borderId="0" xfId="24" applyFont="1" applyFill="1" applyBorder="1" applyAlignment="1" applyProtection="1">
      <alignment horizontal="center" vertical="center"/>
    </xf>
    <xf numFmtId="0" fontId="16" fillId="0" borderId="0" xfId="24" applyFont="1" applyFill="1" applyBorder="1" applyAlignment="1" applyProtection="1">
      <alignment horizontal="center" vertical="center"/>
    </xf>
    <xf numFmtId="0" fontId="17" fillId="0" borderId="0" xfId="24" applyFont="1" applyFill="1" applyBorder="1" applyAlignment="1" applyProtection="1">
      <alignment horizontal="left" vertical="center"/>
      <protection locked="0"/>
    </xf>
    <xf numFmtId="0" fontId="18" fillId="0" borderId="0" xfId="24" applyFont="1" applyFill="1" applyBorder="1" applyAlignment="1" applyProtection="1">
      <alignment horizontal="center" vertical="center"/>
    </xf>
    <xf numFmtId="0" fontId="17" fillId="0" borderId="0" xfId="24" applyFont="1" applyFill="1" applyBorder="1" applyAlignment="1" applyProtection="1">
      <alignment horizontal="right"/>
    </xf>
    <xf numFmtId="0" fontId="11" fillId="0" borderId="6" xfId="24" applyFont="1" applyFill="1" applyBorder="1" applyAlignment="1" applyProtection="1">
      <alignment horizontal="center" vertical="center"/>
    </xf>
    <xf numFmtId="0" fontId="11" fillId="0" borderId="7" xfId="24" applyFont="1" applyFill="1" applyBorder="1" applyAlignment="1" applyProtection="1">
      <alignment horizontal="center" vertical="center"/>
    </xf>
    <xf numFmtId="0" fontId="11" fillId="0" borderId="8" xfId="24" applyFont="1" applyFill="1" applyBorder="1" applyAlignment="1" applyProtection="1">
      <alignment horizontal="center" vertical="center"/>
    </xf>
    <xf numFmtId="0" fontId="11" fillId="0" borderId="8" xfId="24" applyFont="1" applyFill="1" applyBorder="1" applyAlignment="1" applyProtection="1">
      <alignment horizontal="center" vertical="center"/>
      <protection locked="0"/>
    </xf>
    <xf numFmtId="0" fontId="11" fillId="0" borderId="9" xfId="24" applyFont="1" applyFill="1" applyBorder="1" applyAlignment="1" applyProtection="1">
      <alignment horizontal="center" vertical="center"/>
    </xf>
    <xf numFmtId="0" fontId="11" fillId="0" borderId="9" xfId="24" applyFont="1" applyFill="1" applyBorder="1" applyAlignment="1" applyProtection="1">
      <alignment horizontal="center" vertical="center" wrapText="1"/>
    </xf>
    <xf numFmtId="0" fontId="17" fillId="0" borderId="1" xfId="24" applyFont="1" applyFill="1" applyBorder="1" applyAlignment="1" applyProtection="1">
      <alignment vertical="center"/>
    </xf>
    <xf numFmtId="0" fontId="17" fillId="0" borderId="1" xfId="24" applyFont="1" applyFill="1" applyBorder="1" applyAlignment="1" applyProtection="1">
      <alignment horizontal="left" vertical="center"/>
      <protection locked="0"/>
    </xf>
    <xf numFmtId="0" fontId="17" fillId="0" borderId="1" xfId="24" applyFont="1" applyFill="1" applyBorder="1" applyAlignment="1" applyProtection="1">
      <alignment vertical="center"/>
      <protection locked="0"/>
    </xf>
    <xf numFmtId="4" fontId="17" fillId="0" borderId="1" xfId="24" applyNumberFormat="1" applyFont="1" applyFill="1" applyBorder="1" applyAlignment="1" applyProtection="1">
      <alignment horizontal="right" vertical="center"/>
      <protection locked="0"/>
    </xf>
    <xf numFmtId="4" fontId="17" fillId="0" borderId="1" xfId="24" applyNumberFormat="1" applyFont="1" applyFill="1" applyBorder="1" applyAlignment="1" applyProtection="1">
      <alignment horizontal="right" vertical="center"/>
    </xf>
    <xf numFmtId="0" fontId="19" fillId="0" borderId="1" xfId="24" applyFont="1" applyFill="1" applyBorder="1" applyAlignment="1" applyProtection="1">
      <alignment horizontal="right" vertical="center"/>
    </xf>
    <xf numFmtId="0" fontId="17" fillId="0" borderId="1" xfId="24" applyFont="1" applyFill="1" applyBorder="1" applyAlignment="1" applyProtection="1">
      <alignment horizontal="left" vertical="center"/>
    </xf>
    <xf numFmtId="0" fontId="2" fillId="0" borderId="1" xfId="24" applyFont="1" applyFill="1" applyBorder="1" applyAlignment="1" applyProtection="1">
      <alignment vertical="center"/>
    </xf>
    <xf numFmtId="0" fontId="19" fillId="0" borderId="1" xfId="24" applyFont="1" applyFill="1" applyBorder="1" applyAlignment="1" applyProtection="1">
      <alignment horizontal="center" vertical="center"/>
    </xf>
    <xf numFmtId="0" fontId="19" fillId="0" borderId="1" xfId="24" applyFont="1" applyFill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24" applyFont="1" applyFill="1" applyBorder="1" applyAlignment="1" applyProtection="1">
      <alignment horizontal="center" vertical="top"/>
    </xf>
    <xf numFmtId="0" fontId="17" fillId="0" borderId="0" xfId="24" applyFont="1" applyFill="1" applyBorder="1" applyAlignment="1" applyProtection="1">
      <alignment horizontal="left" vertical="center"/>
    </xf>
    <xf numFmtId="0" fontId="17" fillId="0" borderId="0" xfId="24" applyFont="1" applyFill="1" applyBorder="1" applyAlignment="1" applyProtection="1">
      <alignment horizontal="right" vertical="center"/>
    </xf>
    <xf numFmtId="0" fontId="17" fillId="0" borderId="9" xfId="24" applyFont="1" applyFill="1" applyBorder="1" applyAlignment="1" applyProtection="1">
      <alignment horizontal="left" vertical="center"/>
    </xf>
    <xf numFmtId="4" fontId="17" fillId="0" borderId="11" xfId="24" applyNumberFormat="1" applyFont="1" applyFill="1" applyBorder="1" applyAlignment="1" applyProtection="1">
      <alignment horizontal="right" vertical="center"/>
      <protection locked="0"/>
    </xf>
    <xf numFmtId="0" fontId="2" fillId="0" borderId="1" xfId="24" applyFont="1" applyFill="1" applyBorder="1" applyAlignment="1" applyProtection="1"/>
    <xf numFmtId="0" fontId="2" fillId="0" borderId="9" xfId="24" applyFont="1" applyFill="1" applyBorder="1" applyAlignment="1" applyProtection="1"/>
    <xf numFmtId="0" fontId="2" fillId="0" borderId="11" xfId="24" applyFont="1" applyFill="1" applyBorder="1" applyAlignment="1" applyProtection="1"/>
    <xf numFmtId="0" fontId="19" fillId="0" borderId="9" xfId="24" applyFont="1" applyFill="1" applyBorder="1" applyAlignment="1" applyProtection="1">
      <alignment horizontal="center" vertical="center"/>
    </xf>
    <xf numFmtId="0" fontId="17" fillId="0" borderId="11" xfId="24" applyFont="1" applyFill="1" applyBorder="1" applyAlignment="1" applyProtection="1">
      <alignment horizontal="right" vertical="center"/>
    </xf>
    <xf numFmtId="0" fontId="17" fillId="0" borderId="1" xfId="24" applyFont="1" applyFill="1" applyBorder="1" applyAlignment="1" applyProtection="1">
      <alignment horizontal="right" vertical="center"/>
    </xf>
    <xf numFmtId="0" fontId="19" fillId="0" borderId="9" xfId="24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IntegralNumberStyle" xfId="1"/>
    <cellStyle name="TimeStyle" xfId="2"/>
    <cellStyle name="MoneyStyle" xfId="3"/>
    <cellStyle name="NumberStyle" xfId="4"/>
    <cellStyle name="PercentStyle" xfId="5"/>
    <cellStyle name="Date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Normal" xfId="24"/>
    <cellStyle name="20% - 强调文字颜色 2" xfId="25" builtinId="34"/>
    <cellStyle name="60% - 强调文字颜色 5" xfId="26" builtinId="48"/>
    <cellStyle name="标题 1" xfId="27" builtinId="16"/>
    <cellStyle name="TextStyle" xfId="28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13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11" t="s">
        <v>0</v>
      </c>
    </row>
    <row r="3" ht="45" customHeight="1" spans="1:4">
      <c r="A3" s="71" t="s">
        <v>1</v>
      </c>
      <c r="B3" s="99"/>
      <c r="C3" s="99"/>
      <c r="D3" s="99"/>
    </row>
    <row r="4" ht="18.75" customHeight="1" spans="1:4">
      <c r="A4" s="100" t="s">
        <v>2</v>
      </c>
      <c r="B4" s="74"/>
      <c r="C4" s="74"/>
      <c r="D4" s="101" t="s">
        <v>3</v>
      </c>
    </row>
    <row r="5" ht="22.5" customHeight="1" spans="1:4">
      <c r="A5" s="76" t="s">
        <v>4</v>
      </c>
      <c r="B5" s="77"/>
      <c r="C5" s="76" t="s">
        <v>5</v>
      </c>
      <c r="D5" s="77"/>
    </row>
    <row r="6" ht="18.75" customHeight="1" spans="1:4">
      <c r="A6" s="78" t="s">
        <v>6</v>
      </c>
      <c r="B6" s="78" t="s">
        <v>7</v>
      </c>
      <c r="C6" s="78" t="s">
        <v>8</v>
      </c>
      <c r="D6" s="78" t="s">
        <v>7</v>
      </c>
    </row>
    <row r="7" ht="18.75" customHeight="1" spans="1:4">
      <c r="A7" s="80"/>
      <c r="B7" s="80"/>
      <c r="C7" s="80"/>
      <c r="D7" s="80"/>
    </row>
    <row r="8" ht="22.5" customHeight="1" spans="1:4">
      <c r="A8" s="88" t="s">
        <v>9</v>
      </c>
      <c r="B8" s="18">
        <v>621.300554</v>
      </c>
      <c r="C8" s="88" t="s">
        <v>10</v>
      </c>
      <c r="D8" s="86"/>
    </row>
    <row r="9" ht="22.5" customHeight="1" spans="1:4">
      <c r="A9" s="88" t="s">
        <v>11</v>
      </c>
      <c r="B9" s="86"/>
      <c r="C9" s="88" t="s">
        <v>12</v>
      </c>
      <c r="D9" s="86"/>
    </row>
    <row r="10" ht="22.5" customHeight="1" spans="1:4">
      <c r="A10" s="88" t="s">
        <v>13</v>
      </c>
      <c r="B10" s="86"/>
      <c r="C10" s="88" t="s">
        <v>14</v>
      </c>
      <c r="D10" s="86"/>
    </row>
    <row r="11" ht="22.5" customHeight="1" spans="1:4">
      <c r="A11" s="88" t="s">
        <v>15</v>
      </c>
      <c r="B11" s="85"/>
      <c r="C11" s="88" t="s">
        <v>16</v>
      </c>
      <c r="D11" s="18">
        <v>484.424628</v>
      </c>
    </row>
    <row r="12" ht="22.5" customHeight="1" spans="1:4">
      <c r="A12" s="88" t="s">
        <v>17</v>
      </c>
      <c r="B12" s="18">
        <v>15</v>
      </c>
      <c r="C12" s="88" t="s">
        <v>18</v>
      </c>
      <c r="D12" s="86"/>
    </row>
    <row r="13" ht="22.5" customHeight="1" spans="1:4">
      <c r="A13" s="88" t="s">
        <v>19</v>
      </c>
      <c r="B13" s="85"/>
      <c r="C13" s="88" t="s">
        <v>20</v>
      </c>
      <c r="D13" s="86"/>
    </row>
    <row r="14" ht="22.5" customHeight="1" spans="1:4">
      <c r="A14" s="88" t="s">
        <v>21</v>
      </c>
      <c r="B14" s="85"/>
      <c r="C14" s="88" t="s">
        <v>22</v>
      </c>
      <c r="D14" s="86"/>
    </row>
    <row r="15" ht="22.5" customHeight="1" spans="1:4">
      <c r="A15" s="88" t="s">
        <v>23</v>
      </c>
      <c r="B15" s="85"/>
      <c r="C15" s="88" t="s">
        <v>24</v>
      </c>
      <c r="D15" s="18">
        <v>56.129952</v>
      </c>
    </row>
    <row r="16" ht="22.5" customHeight="1" spans="1:4">
      <c r="A16" s="102" t="s">
        <v>25</v>
      </c>
      <c r="B16" s="103"/>
      <c r="C16" s="88" t="s">
        <v>26</v>
      </c>
      <c r="D16" s="18">
        <v>45.680774</v>
      </c>
    </row>
    <row r="17" ht="22.5" customHeight="1" spans="1:4">
      <c r="A17" s="102" t="s">
        <v>27</v>
      </c>
      <c r="B17" s="18">
        <v>15</v>
      </c>
      <c r="C17" s="88" t="s">
        <v>28</v>
      </c>
      <c r="D17" s="86"/>
    </row>
    <row r="18" ht="22.5" customHeight="1" spans="1:4">
      <c r="A18" s="104"/>
      <c r="B18" s="104"/>
      <c r="C18" s="88" t="s">
        <v>29</v>
      </c>
      <c r="D18" s="86"/>
    </row>
    <row r="19" ht="22.5" customHeight="1" spans="1:4">
      <c r="A19" s="104"/>
      <c r="B19" s="104"/>
      <c r="C19" s="88" t="s">
        <v>30</v>
      </c>
      <c r="D19" s="86"/>
    </row>
    <row r="20" ht="22.5" customHeight="1" spans="1:4">
      <c r="A20" s="104"/>
      <c r="B20" s="104"/>
      <c r="C20" s="88" t="s">
        <v>31</v>
      </c>
      <c r="D20" s="86"/>
    </row>
    <row r="21" ht="22.5" customHeight="1" spans="1:4">
      <c r="A21" s="104"/>
      <c r="B21" s="104"/>
      <c r="C21" s="88" t="s">
        <v>32</v>
      </c>
      <c r="D21" s="86"/>
    </row>
    <row r="22" customHeight="1" spans="1:4">
      <c r="A22" s="104"/>
      <c r="B22" s="104"/>
      <c r="C22" s="88" t="s">
        <v>33</v>
      </c>
      <c r="D22" s="86"/>
    </row>
    <row r="23" customHeight="1" spans="1:4">
      <c r="A23" s="104"/>
      <c r="B23" s="104"/>
      <c r="C23" s="88" t="s">
        <v>34</v>
      </c>
      <c r="D23" s="86"/>
    </row>
    <row r="24" customHeight="1" spans="1:4">
      <c r="A24" s="104"/>
      <c r="B24" s="104"/>
      <c r="C24" s="88" t="s">
        <v>35</v>
      </c>
      <c r="D24" s="86"/>
    </row>
    <row r="25" customHeight="1" spans="1:4">
      <c r="A25" s="104"/>
      <c r="B25" s="104"/>
      <c r="C25" s="88" t="s">
        <v>36</v>
      </c>
      <c r="D25" s="86"/>
    </row>
    <row r="26" customHeight="1" spans="1:4">
      <c r="A26" s="104"/>
      <c r="B26" s="104"/>
      <c r="C26" s="88" t="s">
        <v>37</v>
      </c>
      <c r="D26" s="18">
        <v>50.0652</v>
      </c>
    </row>
    <row r="27" customHeight="1" spans="1:4">
      <c r="A27" s="104"/>
      <c r="B27" s="104"/>
      <c r="C27" s="88" t="s">
        <v>38</v>
      </c>
      <c r="D27" s="86"/>
    </row>
    <row r="28" customHeight="1" spans="1:4">
      <c r="A28" s="104"/>
      <c r="B28" s="104"/>
      <c r="C28" s="88" t="s">
        <v>39</v>
      </c>
      <c r="D28" s="86"/>
    </row>
    <row r="29" customHeight="1" spans="1:4">
      <c r="A29" s="104"/>
      <c r="B29" s="104"/>
      <c r="C29" s="88" t="s">
        <v>40</v>
      </c>
      <c r="D29" s="86"/>
    </row>
    <row r="30" customHeight="1" spans="1:4">
      <c r="A30" s="104"/>
      <c r="B30" s="104"/>
      <c r="C30" s="88" t="s">
        <v>41</v>
      </c>
      <c r="D30" s="86"/>
    </row>
    <row r="31" customHeight="1" spans="1:4">
      <c r="A31" s="104"/>
      <c r="B31" s="104"/>
      <c r="C31" s="88" t="s">
        <v>42</v>
      </c>
      <c r="D31" s="86"/>
    </row>
    <row r="32" customHeight="1" spans="1:4">
      <c r="A32" s="105"/>
      <c r="B32" s="106"/>
      <c r="C32" s="88" t="s">
        <v>43</v>
      </c>
      <c r="D32" s="86"/>
    </row>
    <row r="33" customHeight="1" spans="1:4">
      <c r="A33" s="105"/>
      <c r="B33" s="106"/>
      <c r="C33" s="88" t="s">
        <v>44</v>
      </c>
      <c r="D33" s="86"/>
    </row>
    <row r="34" customHeight="1" spans="1:4">
      <c r="A34" s="107" t="s">
        <v>45</v>
      </c>
      <c r="B34" s="92">
        <v>636.300554</v>
      </c>
      <c r="C34" s="90" t="s">
        <v>46</v>
      </c>
      <c r="D34" s="92">
        <v>636.300554</v>
      </c>
    </row>
    <row r="35" customHeight="1" spans="1:4">
      <c r="A35" s="102" t="s">
        <v>47</v>
      </c>
      <c r="B35" s="108" t="s">
        <v>48</v>
      </c>
      <c r="C35" s="88" t="s">
        <v>49</v>
      </c>
      <c r="D35" s="109" t="s">
        <v>50</v>
      </c>
    </row>
    <row r="36" customHeight="1" spans="1:4">
      <c r="A36" s="102" t="s">
        <v>51</v>
      </c>
      <c r="B36" s="108"/>
      <c r="C36" s="102" t="s">
        <v>51</v>
      </c>
      <c r="D36" s="109"/>
    </row>
    <row r="37" customHeight="1" spans="1:4">
      <c r="A37" s="102" t="s">
        <v>52</v>
      </c>
      <c r="B37" s="108"/>
      <c r="C37" s="102" t="s">
        <v>53</v>
      </c>
      <c r="D37" s="109"/>
    </row>
    <row r="38" customHeight="1" spans="1:4">
      <c r="A38" s="110" t="s">
        <v>54</v>
      </c>
      <c r="B38" s="92">
        <v>636.300554</v>
      </c>
      <c r="C38" s="90" t="s">
        <v>55</v>
      </c>
      <c r="D38" s="92">
        <v>636.300554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52" t="s">
        <v>337</v>
      </c>
    </row>
    <row r="3" ht="37.5" customHeight="1" spans="1:6">
      <c r="A3" s="3" t="s">
        <v>338</v>
      </c>
      <c r="B3" s="3"/>
      <c r="C3" s="3"/>
      <c r="D3" s="3"/>
      <c r="E3" s="3"/>
      <c r="F3" s="3"/>
    </row>
    <row r="4" ht="18.75" customHeight="1" spans="1:6">
      <c r="A4" s="47" t="str">
        <f>"单位名称："&amp;"澄江市司法局"</f>
        <v>单位名称：澄江市司法局</v>
      </c>
      <c r="B4" s="47"/>
      <c r="C4" s="47"/>
      <c r="D4" s="48"/>
      <c r="E4" s="48"/>
      <c r="F4" s="53" t="s">
        <v>58</v>
      </c>
    </row>
    <row r="5" ht="18.75" customHeight="1" spans="1:6">
      <c r="A5" s="13" t="s">
        <v>339</v>
      </c>
      <c r="B5" s="13" t="s">
        <v>88</v>
      </c>
      <c r="C5" s="13" t="s">
        <v>89</v>
      </c>
      <c r="D5" s="49" t="s">
        <v>340</v>
      </c>
      <c r="E5" s="49"/>
      <c r="F5" s="49"/>
    </row>
    <row r="6" ht="18.75" customHeight="1" spans="1:6">
      <c r="A6" s="13" t="s">
        <v>88</v>
      </c>
      <c r="B6" s="13" t="s">
        <v>88</v>
      </c>
      <c r="C6" s="13" t="s">
        <v>89</v>
      </c>
      <c r="D6" s="49" t="s">
        <v>63</v>
      </c>
      <c r="E6" s="49" t="s">
        <v>91</v>
      </c>
      <c r="F6" s="49" t="s">
        <v>92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8"/>
      <c r="E8" s="18"/>
      <c r="F8" s="18"/>
    </row>
    <row r="9" ht="20.25" customHeight="1" spans="1:6">
      <c r="A9" s="50" t="s">
        <v>133</v>
      </c>
      <c r="B9" s="50"/>
      <c r="C9" s="50"/>
      <c r="D9" s="51"/>
      <c r="E9" s="51"/>
      <c r="F9" s="51"/>
    </row>
    <row r="10" customHeight="1" spans="1:1">
      <c r="A10" t="s">
        <v>341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C10" sqref="C10:C14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customHeight="1" spans="1:17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4" t="s">
        <v>342</v>
      </c>
    </row>
    <row r="3" ht="45" customHeight="1" spans="1:17">
      <c r="A3" s="35" t="s">
        <v>343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45"/>
      <c r="O3" s="45"/>
      <c r="P3" s="45"/>
      <c r="Q3" s="45"/>
    </row>
    <row r="4" ht="20.25" customHeight="1" spans="1:17">
      <c r="A4" s="19" t="str">
        <f>"单位名称："&amp;"澄江市司法局"</f>
        <v>单位名称：澄江市司法局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4" t="s">
        <v>58</v>
      </c>
    </row>
    <row r="5" ht="20.25" customHeight="1" spans="1:17">
      <c r="A5" s="21" t="s">
        <v>344</v>
      </c>
      <c r="B5" s="21" t="s">
        <v>345</v>
      </c>
      <c r="C5" s="21" t="s">
        <v>346</v>
      </c>
      <c r="D5" s="21" t="s">
        <v>347</v>
      </c>
      <c r="E5" s="21" t="s">
        <v>348</v>
      </c>
      <c r="F5" s="21" t="s">
        <v>349</v>
      </c>
      <c r="G5" s="21" t="s">
        <v>194</v>
      </c>
      <c r="H5" s="21"/>
      <c r="I5" s="21"/>
      <c r="J5" s="21"/>
      <c r="K5" s="21"/>
      <c r="L5" s="21"/>
      <c r="M5" s="21"/>
      <c r="N5" s="21"/>
      <c r="O5" s="21"/>
      <c r="P5" s="21"/>
      <c r="Q5" s="21"/>
    </row>
    <row r="6" ht="20.25" customHeight="1" spans="1:17">
      <c r="A6" s="21" t="s">
        <v>350</v>
      </c>
      <c r="B6" s="21" t="s">
        <v>345</v>
      </c>
      <c r="C6" s="21" t="s">
        <v>346</v>
      </c>
      <c r="D6" s="21" t="s">
        <v>347</v>
      </c>
      <c r="E6" s="21" t="s">
        <v>348</v>
      </c>
      <c r="F6" s="21" t="s">
        <v>349</v>
      </c>
      <c r="G6" s="21" t="s">
        <v>61</v>
      </c>
      <c r="H6" s="21" t="s">
        <v>64</v>
      </c>
      <c r="I6" s="21" t="s">
        <v>351</v>
      </c>
      <c r="J6" s="21" t="s">
        <v>352</v>
      </c>
      <c r="K6" s="21" t="s">
        <v>67</v>
      </c>
      <c r="L6" s="21" t="s">
        <v>68</v>
      </c>
      <c r="M6" s="21" t="s">
        <v>68</v>
      </c>
      <c r="N6" s="21"/>
      <c r="O6" s="21"/>
      <c r="P6" s="21"/>
      <c r="Q6" s="21"/>
    </row>
    <row r="7" ht="32.4" customHeight="1" spans="1:17">
      <c r="A7" s="21"/>
      <c r="B7" s="21"/>
      <c r="C7" s="21"/>
      <c r="D7" s="21"/>
      <c r="E7" s="21"/>
      <c r="F7" s="21"/>
      <c r="G7" s="21"/>
      <c r="H7" s="21" t="s">
        <v>63</v>
      </c>
      <c r="I7" s="21"/>
      <c r="J7" s="21"/>
      <c r="K7" s="21"/>
      <c r="L7" s="21" t="s">
        <v>63</v>
      </c>
      <c r="M7" s="21" t="s">
        <v>69</v>
      </c>
      <c r="N7" s="21" t="s">
        <v>70</v>
      </c>
      <c r="O7" s="46" t="s">
        <v>71</v>
      </c>
      <c r="P7" s="46" t="s">
        <v>72</v>
      </c>
      <c r="Q7" s="46" t="s">
        <v>73</v>
      </c>
    </row>
    <row r="8" ht="20.25" customHeight="1" spans="1:17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</row>
    <row r="9" ht="20.25" customHeight="1" spans="1:17">
      <c r="A9" s="43" t="s">
        <v>270</v>
      </c>
      <c r="B9" s="22"/>
      <c r="C9" s="22"/>
      <c r="D9" s="38"/>
      <c r="E9" s="38"/>
      <c r="F9" s="38"/>
      <c r="G9" s="38">
        <v>6.36</v>
      </c>
      <c r="H9" s="38">
        <v>6.36</v>
      </c>
      <c r="I9" s="38"/>
      <c r="J9" s="39"/>
      <c r="K9" s="39"/>
      <c r="L9" s="38"/>
      <c r="M9" s="38"/>
      <c r="N9" s="38"/>
      <c r="O9" s="38"/>
      <c r="P9" s="38"/>
      <c r="Q9" s="38"/>
    </row>
    <row r="10" ht="20.25" customHeight="1" spans="1:17">
      <c r="A10" s="22"/>
      <c r="B10" s="22" t="s">
        <v>105</v>
      </c>
      <c r="C10" s="22" t="str">
        <f>"A05010201"&amp;"  "&amp;"办公桌"</f>
        <v>A05010201  办公桌</v>
      </c>
      <c r="D10" s="44" t="s">
        <v>353</v>
      </c>
      <c r="E10" s="25">
        <v>2</v>
      </c>
      <c r="F10" s="38"/>
      <c r="G10" s="38">
        <v>0.2</v>
      </c>
      <c r="H10" s="39">
        <v>0.2</v>
      </c>
      <c r="I10" s="39"/>
      <c r="J10" s="39"/>
      <c r="K10" s="39"/>
      <c r="L10" s="38"/>
      <c r="M10" s="38"/>
      <c r="N10" s="38"/>
      <c r="O10" s="38"/>
      <c r="P10" s="38"/>
      <c r="Q10" s="38"/>
    </row>
    <row r="11" ht="20.25" customHeight="1" spans="1:17">
      <c r="A11" s="22"/>
      <c r="B11" s="22" t="s">
        <v>105</v>
      </c>
      <c r="C11" s="22" t="str">
        <f>"A08060301"&amp;"  "&amp;"基础软件"</f>
        <v>A08060301  基础软件</v>
      </c>
      <c r="D11" s="44" t="s">
        <v>327</v>
      </c>
      <c r="E11" s="25">
        <v>5</v>
      </c>
      <c r="F11" s="38"/>
      <c r="G11" s="38">
        <v>1.5</v>
      </c>
      <c r="H11" s="39">
        <v>1.5</v>
      </c>
      <c r="I11" s="39"/>
      <c r="J11" s="39"/>
      <c r="K11" s="39"/>
      <c r="L11" s="38"/>
      <c r="M11" s="38"/>
      <c r="N11" s="38"/>
      <c r="O11" s="38"/>
      <c r="P11" s="38"/>
      <c r="Q11" s="38"/>
    </row>
    <row r="12" ht="20.25" customHeight="1" spans="1:17">
      <c r="A12" s="22"/>
      <c r="B12" s="22" t="s">
        <v>105</v>
      </c>
      <c r="C12" s="22" t="str">
        <f>"A02010105"&amp;"  "&amp;"台式计算机"</f>
        <v>A02010105  台式计算机</v>
      </c>
      <c r="D12" s="44" t="s">
        <v>354</v>
      </c>
      <c r="E12" s="25">
        <v>5</v>
      </c>
      <c r="F12" s="38"/>
      <c r="G12" s="38">
        <v>3</v>
      </c>
      <c r="H12" s="39">
        <v>3</v>
      </c>
      <c r="I12" s="39"/>
      <c r="J12" s="39"/>
      <c r="K12" s="39"/>
      <c r="L12" s="38"/>
      <c r="M12" s="38"/>
      <c r="N12" s="38"/>
      <c r="O12" s="38"/>
      <c r="P12" s="38"/>
      <c r="Q12" s="38"/>
    </row>
    <row r="13" ht="20.25" customHeight="1" spans="1:17">
      <c r="A13" s="22"/>
      <c r="B13" s="22" t="s">
        <v>105</v>
      </c>
      <c r="C13" s="22" t="str">
        <f>"A05010502"&amp;"  "&amp;"文件柜"</f>
        <v>A05010502  文件柜</v>
      </c>
      <c r="D13" s="44" t="s">
        <v>327</v>
      </c>
      <c r="E13" s="25">
        <v>2</v>
      </c>
      <c r="F13" s="38"/>
      <c r="G13" s="38">
        <v>0.16</v>
      </c>
      <c r="H13" s="39">
        <v>0.16</v>
      </c>
      <c r="I13" s="39"/>
      <c r="J13" s="39"/>
      <c r="K13" s="39"/>
      <c r="L13" s="38"/>
      <c r="M13" s="38"/>
      <c r="N13" s="38"/>
      <c r="O13" s="38"/>
      <c r="P13" s="38"/>
      <c r="Q13" s="38"/>
    </row>
    <row r="14" ht="20.25" customHeight="1" spans="1:17">
      <c r="A14" s="22"/>
      <c r="B14" s="22" t="s">
        <v>105</v>
      </c>
      <c r="C14" s="22" t="str">
        <f>"A05040101"&amp;"  "&amp;"复印纸"</f>
        <v>A05040101  复印纸</v>
      </c>
      <c r="D14" s="44" t="s">
        <v>355</v>
      </c>
      <c r="E14" s="25">
        <v>100</v>
      </c>
      <c r="F14" s="38"/>
      <c r="G14" s="38">
        <v>1.5</v>
      </c>
      <c r="H14" s="39">
        <v>1.5</v>
      </c>
      <c r="I14" s="39"/>
      <c r="J14" s="39"/>
      <c r="K14" s="39"/>
      <c r="L14" s="38"/>
      <c r="M14" s="38"/>
      <c r="N14" s="38"/>
      <c r="O14" s="38"/>
      <c r="P14" s="38"/>
      <c r="Q14" s="38"/>
    </row>
    <row r="15" ht="20.25" customHeight="1" spans="1:17">
      <c r="A15" s="25" t="s">
        <v>61</v>
      </c>
      <c r="B15" s="25"/>
      <c r="C15" s="25"/>
      <c r="D15" s="44"/>
      <c r="E15" s="44"/>
      <c r="F15" s="38"/>
      <c r="G15" s="38">
        <v>6.36</v>
      </c>
      <c r="H15" s="38">
        <v>6.36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 t="s">
        <v>356</v>
      </c>
    </row>
    <row r="2" ht="45" customHeight="1" spans="1:17">
      <c r="A2" s="35" t="s">
        <v>357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0.25" customHeight="1" spans="1:17">
      <c r="A3" s="19" t="str">
        <f>"单位名称："&amp;"澄江市司法局"</f>
        <v>单位名称：澄江市司法局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4"/>
      <c r="M3" s="24"/>
      <c r="N3" s="24"/>
      <c r="O3" s="24"/>
      <c r="P3" s="24"/>
      <c r="Q3" s="24" t="s">
        <v>58</v>
      </c>
    </row>
    <row r="4" ht="27.15" customHeight="1" spans="1:17">
      <c r="A4" s="36" t="s">
        <v>344</v>
      </c>
      <c r="B4" s="36" t="s">
        <v>358</v>
      </c>
      <c r="C4" s="36" t="s">
        <v>359</v>
      </c>
      <c r="D4" s="36" t="s">
        <v>360</v>
      </c>
      <c r="E4" s="36" t="s">
        <v>361</v>
      </c>
      <c r="F4" s="36" t="s">
        <v>362</v>
      </c>
      <c r="G4" s="36" t="s">
        <v>194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3.4" customHeight="1" spans="1:17">
      <c r="A5" s="36" t="s">
        <v>350</v>
      </c>
      <c r="B5" s="36"/>
      <c r="C5" s="36" t="s">
        <v>359</v>
      </c>
      <c r="D5" s="36" t="s">
        <v>360</v>
      </c>
      <c r="E5" s="36" t="s">
        <v>361</v>
      </c>
      <c r="F5" s="36" t="s">
        <v>363</v>
      </c>
      <c r="G5" s="36" t="s">
        <v>61</v>
      </c>
      <c r="H5" s="36" t="s">
        <v>64</v>
      </c>
      <c r="I5" s="36" t="s">
        <v>351</v>
      </c>
      <c r="J5" s="36" t="s">
        <v>352</v>
      </c>
      <c r="K5" s="36" t="s">
        <v>67</v>
      </c>
      <c r="L5" s="36" t="s">
        <v>68</v>
      </c>
      <c r="M5" s="36"/>
      <c r="N5" s="36"/>
      <c r="O5" s="36"/>
      <c r="P5" s="36"/>
      <c r="Q5" s="36"/>
    </row>
    <row r="6" ht="28.65" customHeight="1" spans="1:17">
      <c r="A6" s="36"/>
      <c r="B6" s="36"/>
      <c r="C6" s="36"/>
      <c r="D6" s="36"/>
      <c r="E6" s="36"/>
      <c r="F6" s="36"/>
      <c r="G6" s="36"/>
      <c r="H6" s="36" t="s">
        <v>63</v>
      </c>
      <c r="I6" s="36"/>
      <c r="J6" s="36"/>
      <c r="K6" s="36"/>
      <c r="L6" s="36" t="s">
        <v>63</v>
      </c>
      <c r="M6" s="36" t="s">
        <v>69</v>
      </c>
      <c r="N6" s="36" t="s">
        <v>70</v>
      </c>
      <c r="O6" s="40" t="s">
        <v>71</v>
      </c>
      <c r="P6" s="40" t="s">
        <v>72</v>
      </c>
      <c r="Q6" s="40" t="s">
        <v>73</v>
      </c>
    </row>
    <row r="7" ht="20.2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0.25" customHeight="1" spans="1:17">
      <c r="A8" s="22"/>
      <c r="B8" s="22"/>
      <c r="C8" s="22"/>
      <c r="D8" s="25"/>
      <c r="E8" s="25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0.25" customHeight="1" spans="1:17">
      <c r="A9" s="22"/>
      <c r="B9" s="22"/>
      <c r="C9" s="22"/>
      <c r="D9" s="22"/>
      <c r="E9" s="22"/>
      <c r="F9" s="22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0.25" customHeight="1" spans="1:17">
      <c r="A10" s="25" t="s">
        <v>61</v>
      </c>
      <c r="B10" s="25"/>
      <c r="C10" s="25"/>
      <c r="D10" s="25"/>
      <c r="E10" s="25"/>
      <c r="F10" s="25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ht="17" customHeight="1" spans="1:1">
      <c r="A11" t="s">
        <v>364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54861111111111" right="0.554861111111111" top="1" bottom="1" header="0.5" footer="0.5"/>
  <pageSetup paperSize="1" scale="35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" width="26" customWidth="1"/>
    <col min="2" max="2" width="14.75" customWidth="1"/>
    <col min="3" max="3" width="15.375" customWidth="1"/>
    <col min="4" max="4" width="17.1416666666667" customWidth="1"/>
    <col min="5" max="5" width="13.625" customWidth="1"/>
    <col min="6" max="6" width="14.375" customWidth="1"/>
    <col min="7" max="7" width="14.875" customWidth="1"/>
    <col min="8" max="8" width="13.625" customWidth="1"/>
    <col min="9" max="9" width="12.625" customWidth="1"/>
    <col min="10" max="10" width="1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24.15" customHeight="1" spans="1:10">
      <c r="A2" s="19"/>
      <c r="B2" s="19"/>
      <c r="C2" s="19"/>
      <c r="D2" s="19"/>
      <c r="E2" s="19"/>
      <c r="F2" s="19"/>
      <c r="G2" s="19"/>
      <c r="H2" s="19"/>
      <c r="I2" s="19"/>
      <c r="J2" s="24" t="s">
        <v>365</v>
      </c>
    </row>
    <row r="3" ht="45.15" customHeight="1" spans="1:10">
      <c r="A3" s="30" t="s">
        <v>366</v>
      </c>
      <c r="B3" s="30"/>
      <c r="C3" s="30"/>
      <c r="D3" s="30"/>
      <c r="E3" s="30"/>
      <c r="F3" s="30"/>
      <c r="G3" s="30"/>
      <c r="H3" s="30"/>
      <c r="I3" s="30"/>
      <c r="J3" s="30"/>
    </row>
    <row r="4" ht="18.75" customHeight="1" spans="1:10">
      <c r="A4" s="19" t="str">
        <f>"单位名称："&amp;"澄江市司法局"</f>
        <v>单位名称：澄江市司法局</v>
      </c>
      <c r="B4" s="19"/>
      <c r="C4" s="19"/>
      <c r="D4" s="19"/>
      <c r="E4" s="19"/>
      <c r="F4" s="19"/>
      <c r="G4" s="19"/>
      <c r="H4" s="19"/>
      <c r="I4" s="19"/>
      <c r="J4" s="24" t="s">
        <v>58</v>
      </c>
    </row>
    <row r="5" ht="22.5" customHeight="1" spans="1:10">
      <c r="A5" s="33" t="s">
        <v>367</v>
      </c>
      <c r="B5" s="33" t="s">
        <v>194</v>
      </c>
      <c r="C5" s="33"/>
      <c r="D5" s="33"/>
      <c r="E5" s="33" t="s">
        <v>368</v>
      </c>
      <c r="F5" s="33"/>
      <c r="G5" s="33"/>
      <c r="H5" s="33"/>
      <c r="I5" s="33"/>
      <c r="J5" s="33"/>
    </row>
    <row r="6" ht="22.5" customHeight="1" spans="1:10">
      <c r="A6" s="33"/>
      <c r="B6" s="33" t="s">
        <v>61</v>
      </c>
      <c r="C6" s="33" t="s">
        <v>64</v>
      </c>
      <c r="D6" s="33" t="s">
        <v>351</v>
      </c>
      <c r="E6" s="34" t="s">
        <v>369</v>
      </c>
      <c r="F6" s="34" t="s">
        <v>370</v>
      </c>
      <c r="G6" s="34" t="s">
        <v>371</v>
      </c>
      <c r="H6" s="34" t="s">
        <v>372</v>
      </c>
      <c r="I6" s="34" t="s">
        <v>373</v>
      </c>
      <c r="J6" s="34" t="s">
        <v>374</v>
      </c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ht="18.75" customHeight="1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ht="18.75" customHeight="1" spans="1:10">
      <c r="A9" s="25" t="s">
        <v>61</v>
      </c>
      <c r="B9" s="22"/>
      <c r="C9" s="22"/>
      <c r="D9" s="22"/>
      <c r="E9" s="22"/>
      <c r="F9" s="22"/>
      <c r="G9" s="22"/>
      <c r="H9" s="22"/>
      <c r="I9" s="22"/>
      <c r="J9" s="22"/>
    </row>
    <row r="10" customHeight="1" spans="1:1">
      <c r="A10" t="s">
        <v>375</v>
      </c>
    </row>
  </sheetData>
  <mergeCells count="5">
    <mergeCell ref="A3:J3"/>
    <mergeCell ref="A4:C4"/>
    <mergeCell ref="B5:D5"/>
    <mergeCell ref="E5:J5"/>
    <mergeCell ref="A5:A6"/>
  </mergeCells>
  <printOptions horizontalCentered="1"/>
  <pageMargins left="0.554861111111111" right="0.554861111111111" top="1" bottom="1" header="0.5" footer="0.5"/>
  <pageSetup paperSize="1" scale="80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4" t="s">
        <v>376</v>
      </c>
    </row>
    <row r="3" ht="52.05" customHeight="1" spans="1:10">
      <c r="A3" s="30" t="s">
        <v>377</v>
      </c>
      <c r="B3" s="31"/>
      <c r="C3" s="31"/>
      <c r="D3" s="31"/>
      <c r="E3" s="31"/>
      <c r="F3" s="31"/>
      <c r="G3" s="31"/>
      <c r="H3" s="31"/>
      <c r="I3" s="31"/>
      <c r="J3" s="31"/>
    </row>
    <row r="4" ht="21.3" customHeight="1" spans="1:10">
      <c r="A4" s="19" t="str">
        <f>"单位名称："&amp;"澄江市司法局"</f>
        <v>单位名称：澄江市司法局</v>
      </c>
      <c r="B4" s="19"/>
      <c r="C4" s="19"/>
      <c r="D4" s="32"/>
      <c r="E4" s="32"/>
      <c r="F4" s="32"/>
      <c r="G4" s="32"/>
      <c r="H4" s="32"/>
      <c r="I4" s="32"/>
      <c r="J4" s="32"/>
    </row>
    <row r="5" ht="27.15" customHeight="1" spans="1:10">
      <c r="A5" s="21" t="s">
        <v>281</v>
      </c>
      <c r="B5" s="21" t="s">
        <v>282</v>
      </c>
      <c r="C5" s="21" t="s">
        <v>283</v>
      </c>
      <c r="D5" s="21" t="s">
        <v>284</v>
      </c>
      <c r="E5" s="21" t="s">
        <v>285</v>
      </c>
      <c r="F5" s="21" t="s">
        <v>286</v>
      </c>
      <c r="G5" s="21" t="s">
        <v>287</v>
      </c>
      <c r="H5" s="21" t="s">
        <v>288</v>
      </c>
      <c r="I5" s="21" t="s">
        <v>289</v>
      </c>
      <c r="J5" s="21" t="s">
        <v>290</v>
      </c>
    </row>
    <row r="6" ht="18.75" customHeight="1" spans="1:10">
      <c r="A6" s="21" t="s">
        <v>74</v>
      </c>
      <c r="B6" s="21" t="s">
        <v>75</v>
      </c>
      <c r="C6" s="21" t="s">
        <v>76</v>
      </c>
      <c r="D6" s="21" t="s">
        <v>77</v>
      </c>
      <c r="E6" s="21" t="s">
        <v>78</v>
      </c>
      <c r="F6" s="21" t="s">
        <v>79</v>
      </c>
      <c r="G6" s="21" t="s">
        <v>80</v>
      </c>
      <c r="H6" s="21" t="s">
        <v>81</v>
      </c>
      <c r="I6" s="21" t="s">
        <v>82</v>
      </c>
      <c r="J6" s="21" t="s">
        <v>98</v>
      </c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ht="18.75" customHeight="1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customHeight="1" spans="1:1">
      <c r="A9" t="s">
        <v>375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4"/>
  <sheetViews>
    <sheetView showZeros="0" topLeftCell="B1" workbookViewId="0">
      <pane ySplit="1" topLeftCell="A2" activePane="bottomLeft" state="frozen"/>
      <selection/>
      <selection pane="bottomLeft" activeCell="H20" sqref="H20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4" t="s">
        <v>378</v>
      </c>
    </row>
    <row r="3" ht="41.4" customHeight="1" spans="1:8">
      <c r="A3" s="20" t="s">
        <v>379</v>
      </c>
      <c r="B3" s="20"/>
      <c r="C3" s="20"/>
      <c r="D3" s="20"/>
      <c r="E3" s="20"/>
      <c r="F3" s="20"/>
      <c r="G3" s="20"/>
      <c r="H3" s="20"/>
    </row>
    <row r="4" ht="18.75" customHeight="1" spans="1:8">
      <c r="A4" s="19" t="str">
        <f>"单位名称："&amp;"澄江市司法局"</f>
        <v>单位名称：澄江市司法局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1" t="s">
        <v>339</v>
      </c>
      <c r="B5" s="21" t="s">
        <v>380</v>
      </c>
      <c r="C5" s="21" t="s">
        <v>381</v>
      </c>
      <c r="D5" s="21" t="s">
        <v>382</v>
      </c>
      <c r="E5" s="21" t="s">
        <v>347</v>
      </c>
      <c r="F5" s="21" t="s">
        <v>383</v>
      </c>
      <c r="G5" s="21"/>
      <c r="H5" s="21"/>
    </row>
    <row r="6" ht="18.75" customHeight="1" spans="1:8">
      <c r="A6" s="21"/>
      <c r="B6" s="21"/>
      <c r="C6" s="21"/>
      <c r="D6" s="21"/>
      <c r="E6" s="21"/>
      <c r="F6" s="21" t="s">
        <v>348</v>
      </c>
      <c r="G6" s="21" t="s">
        <v>384</v>
      </c>
      <c r="H6" s="21" t="s">
        <v>385</v>
      </c>
    </row>
    <row r="7" ht="18.75" customHeight="1" spans="1:8">
      <c r="A7" s="21" t="s">
        <v>74</v>
      </c>
      <c r="B7" s="21" t="s">
        <v>75</v>
      </c>
      <c r="C7" s="21" t="s">
        <v>76</v>
      </c>
      <c r="D7" s="21" t="s">
        <v>77</v>
      </c>
      <c r="E7" s="21" t="s">
        <v>78</v>
      </c>
      <c r="F7" s="21" t="s">
        <v>79</v>
      </c>
      <c r="G7" s="21" t="s">
        <v>80</v>
      </c>
      <c r="H7" s="21" t="s">
        <v>81</v>
      </c>
    </row>
    <row r="8" ht="18.75" customHeight="1" spans="1:8">
      <c r="A8" s="22" t="s">
        <v>84</v>
      </c>
      <c r="B8" s="22"/>
      <c r="C8" s="22"/>
      <c r="D8" s="22"/>
      <c r="E8" s="25"/>
      <c r="F8" s="25"/>
      <c r="G8" s="26"/>
      <c r="H8" s="27">
        <v>80100</v>
      </c>
    </row>
    <row r="9" ht="18.75" customHeight="1" spans="1:8">
      <c r="A9" s="23" t="s">
        <v>84</v>
      </c>
      <c r="B9" s="22" t="s">
        <v>386</v>
      </c>
      <c r="C9" s="22" t="s">
        <v>387</v>
      </c>
      <c r="D9" s="22" t="s">
        <v>388</v>
      </c>
      <c r="E9" s="25" t="s">
        <v>354</v>
      </c>
      <c r="F9" s="25">
        <v>5</v>
      </c>
      <c r="G9" s="28">
        <v>1500</v>
      </c>
      <c r="H9" s="29">
        <v>7500</v>
      </c>
    </row>
    <row r="10" ht="18.75" customHeight="1" spans="1:8">
      <c r="A10" s="23" t="s">
        <v>84</v>
      </c>
      <c r="B10" s="22" t="s">
        <v>386</v>
      </c>
      <c r="C10" s="22" t="s">
        <v>389</v>
      </c>
      <c r="D10" s="22" t="s">
        <v>390</v>
      </c>
      <c r="E10" s="25" t="s">
        <v>354</v>
      </c>
      <c r="F10" s="25">
        <v>3</v>
      </c>
      <c r="G10" s="28">
        <v>8000</v>
      </c>
      <c r="H10" s="29">
        <v>24000</v>
      </c>
    </row>
    <row r="11" ht="18.75" customHeight="1" spans="1:8">
      <c r="A11" s="23" t="s">
        <v>84</v>
      </c>
      <c r="B11" s="22" t="s">
        <v>391</v>
      </c>
      <c r="C11" s="22" t="s">
        <v>392</v>
      </c>
      <c r="D11" s="22" t="s">
        <v>393</v>
      </c>
      <c r="E11" s="25" t="s">
        <v>394</v>
      </c>
      <c r="F11" s="25">
        <v>2</v>
      </c>
      <c r="G11" s="28">
        <v>1000</v>
      </c>
      <c r="H11" s="29">
        <v>2000</v>
      </c>
    </row>
    <row r="12" ht="18.75" customHeight="1" spans="1:8">
      <c r="A12" s="23" t="s">
        <v>84</v>
      </c>
      <c r="B12" s="22" t="s">
        <v>391</v>
      </c>
      <c r="C12" s="22" t="s">
        <v>395</v>
      </c>
      <c r="D12" s="22" t="s">
        <v>396</v>
      </c>
      <c r="E12" s="25" t="s">
        <v>397</v>
      </c>
      <c r="F12" s="25">
        <v>2</v>
      </c>
      <c r="G12" s="28">
        <v>800</v>
      </c>
      <c r="H12" s="29">
        <v>1600</v>
      </c>
    </row>
    <row r="13" ht="18.75" customHeight="1" spans="1:8">
      <c r="A13" s="23" t="s">
        <v>84</v>
      </c>
      <c r="B13" s="22" t="s">
        <v>386</v>
      </c>
      <c r="C13" s="22" t="s">
        <v>398</v>
      </c>
      <c r="D13" s="22" t="s">
        <v>399</v>
      </c>
      <c r="E13" s="25" t="s">
        <v>354</v>
      </c>
      <c r="F13" s="25">
        <v>5</v>
      </c>
      <c r="G13" s="28">
        <v>6000</v>
      </c>
      <c r="H13" s="29">
        <v>30000</v>
      </c>
    </row>
    <row r="14" ht="18.75" customHeight="1" spans="1:8">
      <c r="A14" s="23" t="s">
        <v>84</v>
      </c>
      <c r="B14" s="22" t="s">
        <v>400</v>
      </c>
      <c r="C14" s="22" t="s">
        <v>401</v>
      </c>
      <c r="D14" s="22" t="s">
        <v>402</v>
      </c>
      <c r="E14" s="25" t="s">
        <v>394</v>
      </c>
      <c r="F14" s="25">
        <v>5</v>
      </c>
      <c r="G14" s="28">
        <v>3000</v>
      </c>
      <c r="H14" s="29">
        <v>15000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22" sqref="B21:B2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10"/>
      <c r="I2" s="10"/>
      <c r="J2" s="10"/>
      <c r="K2" s="10" t="s">
        <v>403</v>
      </c>
    </row>
    <row r="3" ht="45" customHeight="1" spans="1:11">
      <c r="A3" s="3" t="s">
        <v>404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75" customHeight="1" spans="1:11">
      <c r="A4" s="4" t="str">
        <f>"单位名称："&amp;"澄江市司法局"</f>
        <v>单位名称：澄江市司法局</v>
      </c>
      <c r="B4" s="4"/>
      <c r="C4" s="4"/>
      <c r="D4" s="4"/>
      <c r="E4" s="4"/>
      <c r="F4" s="4"/>
      <c r="G4" s="4"/>
      <c r="H4" s="11"/>
      <c r="I4" s="11"/>
      <c r="J4" s="11"/>
      <c r="K4" s="11" t="s">
        <v>58</v>
      </c>
    </row>
    <row r="5" ht="18.75" customHeight="1" spans="1:11">
      <c r="A5" s="13" t="s">
        <v>267</v>
      </c>
      <c r="B5" s="13" t="s">
        <v>189</v>
      </c>
      <c r="C5" s="13" t="s">
        <v>187</v>
      </c>
      <c r="D5" s="13" t="s">
        <v>190</v>
      </c>
      <c r="E5" s="13" t="s">
        <v>191</v>
      </c>
      <c r="F5" s="13" t="s">
        <v>405</v>
      </c>
      <c r="G5" s="13" t="s">
        <v>406</v>
      </c>
      <c r="H5" s="13" t="s">
        <v>61</v>
      </c>
      <c r="I5" s="13" t="s">
        <v>407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8"/>
      <c r="I9" s="18"/>
      <c r="J9" s="18"/>
      <c r="K9" s="18"/>
    </row>
    <row r="10" ht="20.25" customHeight="1" spans="1:11">
      <c r="A10" s="15"/>
      <c r="B10" s="16"/>
      <c r="C10" s="15"/>
      <c r="D10" s="15"/>
      <c r="E10" s="15"/>
      <c r="F10" s="15"/>
      <c r="G10" s="15"/>
      <c r="H10" s="18"/>
      <c r="I10" s="18"/>
      <c r="J10" s="18"/>
      <c r="K10" s="18"/>
    </row>
    <row r="11" ht="20.25" customHeight="1" spans="1:11">
      <c r="A11" s="17" t="s">
        <v>61</v>
      </c>
      <c r="B11" s="17"/>
      <c r="C11" s="17"/>
      <c r="D11" s="17"/>
      <c r="E11" s="17"/>
      <c r="F11" s="17"/>
      <c r="G11" s="17"/>
      <c r="H11" s="18"/>
      <c r="I11" s="18"/>
      <c r="J11" s="18"/>
      <c r="K11" s="18"/>
    </row>
    <row r="12" customHeight="1" spans="1:1">
      <c r="A12" t="s">
        <v>408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10"/>
      <c r="F2" s="10"/>
      <c r="G2" s="10" t="s">
        <v>409</v>
      </c>
    </row>
    <row r="3" ht="45" customHeight="1" spans="1:7">
      <c r="A3" s="3" t="s">
        <v>410</v>
      </c>
      <c r="B3" s="3"/>
      <c r="C3" s="3"/>
      <c r="D3" s="3"/>
      <c r="E3" s="3"/>
      <c r="F3" s="3"/>
      <c r="G3" s="3"/>
    </row>
    <row r="4" ht="24.15" customHeight="1" spans="1:7">
      <c r="A4" s="4" t="str">
        <f>"单位名称："&amp;"澄江市司法局"</f>
        <v>单位名称：澄江市司法局</v>
      </c>
      <c r="B4" s="4"/>
      <c r="C4" s="4"/>
      <c r="D4" s="4"/>
      <c r="E4" s="11"/>
      <c r="F4" s="11"/>
      <c r="G4" s="11" t="s">
        <v>58</v>
      </c>
    </row>
    <row r="5" ht="18.75" customHeight="1" spans="1:7">
      <c r="A5" s="5" t="s">
        <v>187</v>
      </c>
      <c r="B5" s="5" t="s">
        <v>267</v>
      </c>
      <c r="C5" s="5" t="s">
        <v>189</v>
      </c>
      <c r="D5" s="5" t="s">
        <v>411</v>
      </c>
      <c r="E5" s="5" t="s">
        <v>64</v>
      </c>
      <c r="F5" s="5"/>
      <c r="G5" s="5"/>
    </row>
    <row r="6" ht="18.75" customHeight="1" spans="1:7">
      <c r="A6" s="5"/>
      <c r="B6" s="5"/>
      <c r="C6" s="5"/>
      <c r="D6" s="5"/>
      <c r="E6" s="5">
        <v>2025</v>
      </c>
      <c r="F6" s="5">
        <v>2026</v>
      </c>
      <c r="G6" s="5">
        <v>2027</v>
      </c>
    </row>
    <row r="7" ht="22.65" customHeight="1" spans="1:7">
      <c r="A7" s="5"/>
      <c r="B7" s="5"/>
      <c r="C7" s="5"/>
      <c r="D7" s="5"/>
      <c r="E7" s="5"/>
      <c r="F7" s="5"/>
      <c r="G7" s="5"/>
    </row>
    <row r="8" ht="18.75" customHeight="1" spans="1:7">
      <c r="A8" s="6" t="s">
        <v>74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ht="20.25" customHeight="1" spans="1:7">
      <c r="A9" s="7" t="s">
        <v>84</v>
      </c>
      <c r="B9" s="7" t="s">
        <v>271</v>
      </c>
      <c r="C9" s="8" t="s">
        <v>270</v>
      </c>
      <c r="D9" s="7" t="s">
        <v>412</v>
      </c>
      <c r="E9" s="12">
        <v>10</v>
      </c>
      <c r="F9" s="12"/>
      <c r="G9" s="12"/>
    </row>
    <row r="10" ht="20.25" customHeight="1" spans="1:7">
      <c r="A10" s="7" t="s">
        <v>84</v>
      </c>
      <c r="B10" s="7" t="s">
        <v>274</v>
      </c>
      <c r="C10" s="8" t="s">
        <v>273</v>
      </c>
      <c r="D10" s="7" t="s">
        <v>412</v>
      </c>
      <c r="E10" s="12"/>
      <c r="F10" s="12"/>
      <c r="G10" s="12"/>
    </row>
    <row r="11" ht="20.25" customHeight="1" spans="1:7">
      <c r="A11" s="9" t="s">
        <v>61</v>
      </c>
      <c r="B11" s="9"/>
      <c r="C11" s="9"/>
      <c r="D11" s="9"/>
      <c r="E11" s="12">
        <v>10</v>
      </c>
      <c r="F11" s="12"/>
      <c r="G11" s="12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 t="s">
        <v>56</v>
      </c>
    </row>
    <row r="3" ht="37.5" customHeight="1" spans="1:20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8.75" customHeight="1" spans="1:20">
      <c r="A4" s="4" t="str">
        <f>"单位名称："&amp;"澄江市司法局"</f>
        <v>单位名称：澄江市司法局</v>
      </c>
      <c r="B4" s="4"/>
      <c r="C4" s="4"/>
      <c r="D4" s="4"/>
      <c r="E4" s="57"/>
      <c r="F4" s="57"/>
      <c r="G4" s="57"/>
      <c r="H4" s="57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 t="s">
        <v>58</v>
      </c>
    </row>
    <row r="5" ht="18.75" customHeight="1" spans="1:20">
      <c r="A5" s="13" t="s">
        <v>59</v>
      </c>
      <c r="B5" s="93" t="s">
        <v>60</v>
      </c>
      <c r="C5" s="93" t="s">
        <v>61</v>
      </c>
      <c r="D5" s="93" t="s">
        <v>62</v>
      </c>
      <c r="E5" s="93"/>
      <c r="F5" s="93"/>
      <c r="G5" s="93"/>
      <c r="H5" s="93"/>
      <c r="I5" s="93"/>
      <c r="J5" s="96"/>
      <c r="K5" s="96"/>
      <c r="L5" s="96"/>
      <c r="M5" s="96"/>
      <c r="N5" s="96"/>
      <c r="O5" s="93" t="s">
        <v>47</v>
      </c>
      <c r="P5" s="93"/>
      <c r="Q5" s="93"/>
      <c r="R5" s="93"/>
      <c r="S5" s="93"/>
      <c r="T5" s="93"/>
    </row>
    <row r="6" ht="18.75" customHeight="1" spans="1:20">
      <c r="A6" s="13"/>
      <c r="B6" s="93"/>
      <c r="C6" s="93"/>
      <c r="D6" s="94" t="s">
        <v>63</v>
      </c>
      <c r="E6" s="94" t="s">
        <v>64</v>
      </c>
      <c r="F6" s="94" t="s">
        <v>65</v>
      </c>
      <c r="G6" s="94" t="s">
        <v>66</v>
      </c>
      <c r="H6" s="94" t="s">
        <v>67</v>
      </c>
      <c r="I6" s="97" t="s">
        <v>68</v>
      </c>
      <c r="J6" s="98"/>
      <c r="K6" s="98"/>
      <c r="L6" s="98"/>
      <c r="M6" s="98"/>
      <c r="N6" s="98"/>
      <c r="O6" s="97" t="s">
        <v>63</v>
      </c>
      <c r="P6" s="97" t="s">
        <v>64</v>
      </c>
      <c r="Q6" s="97" t="s">
        <v>65</v>
      </c>
      <c r="R6" s="97" t="s">
        <v>66</v>
      </c>
      <c r="S6" s="97" t="s">
        <v>67</v>
      </c>
      <c r="T6" s="97" t="s">
        <v>68</v>
      </c>
    </row>
    <row r="7" ht="18.75" customHeight="1" spans="1:20">
      <c r="A7" s="13"/>
      <c r="B7" s="93"/>
      <c r="C7" s="93"/>
      <c r="D7" s="94"/>
      <c r="E7" s="94"/>
      <c r="F7" s="94"/>
      <c r="G7" s="94"/>
      <c r="H7" s="94"/>
      <c r="I7" s="97" t="s">
        <v>63</v>
      </c>
      <c r="J7" s="97" t="s">
        <v>69</v>
      </c>
      <c r="K7" s="97" t="s">
        <v>70</v>
      </c>
      <c r="L7" s="97" t="s">
        <v>71</v>
      </c>
      <c r="M7" s="97" t="s">
        <v>72</v>
      </c>
      <c r="N7" s="97" t="s">
        <v>73</v>
      </c>
      <c r="O7" s="97"/>
      <c r="P7" s="97"/>
      <c r="Q7" s="97"/>
      <c r="R7" s="97"/>
      <c r="S7" s="97"/>
      <c r="T7" s="97"/>
    </row>
    <row r="8" ht="18.75" customHeight="1" spans="1:20">
      <c r="A8" s="95" t="s">
        <v>74</v>
      </c>
      <c r="B8" s="14" t="s">
        <v>75</v>
      </c>
      <c r="C8" s="14" t="s">
        <v>76</v>
      </c>
      <c r="D8" s="14" t="s">
        <v>77</v>
      </c>
      <c r="E8" s="95" t="s">
        <v>78</v>
      </c>
      <c r="F8" s="14" t="s">
        <v>79</v>
      </c>
      <c r="G8" s="14" t="s">
        <v>80</v>
      </c>
      <c r="H8" s="95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8">
        <v>636.300554</v>
      </c>
      <c r="D9" s="18">
        <v>621.300554</v>
      </c>
      <c r="E9" s="18">
        <v>621.300554</v>
      </c>
      <c r="F9" s="18"/>
      <c r="G9" s="18"/>
      <c r="H9" s="18"/>
      <c r="I9" s="18">
        <v>15</v>
      </c>
      <c r="J9" s="18"/>
      <c r="K9" s="18"/>
      <c r="L9" s="18"/>
      <c r="M9" s="18"/>
      <c r="N9" s="18">
        <v>15</v>
      </c>
      <c r="O9" s="18"/>
      <c r="P9" s="18"/>
      <c r="Q9" s="18"/>
      <c r="R9" s="18"/>
      <c r="S9" s="18"/>
      <c r="T9" s="18"/>
    </row>
    <row r="10" ht="20.25" customHeight="1" spans="1:20">
      <c r="A10" s="69" t="s">
        <v>85</v>
      </c>
      <c r="B10" s="69" t="s">
        <v>84</v>
      </c>
      <c r="C10" s="18">
        <v>636.300554</v>
      </c>
      <c r="D10" s="18">
        <v>621.300554</v>
      </c>
      <c r="E10" s="18">
        <v>621.300554</v>
      </c>
      <c r="F10" s="18"/>
      <c r="G10" s="18"/>
      <c r="H10" s="18"/>
      <c r="I10" s="18">
        <v>15</v>
      </c>
      <c r="J10" s="18"/>
      <c r="K10" s="18"/>
      <c r="L10" s="18"/>
      <c r="M10" s="18"/>
      <c r="N10" s="18">
        <v>15</v>
      </c>
      <c r="O10" s="22"/>
      <c r="P10" s="22"/>
      <c r="Q10" s="22"/>
      <c r="R10" s="22"/>
      <c r="S10" s="22"/>
      <c r="T10" s="22"/>
    </row>
    <row r="11" ht="20.25" customHeight="1" spans="1:20">
      <c r="A11" s="50" t="s">
        <v>61</v>
      </c>
      <c r="B11" s="50"/>
      <c r="C11" s="18">
        <v>636.300554</v>
      </c>
      <c r="D11" s="18">
        <v>621.300554</v>
      </c>
      <c r="E11" s="18">
        <v>621.300554</v>
      </c>
      <c r="F11" s="18"/>
      <c r="G11" s="18"/>
      <c r="H11" s="18"/>
      <c r="I11" s="18">
        <v>15</v>
      </c>
      <c r="J11" s="18"/>
      <c r="K11" s="18"/>
      <c r="L11" s="18"/>
      <c r="M11" s="18"/>
      <c r="N11" s="18">
        <v>15</v>
      </c>
      <c r="O11" s="18"/>
      <c r="P11" s="18"/>
      <c r="Q11" s="18"/>
      <c r="R11" s="18"/>
      <c r="S11" s="18"/>
      <c r="T11" s="18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10"/>
      <c r="K2" s="10"/>
      <c r="L2" s="10"/>
      <c r="M2" s="10"/>
      <c r="N2" s="10"/>
      <c r="O2" s="10" t="s">
        <v>86</v>
      </c>
    </row>
    <row r="3" ht="37.5" customHeight="1" spans="1:15">
      <c r="A3" s="3" t="s">
        <v>87</v>
      </c>
      <c r="B3" s="3"/>
      <c r="C3" s="3"/>
      <c r="D3" s="3"/>
      <c r="E3" s="3"/>
      <c r="F3" s="3"/>
      <c r="G3" s="3"/>
      <c r="H3" s="3"/>
      <c r="I3" s="3"/>
      <c r="J3" s="3"/>
      <c r="K3" s="58"/>
      <c r="L3" s="58"/>
      <c r="M3" s="58"/>
      <c r="N3" s="58"/>
      <c r="O3" s="58"/>
    </row>
    <row r="4" ht="18.75" customHeight="1" spans="1:15">
      <c r="A4" s="47" t="str">
        <f>"单位名称："&amp;"澄江市司法局"</f>
        <v>单位名称：澄江市司法局</v>
      </c>
      <c r="B4" s="47"/>
      <c r="C4" s="47"/>
      <c r="D4" s="47"/>
      <c r="E4" s="47"/>
      <c r="F4" s="47"/>
      <c r="G4" s="47"/>
      <c r="H4" s="47"/>
      <c r="I4" s="47"/>
      <c r="J4" s="10"/>
      <c r="K4" s="10"/>
      <c r="L4" s="10"/>
      <c r="M4" s="10"/>
      <c r="N4" s="10"/>
      <c r="O4" s="10" t="s">
        <v>58</v>
      </c>
    </row>
    <row r="5" ht="18.75" customHeight="1" spans="1:15">
      <c r="A5" s="13" t="s">
        <v>88</v>
      </c>
      <c r="B5" s="13" t="s">
        <v>89</v>
      </c>
      <c r="C5" s="49" t="s">
        <v>61</v>
      </c>
      <c r="D5" s="49" t="s">
        <v>64</v>
      </c>
      <c r="E5" s="49"/>
      <c r="F5" s="49"/>
      <c r="G5" s="13" t="s">
        <v>65</v>
      </c>
      <c r="H5" s="49" t="s">
        <v>66</v>
      </c>
      <c r="I5" s="13" t="s">
        <v>90</v>
      </c>
      <c r="J5" s="49" t="s">
        <v>68</v>
      </c>
      <c r="K5" s="49"/>
      <c r="L5" s="49"/>
      <c r="M5" s="49"/>
      <c r="N5" s="49"/>
      <c r="O5" s="49"/>
    </row>
    <row r="6" ht="18.75" customHeight="1" spans="1:15">
      <c r="A6" s="13"/>
      <c r="B6" s="13"/>
      <c r="C6" s="49"/>
      <c r="D6" s="49" t="s">
        <v>63</v>
      </c>
      <c r="E6" s="49" t="s">
        <v>91</v>
      </c>
      <c r="F6" s="49" t="s">
        <v>92</v>
      </c>
      <c r="G6" s="13"/>
      <c r="H6" s="49"/>
      <c r="I6" s="13"/>
      <c r="J6" s="49" t="s">
        <v>63</v>
      </c>
      <c r="K6" s="49" t="s">
        <v>93</v>
      </c>
      <c r="L6" s="14" t="s">
        <v>94</v>
      </c>
      <c r="M6" s="14" t="s">
        <v>95</v>
      </c>
      <c r="N6" s="14" t="s">
        <v>96</v>
      </c>
      <c r="O6" s="14" t="s">
        <v>97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98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99</v>
      </c>
      <c r="B8" s="16" t="s">
        <v>100</v>
      </c>
      <c r="C8" s="18">
        <v>484.424628</v>
      </c>
      <c r="D8" s="18">
        <v>469.424628</v>
      </c>
      <c r="E8" s="18">
        <v>459.424628</v>
      </c>
      <c r="F8" s="18">
        <v>10</v>
      </c>
      <c r="G8" s="18"/>
      <c r="H8" s="18"/>
      <c r="I8" s="18"/>
      <c r="J8" s="18">
        <v>15</v>
      </c>
      <c r="K8" s="18"/>
      <c r="L8" s="18"/>
      <c r="M8" s="18"/>
      <c r="N8" s="18"/>
      <c r="O8" s="18">
        <v>15</v>
      </c>
    </row>
    <row r="9" ht="20.25" customHeight="1" spans="1:15">
      <c r="A9" s="69" t="s">
        <v>101</v>
      </c>
      <c r="B9" s="69" t="s">
        <v>102</v>
      </c>
      <c r="C9" s="18">
        <v>484.424628</v>
      </c>
      <c r="D9" s="18">
        <v>469.424628</v>
      </c>
      <c r="E9" s="18">
        <v>459.424628</v>
      </c>
      <c r="F9" s="18">
        <v>10</v>
      </c>
      <c r="G9" s="18"/>
      <c r="H9" s="18"/>
      <c r="I9" s="18"/>
      <c r="J9" s="18">
        <v>15</v>
      </c>
      <c r="K9" s="18"/>
      <c r="L9" s="18"/>
      <c r="M9" s="18"/>
      <c r="N9" s="18"/>
      <c r="O9" s="18">
        <v>15</v>
      </c>
    </row>
    <row r="10" ht="20.25" customHeight="1" spans="1:15">
      <c r="A10" s="70">
        <v>2040601</v>
      </c>
      <c r="B10" s="70" t="s">
        <v>103</v>
      </c>
      <c r="C10" s="18">
        <v>459.424628</v>
      </c>
      <c r="D10" s="18">
        <v>459.424628</v>
      </c>
      <c r="E10" s="18">
        <v>459.424628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20.25" customHeight="1" spans="1:15">
      <c r="A11" s="70" t="s">
        <v>104</v>
      </c>
      <c r="B11" s="70" t="s">
        <v>105</v>
      </c>
      <c r="C11" s="18">
        <v>10</v>
      </c>
      <c r="D11" s="18">
        <v>10</v>
      </c>
      <c r="E11" s="18"/>
      <c r="F11" s="18">
        <v>10</v>
      </c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70">
        <v>2040604</v>
      </c>
      <c r="B12" s="70" t="s">
        <v>106</v>
      </c>
      <c r="C12" s="18">
        <v>15</v>
      </c>
      <c r="D12" s="18"/>
      <c r="E12" s="18"/>
      <c r="F12" s="18"/>
      <c r="G12" s="18"/>
      <c r="H12" s="18"/>
      <c r="I12" s="18"/>
      <c r="J12" s="18">
        <v>15</v>
      </c>
      <c r="K12" s="18"/>
      <c r="L12" s="18"/>
      <c r="M12" s="18"/>
      <c r="N12" s="18"/>
      <c r="O12" s="18">
        <v>15</v>
      </c>
    </row>
    <row r="13" ht="20.25" customHeight="1" spans="1:15">
      <c r="A13" s="16" t="s">
        <v>107</v>
      </c>
      <c r="B13" s="16" t="s">
        <v>108</v>
      </c>
      <c r="C13" s="18">
        <v>56.129952</v>
      </c>
      <c r="D13" s="18">
        <v>56.129952</v>
      </c>
      <c r="E13" s="18">
        <v>56.129952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20.25" customHeight="1" spans="1:15">
      <c r="A14" s="69" t="s">
        <v>109</v>
      </c>
      <c r="B14" s="69" t="s">
        <v>110</v>
      </c>
      <c r="C14" s="18">
        <v>56.129952</v>
      </c>
      <c r="D14" s="18">
        <v>56.129952</v>
      </c>
      <c r="E14" s="18">
        <v>56.129952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0.25" customHeight="1" spans="1:15">
      <c r="A15" s="70" t="s">
        <v>111</v>
      </c>
      <c r="B15" s="70" t="s">
        <v>112</v>
      </c>
      <c r="C15" s="18">
        <v>7.8</v>
      </c>
      <c r="D15" s="18">
        <v>7.8</v>
      </c>
      <c r="E15" s="18">
        <v>7.8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0.25" customHeight="1" spans="1:15">
      <c r="A16" s="70" t="s">
        <v>113</v>
      </c>
      <c r="B16" s="70" t="s">
        <v>114</v>
      </c>
      <c r="C16" s="18">
        <v>48.329952</v>
      </c>
      <c r="D16" s="18">
        <v>48.329952</v>
      </c>
      <c r="E16" s="18">
        <v>48.329952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0.25" customHeight="1" spans="1:15">
      <c r="A17" s="16" t="s">
        <v>115</v>
      </c>
      <c r="B17" s="16" t="s">
        <v>116</v>
      </c>
      <c r="C17" s="18">
        <v>45.680774</v>
      </c>
      <c r="D17" s="18">
        <v>45.680774</v>
      </c>
      <c r="E17" s="18">
        <v>45.680774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69" t="s">
        <v>117</v>
      </c>
      <c r="B18" s="69" t="s">
        <v>118</v>
      </c>
      <c r="C18" s="18">
        <v>45.680774</v>
      </c>
      <c r="D18" s="18">
        <v>45.680774</v>
      </c>
      <c r="E18" s="18">
        <v>45.680774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70" t="s">
        <v>119</v>
      </c>
      <c r="B19" s="70" t="s">
        <v>120</v>
      </c>
      <c r="C19" s="18">
        <v>27.076856</v>
      </c>
      <c r="D19" s="18">
        <v>27.076856</v>
      </c>
      <c r="E19" s="18">
        <v>27.076856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70" t="s">
        <v>121</v>
      </c>
      <c r="B20" s="70" t="s">
        <v>122</v>
      </c>
      <c r="C20" s="18">
        <v>16.686861</v>
      </c>
      <c r="D20" s="18">
        <v>16.686861</v>
      </c>
      <c r="E20" s="18">
        <v>16.686861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70" t="s">
        <v>123</v>
      </c>
      <c r="B21" s="70" t="s">
        <v>124</v>
      </c>
      <c r="C21" s="18">
        <v>1.917057</v>
      </c>
      <c r="D21" s="18">
        <v>1.917057</v>
      </c>
      <c r="E21" s="18">
        <v>1.917057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0.25" customHeight="1" spans="1:15">
      <c r="A22" s="16" t="s">
        <v>125</v>
      </c>
      <c r="B22" s="16" t="s">
        <v>126</v>
      </c>
      <c r="C22" s="18">
        <v>50.0652</v>
      </c>
      <c r="D22" s="18">
        <v>50.0652</v>
      </c>
      <c r="E22" s="18">
        <v>50.0652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ht="20.25" customHeight="1" spans="1:15">
      <c r="A23" s="69" t="s">
        <v>127</v>
      </c>
      <c r="B23" s="69" t="s">
        <v>128</v>
      </c>
      <c r="C23" s="18">
        <v>50.0652</v>
      </c>
      <c r="D23" s="18">
        <v>50.0652</v>
      </c>
      <c r="E23" s="18">
        <v>50.0652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ht="20.25" customHeight="1" spans="1:15">
      <c r="A24" s="70" t="s">
        <v>129</v>
      </c>
      <c r="B24" s="70" t="s">
        <v>130</v>
      </c>
      <c r="C24" s="18">
        <v>47.9628</v>
      </c>
      <c r="D24" s="18">
        <v>47.9628</v>
      </c>
      <c r="E24" s="18">
        <v>47.9628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ht="20.25" customHeight="1" spans="1:15">
      <c r="A25" s="70" t="s">
        <v>131</v>
      </c>
      <c r="B25" s="70" t="s">
        <v>132</v>
      </c>
      <c r="C25" s="18">
        <v>2.1024</v>
      </c>
      <c r="D25" s="18">
        <v>2.1024</v>
      </c>
      <c r="E25" s="18">
        <v>2.1024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ht="20.25" customHeight="1" spans="1:15">
      <c r="A26" s="50" t="s">
        <v>133</v>
      </c>
      <c r="B26" s="50"/>
      <c r="C26" s="18">
        <v>636.300554</v>
      </c>
      <c r="D26" s="18">
        <v>621.300554</v>
      </c>
      <c r="E26" s="18">
        <v>611.300554</v>
      </c>
      <c r="F26" s="18">
        <v>10</v>
      </c>
      <c r="G26" s="18"/>
      <c r="H26" s="18"/>
      <c r="I26" s="18"/>
      <c r="J26" s="18">
        <v>15</v>
      </c>
      <c r="K26" s="18"/>
      <c r="L26" s="18"/>
      <c r="M26" s="18"/>
      <c r="N26" s="18"/>
      <c r="O26" s="18">
        <v>15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11" t="s">
        <v>134</v>
      </c>
    </row>
    <row r="3" ht="45" customHeight="1" spans="1:4">
      <c r="A3" s="71" t="s">
        <v>135</v>
      </c>
      <c r="B3" s="72"/>
      <c r="C3" s="72"/>
      <c r="D3" s="72"/>
    </row>
    <row r="4" ht="18.75" customHeight="1" spans="1:4">
      <c r="A4" s="73" t="s">
        <v>2</v>
      </c>
      <c r="B4" s="74"/>
      <c r="C4" s="74"/>
      <c r="D4" s="75" t="s">
        <v>3</v>
      </c>
    </row>
    <row r="5" ht="22.5" customHeight="1" spans="1:4">
      <c r="A5" s="76" t="s">
        <v>4</v>
      </c>
      <c r="B5" s="77"/>
      <c r="C5" s="76" t="s">
        <v>5</v>
      </c>
      <c r="D5" s="77"/>
    </row>
    <row r="6" ht="18.75" customHeight="1" spans="1:4">
      <c r="A6" s="78" t="s">
        <v>6</v>
      </c>
      <c r="B6" s="79" t="s">
        <v>7</v>
      </c>
      <c r="C6" s="78" t="s">
        <v>136</v>
      </c>
      <c r="D6" s="79" t="s">
        <v>7</v>
      </c>
    </row>
    <row r="7" ht="18.75" customHeight="1" spans="1:4">
      <c r="A7" s="80"/>
      <c r="B7" s="81"/>
      <c r="C7" s="80"/>
      <c r="D7" s="81"/>
    </row>
    <row r="8" ht="22.5" customHeight="1" spans="1:4">
      <c r="A8" s="82" t="s">
        <v>137</v>
      </c>
      <c r="B8" s="18">
        <v>621.300554</v>
      </c>
      <c r="C8" s="83" t="s">
        <v>138</v>
      </c>
      <c r="D8" s="18">
        <v>621.300554</v>
      </c>
    </row>
    <row r="9" ht="22.5" customHeight="1" spans="1:4">
      <c r="A9" s="84" t="s">
        <v>139</v>
      </c>
      <c r="B9" s="18">
        <v>621.300554</v>
      </c>
      <c r="C9" s="83" t="s">
        <v>140</v>
      </c>
      <c r="D9" s="85"/>
    </row>
    <row r="10" ht="22.5" customHeight="1" spans="1:4">
      <c r="A10" s="84" t="s">
        <v>141</v>
      </c>
      <c r="B10" s="86"/>
      <c r="C10" s="83" t="s">
        <v>142</v>
      </c>
      <c r="D10" s="85"/>
    </row>
    <row r="11" ht="22.5" customHeight="1" spans="1:4">
      <c r="A11" s="84" t="s">
        <v>143</v>
      </c>
      <c r="B11" s="86"/>
      <c r="C11" s="83" t="s">
        <v>144</v>
      </c>
      <c r="D11" s="85"/>
    </row>
    <row r="12" ht="22.5" customHeight="1" spans="1:4">
      <c r="A12" s="84" t="s">
        <v>145</v>
      </c>
      <c r="B12" s="86"/>
      <c r="C12" s="83" t="s">
        <v>146</v>
      </c>
      <c r="D12" s="18">
        <v>469.424628</v>
      </c>
    </row>
    <row r="13" ht="22.5" customHeight="1" spans="1:4">
      <c r="A13" s="84" t="s">
        <v>139</v>
      </c>
      <c r="B13" s="86"/>
      <c r="C13" s="83" t="s">
        <v>147</v>
      </c>
      <c r="D13" s="85"/>
    </row>
    <row r="14" ht="22.5" customHeight="1" spans="1:4">
      <c r="A14" s="84" t="s">
        <v>141</v>
      </c>
      <c r="B14" s="85"/>
      <c r="C14" s="83" t="s">
        <v>148</v>
      </c>
      <c r="D14" s="85"/>
    </row>
    <row r="15" ht="22.5" customHeight="1" spans="1:4">
      <c r="A15" s="84" t="s">
        <v>143</v>
      </c>
      <c r="B15" s="85"/>
      <c r="C15" s="83" t="s">
        <v>149</v>
      </c>
      <c r="D15" s="85"/>
    </row>
    <row r="16" ht="22.5" customHeight="1" spans="1:4">
      <c r="A16" s="84"/>
      <c r="B16" s="85"/>
      <c r="C16" s="83" t="s">
        <v>150</v>
      </c>
      <c r="D16" s="18">
        <v>56.129952</v>
      </c>
    </row>
    <row r="17" ht="22.5" customHeight="1" spans="1:4">
      <c r="A17" s="84"/>
      <c r="B17" s="86"/>
      <c r="C17" s="83" t="s">
        <v>151</v>
      </c>
      <c r="D17" s="18">
        <v>45.680774</v>
      </c>
    </row>
    <row r="18" customHeight="1" spans="1:4">
      <c r="A18" s="84"/>
      <c r="B18" s="87"/>
      <c r="C18" s="83" t="s">
        <v>152</v>
      </c>
      <c r="D18" s="85"/>
    </row>
    <row r="19" customHeight="1" spans="1:4">
      <c r="A19" s="88"/>
      <c r="B19" s="87"/>
      <c r="C19" s="83" t="s">
        <v>153</v>
      </c>
      <c r="D19" s="85"/>
    </row>
    <row r="20" customHeight="1" spans="1:4">
      <c r="A20" s="88"/>
      <c r="B20" s="89"/>
      <c r="C20" s="83" t="s">
        <v>154</v>
      </c>
      <c r="D20" s="85"/>
    </row>
    <row r="21" customHeight="1" spans="1:4">
      <c r="A21" s="89"/>
      <c r="B21" s="89"/>
      <c r="C21" s="83" t="s">
        <v>155</v>
      </c>
      <c r="D21" s="85"/>
    </row>
    <row r="22" customHeight="1" spans="1:4">
      <c r="A22" s="89"/>
      <c r="B22" s="89"/>
      <c r="C22" s="83" t="s">
        <v>156</v>
      </c>
      <c r="D22" s="85"/>
    </row>
    <row r="23" customHeight="1" spans="1:4">
      <c r="A23" s="89"/>
      <c r="B23" s="89"/>
      <c r="C23" s="83" t="s">
        <v>157</v>
      </c>
      <c r="D23" s="85"/>
    </row>
    <row r="24" customHeight="1" spans="1:4">
      <c r="A24" s="89"/>
      <c r="B24" s="89"/>
      <c r="C24" s="83" t="s">
        <v>158</v>
      </c>
      <c r="D24" s="85"/>
    </row>
    <row r="25" customHeight="1" spans="1:4">
      <c r="A25" s="89"/>
      <c r="B25" s="89"/>
      <c r="C25" s="83" t="s">
        <v>159</v>
      </c>
      <c r="D25" s="85"/>
    </row>
    <row r="26" customHeight="1" spans="1:4">
      <c r="A26" s="89"/>
      <c r="B26" s="89"/>
      <c r="C26" s="83" t="s">
        <v>160</v>
      </c>
      <c r="D26" s="85"/>
    </row>
    <row r="27" customHeight="1" spans="1:4">
      <c r="A27" s="89"/>
      <c r="B27" s="89"/>
      <c r="C27" s="83" t="s">
        <v>161</v>
      </c>
      <c r="D27" s="18">
        <v>50.0652</v>
      </c>
    </row>
    <row r="28" customHeight="1" spans="1:4">
      <c r="A28" s="89"/>
      <c r="B28" s="89"/>
      <c r="C28" s="83" t="s">
        <v>162</v>
      </c>
      <c r="D28" s="85"/>
    </row>
    <row r="29" customHeight="1" spans="1:4">
      <c r="A29" s="89"/>
      <c r="B29" s="89"/>
      <c r="C29" s="83" t="s">
        <v>163</v>
      </c>
      <c r="D29" s="85"/>
    </row>
    <row r="30" customHeight="1" spans="1:4">
      <c r="A30" s="89"/>
      <c r="B30" s="89"/>
      <c r="C30" s="83" t="s">
        <v>164</v>
      </c>
      <c r="D30" s="85"/>
    </row>
    <row r="31" customHeight="1" spans="1:4">
      <c r="A31" s="89"/>
      <c r="B31" s="89"/>
      <c r="C31" s="83" t="s">
        <v>165</v>
      </c>
      <c r="D31" s="85"/>
    </row>
    <row r="32" customHeight="1" spans="1:4">
      <c r="A32" s="89"/>
      <c r="B32" s="89"/>
      <c r="C32" s="83" t="s">
        <v>166</v>
      </c>
      <c r="D32" s="85"/>
    </row>
    <row r="33" customHeight="1" spans="1:4">
      <c r="A33" s="89"/>
      <c r="B33" s="89"/>
      <c r="C33" s="83" t="s">
        <v>167</v>
      </c>
      <c r="D33" s="85"/>
    </row>
    <row r="34" customHeight="1" spans="1:4">
      <c r="A34" s="89"/>
      <c r="B34" s="89"/>
      <c r="C34" s="83" t="s">
        <v>168</v>
      </c>
      <c r="D34" s="85"/>
    </row>
    <row r="35" customHeight="1" spans="1:4">
      <c r="A35" s="90"/>
      <c r="B35" s="87"/>
      <c r="C35" s="88" t="s">
        <v>169</v>
      </c>
      <c r="D35" s="87"/>
    </row>
    <row r="36" customHeight="1" spans="1:4">
      <c r="A36" s="91" t="s">
        <v>170</v>
      </c>
      <c r="B36" s="18">
        <v>621.300554</v>
      </c>
      <c r="C36" s="90" t="s">
        <v>55</v>
      </c>
      <c r="D36" s="92">
        <v>621.300554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52" t="s">
        <v>171</v>
      </c>
    </row>
    <row r="3" ht="37.5" customHeight="1" spans="1:7">
      <c r="A3" s="3" t="s">
        <v>172</v>
      </c>
      <c r="B3" s="3"/>
      <c r="C3" s="3"/>
      <c r="D3" s="3"/>
      <c r="E3" s="3"/>
      <c r="F3" s="3"/>
      <c r="G3" s="3"/>
    </row>
    <row r="4" ht="18.75" customHeight="1" spans="1:7">
      <c r="A4" s="47" t="str">
        <f>"单位名称："&amp;"澄江市司法局"</f>
        <v>单位名称：澄江市司法局</v>
      </c>
      <c r="B4" s="47"/>
      <c r="C4" s="47"/>
      <c r="D4" s="48"/>
      <c r="E4" s="48"/>
      <c r="F4" s="48"/>
      <c r="G4" s="53" t="s">
        <v>58</v>
      </c>
    </row>
    <row r="5" ht="18.75" customHeight="1" spans="1:7">
      <c r="A5" s="13" t="s">
        <v>173</v>
      </c>
      <c r="B5" s="13" t="s">
        <v>89</v>
      </c>
      <c r="C5" s="49" t="s">
        <v>61</v>
      </c>
      <c r="D5" s="49" t="s">
        <v>91</v>
      </c>
      <c r="E5" s="49"/>
      <c r="F5" s="49"/>
      <c r="G5" s="13" t="s">
        <v>92</v>
      </c>
    </row>
    <row r="6" ht="18.75" customHeight="1" spans="1:7">
      <c r="A6" s="13" t="s">
        <v>88</v>
      </c>
      <c r="B6" s="13" t="s">
        <v>89</v>
      </c>
      <c r="C6" s="49"/>
      <c r="D6" s="49" t="s">
        <v>63</v>
      </c>
      <c r="E6" s="49" t="s">
        <v>174</v>
      </c>
      <c r="F6" s="49" t="s">
        <v>175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99</v>
      </c>
      <c r="B8" s="16" t="s">
        <v>100</v>
      </c>
      <c r="C8" s="18">
        <v>469.424628</v>
      </c>
      <c r="D8" s="18">
        <v>459.424628</v>
      </c>
      <c r="E8" s="18">
        <v>402.175524</v>
      </c>
      <c r="F8" s="18">
        <v>57.249104</v>
      </c>
      <c r="G8" s="18">
        <v>10</v>
      </c>
    </row>
    <row r="9" ht="20.25" customHeight="1" spans="1:7">
      <c r="A9" s="69" t="s">
        <v>101</v>
      </c>
      <c r="B9" s="69" t="s">
        <v>102</v>
      </c>
      <c r="C9" s="18">
        <v>469.424628</v>
      </c>
      <c r="D9" s="18">
        <v>459.424628</v>
      </c>
      <c r="E9" s="18">
        <v>402.175524</v>
      </c>
      <c r="F9" s="18">
        <v>57.249104</v>
      </c>
      <c r="G9" s="18">
        <v>10</v>
      </c>
    </row>
    <row r="10" ht="20.25" customHeight="1" spans="1:7">
      <c r="A10" s="70" t="s">
        <v>176</v>
      </c>
      <c r="B10" s="70" t="s">
        <v>103</v>
      </c>
      <c r="C10" s="18">
        <v>459.424628</v>
      </c>
      <c r="D10" s="18">
        <v>459.424628</v>
      </c>
      <c r="E10" s="18">
        <v>402.175524</v>
      </c>
      <c r="F10" s="18">
        <v>57.249104</v>
      </c>
      <c r="G10" s="18"/>
    </row>
    <row r="11" ht="20.25" customHeight="1" spans="1:7">
      <c r="A11" s="70" t="s">
        <v>104</v>
      </c>
      <c r="B11" s="70" t="s">
        <v>105</v>
      </c>
      <c r="C11" s="18">
        <v>10</v>
      </c>
      <c r="D11" s="18"/>
      <c r="E11" s="18"/>
      <c r="F11" s="18"/>
      <c r="G11" s="18">
        <v>10</v>
      </c>
    </row>
    <row r="12" ht="20.25" customHeight="1" spans="1:7">
      <c r="A12" s="16" t="s">
        <v>107</v>
      </c>
      <c r="B12" s="16" t="s">
        <v>108</v>
      </c>
      <c r="C12" s="18">
        <v>56.129952</v>
      </c>
      <c r="D12" s="18">
        <v>56.129952</v>
      </c>
      <c r="E12" s="18">
        <v>55.529952</v>
      </c>
      <c r="F12" s="18">
        <v>0.6</v>
      </c>
      <c r="G12" s="18"/>
    </row>
    <row r="13" ht="20.25" customHeight="1" spans="1:7">
      <c r="A13" s="69" t="s">
        <v>109</v>
      </c>
      <c r="B13" s="69" t="s">
        <v>110</v>
      </c>
      <c r="C13" s="18">
        <v>56.129952</v>
      </c>
      <c r="D13" s="18">
        <v>56.129952</v>
      </c>
      <c r="E13" s="18">
        <v>55.529952</v>
      </c>
      <c r="F13" s="18">
        <v>0.6</v>
      </c>
      <c r="G13" s="18"/>
    </row>
    <row r="14" ht="20.25" customHeight="1" spans="1:7">
      <c r="A14" s="70" t="s">
        <v>111</v>
      </c>
      <c r="B14" s="70" t="s">
        <v>112</v>
      </c>
      <c r="C14" s="18">
        <v>7.8</v>
      </c>
      <c r="D14" s="18">
        <v>7.8</v>
      </c>
      <c r="E14" s="18">
        <v>7.2</v>
      </c>
      <c r="F14" s="18">
        <v>0.6</v>
      </c>
      <c r="G14" s="18"/>
    </row>
    <row r="15" ht="20.25" customHeight="1" spans="1:7">
      <c r="A15" s="70" t="s">
        <v>113</v>
      </c>
      <c r="B15" s="70" t="s">
        <v>114</v>
      </c>
      <c r="C15" s="18">
        <v>48.329952</v>
      </c>
      <c r="D15" s="18">
        <v>48.329952</v>
      </c>
      <c r="E15" s="18">
        <v>48.329952</v>
      </c>
      <c r="F15" s="18"/>
      <c r="G15" s="18"/>
    </row>
    <row r="16" ht="20.25" customHeight="1" spans="1:7">
      <c r="A16" s="16" t="s">
        <v>115</v>
      </c>
      <c r="B16" s="16" t="s">
        <v>116</v>
      </c>
      <c r="C16" s="18">
        <v>45.680774</v>
      </c>
      <c r="D16" s="18">
        <v>45.680774</v>
      </c>
      <c r="E16" s="18">
        <v>45.680774</v>
      </c>
      <c r="F16" s="18"/>
      <c r="G16" s="18"/>
    </row>
    <row r="17" ht="20.25" customHeight="1" spans="1:7">
      <c r="A17" s="69" t="s">
        <v>117</v>
      </c>
      <c r="B17" s="69" t="s">
        <v>118</v>
      </c>
      <c r="C17" s="18">
        <v>45.680774</v>
      </c>
      <c r="D17" s="18">
        <v>45.680774</v>
      </c>
      <c r="E17" s="18">
        <v>45.680774</v>
      </c>
      <c r="F17" s="18"/>
      <c r="G17" s="18"/>
    </row>
    <row r="18" ht="20.25" customHeight="1" spans="1:7">
      <c r="A18" s="70" t="s">
        <v>119</v>
      </c>
      <c r="B18" s="70" t="s">
        <v>120</v>
      </c>
      <c r="C18" s="18">
        <v>27.076856</v>
      </c>
      <c r="D18" s="18">
        <v>27.076856</v>
      </c>
      <c r="E18" s="18">
        <v>27.076856</v>
      </c>
      <c r="F18" s="18"/>
      <c r="G18" s="18"/>
    </row>
    <row r="19" ht="20.25" customHeight="1" spans="1:7">
      <c r="A19" s="70" t="s">
        <v>121</v>
      </c>
      <c r="B19" s="70" t="s">
        <v>122</v>
      </c>
      <c r="C19" s="18">
        <v>16.686861</v>
      </c>
      <c r="D19" s="18">
        <v>16.686861</v>
      </c>
      <c r="E19" s="18">
        <v>16.686861</v>
      </c>
      <c r="F19" s="18"/>
      <c r="G19" s="18"/>
    </row>
    <row r="20" ht="20.25" customHeight="1" spans="1:7">
      <c r="A20" s="70" t="s">
        <v>123</v>
      </c>
      <c r="B20" s="70" t="s">
        <v>124</v>
      </c>
      <c r="C20" s="18">
        <v>1.917057</v>
      </c>
      <c r="D20" s="18">
        <v>1.917057</v>
      </c>
      <c r="E20" s="18">
        <v>1.917057</v>
      </c>
      <c r="F20" s="18"/>
      <c r="G20" s="18"/>
    </row>
    <row r="21" ht="20.25" customHeight="1" spans="1:7">
      <c r="A21" s="16" t="s">
        <v>125</v>
      </c>
      <c r="B21" s="16" t="s">
        <v>126</v>
      </c>
      <c r="C21" s="18">
        <v>50.0652</v>
      </c>
      <c r="D21" s="18">
        <v>50.0652</v>
      </c>
      <c r="E21" s="18">
        <v>50.0652</v>
      </c>
      <c r="F21" s="18"/>
      <c r="G21" s="18"/>
    </row>
    <row r="22" ht="20.25" customHeight="1" spans="1:7">
      <c r="A22" s="69" t="s">
        <v>127</v>
      </c>
      <c r="B22" s="69" t="s">
        <v>128</v>
      </c>
      <c r="C22" s="18">
        <v>50.0652</v>
      </c>
      <c r="D22" s="18">
        <v>50.0652</v>
      </c>
      <c r="E22" s="18">
        <v>50.0652</v>
      </c>
      <c r="F22" s="18"/>
      <c r="G22" s="18"/>
    </row>
    <row r="23" ht="20.25" customHeight="1" spans="1:7">
      <c r="A23" s="70" t="s">
        <v>129</v>
      </c>
      <c r="B23" s="70" t="s">
        <v>130</v>
      </c>
      <c r="C23" s="18">
        <v>47.9628</v>
      </c>
      <c r="D23" s="18">
        <v>47.9628</v>
      </c>
      <c r="E23" s="18">
        <v>47.9628</v>
      </c>
      <c r="F23" s="18"/>
      <c r="G23" s="18"/>
    </row>
    <row r="24" ht="20.25" customHeight="1" spans="1:7">
      <c r="A24" s="70" t="s">
        <v>131</v>
      </c>
      <c r="B24" s="70" t="s">
        <v>132</v>
      </c>
      <c r="C24" s="18">
        <v>2.1024</v>
      </c>
      <c r="D24" s="18">
        <v>2.1024</v>
      </c>
      <c r="E24" s="18">
        <v>2.1024</v>
      </c>
      <c r="F24" s="18"/>
      <c r="G24" s="18"/>
    </row>
    <row r="25" ht="20.25" customHeight="1" spans="1:7">
      <c r="A25" s="50" t="s">
        <v>133</v>
      </c>
      <c r="B25" s="50"/>
      <c r="C25" s="51">
        <v>621.300554</v>
      </c>
      <c r="D25" s="51">
        <v>611.300554</v>
      </c>
      <c r="E25" s="51">
        <v>553.45145</v>
      </c>
      <c r="F25" s="51">
        <v>57.849104</v>
      </c>
      <c r="G25" s="51">
        <v>10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2"/>
      <c r="B2" s="62"/>
      <c r="C2" s="63"/>
      <c r="D2" s="2"/>
      <c r="E2" s="2"/>
      <c r="F2" s="68" t="s">
        <v>177</v>
      </c>
    </row>
    <row r="3" ht="41.25" customHeight="1" spans="1:6">
      <c r="A3" s="64" t="s">
        <v>178</v>
      </c>
      <c r="B3" s="64"/>
      <c r="C3" s="64"/>
      <c r="D3" s="64"/>
      <c r="E3" s="64"/>
      <c r="F3" s="64"/>
    </row>
    <row r="4" ht="18.75" customHeight="1" spans="1:6">
      <c r="A4" s="4" t="str">
        <f>"单位名称："&amp;"澄江市司法局"</f>
        <v>单位名称：澄江市司法局</v>
      </c>
      <c r="B4" s="4"/>
      <c r="C4" s="4"/>
      <c r="D4" s="65"/>
      <c r="E4" s="2"/>
      <c r="F4" s="68" t="s">
        <v>58</v>
      </c>
    </row>
    <row r="5" ht="18.75" customHeight="1" spans="1:6">
      <c r="A5" s="13" t="s">
        <v>179</v>
      </c>
      <c r="B5" s="49" t="s">
        <v>180</v>
      </c>
      <c r="C5" s="49" t="s">
        <v>181</v>
      </c>
      <c r="D5" s="49"/>
      <c r="E5" s="49"/>
      <c r="F5" s="49" t="s">
        <v>182</v>
      </c>
    </row>
    <row r="6" ht="18.75" customHeight="1" spans="1:6">
      <c r="A6" s="13"/>
      <c r="B6" s="49"/>
      <c r="C6" s="49" t="s">
        <v>63</v>
      </c>
      <c r="D6" s="49" t="s">
        <v>183</v>
      </c>
      <c r="E6" s="49" t="s">
        <v>184</v>
      </c>
      <c r="F6" s="49"/>
    </row>
    <row r="7" ht="18.75" customHeight="1" spans="1:6">
      <c r="A7" s="66" t="s">
        <v>75</v>
      </c>
      <c r="B7" s="67" t="s">
        <v>76</v>
      </c>
      <c r="C7" s="66" t="s">
        <v>77</v>
      </c>
      <c r="D7" s="66" t="s">
        <v>78</v>
      </c>
      <c r="E7" s="66" t="s">
        <v>79</v>
      </c>
      <c r="F7" s="66">
        <v>7</v>
      </c>
    </row>
    <row r="8" ht="20.25" customHeight="1" spans="1:6">
      <c r="A8" s="18">
        <v>4.07</v>
      </c>
      <c r="B8" s="18"/>
      <c r="C8" s="18">
        <v>2</v>
      </c>
      <c r="D8" s="18"/>
      <c r="E8" s="18">
        <v>2</v>
      </c>
      <c r="F8" s="18">
        <v>2.07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7"/>
  <sheetViews>
    <sheetView showZeros="0" topLeftCell="C1" workbookViewId="0">
      <pane ySplit="1" topLeftCell="A5" activePane="bottomLeft" state="frozen"/>
      <selection/>
      <selection pane="bottomLeft" activeCell="A24" sqref="$A24:$XFD30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 t="s">
        <v>185</v>
      </c>
    </row>
    <row r="3" ht="45" customHeight="1" spans="1:24">
      <c r="A3" s="3" t="s">
        <v>186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ht="18.75" customHeight="1" spans="1:24">
      <c r="A4" s="4" t="str">
        <f>"单位名称："&amp;"澄江市司法局"</f>
        <v>单位名称：澄江市司法局</v>
      </c>
      <c r="B4" s="4"/>
      <c r="C4" s="4"/>
      <c r="D4" s="4"/>
      <c r="E4" s="4"/>
      <c r="F4" s="4"/>
      <c r="G4" s="4"/>
      <c r="H4" s="57"/>
      <c r="I4" s="57"/>
      <c r="J4" s="57"/>
      <c r="K4" s="57"/>
      <c r="L4" s="5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 t="s">
        <v>58</v>
      </c>
    </row>
    <row r="5" ht="18.75" customHeight="1" spans="1:24">
      <c r="A5" s="59" t="s">
        <v>187</v>
      </c>
      <c r="B5" s="59" t="s">
        <v>188</v>
      </c>
      <c r="C5" s="59" t="s">
        <v>189</v>
      </c>
      <c r="D5" s="59" t="s">
        <v>190</v>
      </c>
      <c r="E5" s="59" t="s">
        <v>191</v>
      </c>
      <c r="F5" s="59" t="s">
        <v>192</v>
      </c>
      <c r="G5" s="59" t="s">
        <v>193</v>
      </c>
      <c r="H5" s="60" t="s">
        <v>61</v>
      </c>
      <c r="I5" s="60" t="s">
        <v>194</v>
      </c>
      <c r="J5" s="59"/>
      <c r="K5" s="59"/>
      <c r="L5" s="59"/>
      <c r="M5" s="59"/>
      <c r="N5" s="59"/>
      <c r="O5" s="59" t="s">
        <v>195</v>
      </c>
      <c r="P5" s="59"/>
      <c r="Q5" s="59"/>
      <c r="R5" s="59" t="s">
        <v>67</v>
      </c>
      <c r="S5" s="59" t="s">
        <v>68</v>
      </c>
      <c r="T5" s="59"/>
      <c r="U5" s="59"/>
      <c r="V5" s="59"/>
      <c r="W5" s="59"/>
      <c r="X5" s="59"/>
    </row>
    <row r="6" ht="18.75" customHeight="1" spans="1:24">
      <c r="A6" s="59"/>
      <c r="B6" s="59"/>
      <c r="C6" s="59"/>
      <c r="D6" s="59"/>
      <c r="E6" s="59"/>
      <c r="F6" s="59"/>
      <c r="G6" s="59"/>
      <c r="H6" s="60" t="s">
        <v>196</v>
      </c>
      <c r="I6" s="60" t="s">
        <v>197</v>
      </c>
      <c r="J6" s="60"/>
      <c r="K6" s="59" t="s">
        <v>65</v>
      </c>
      <c r="L6" s="59" t="s">
        <v>66</v>
      </c>
      <c r="M6" s="59"/>
      <c r="N6" s="59"/>
      <c r="O6" s="59" t="s">
        <v>195</v>
      </c>
      <c r="P6" s="59" t="s">
        <v>65</v>
      </c>
      <c r="Q6" s="59" t="s">
        <v>66</v>
      </c>
      <c r="R6" s="59" t="s">
        <v>67</v>
      </c>
      <c r="S6" s="59" t="s">
        <v>68</v>
      </c>
      <c r="T6" s="59" t="s">
        <v>69</v>
      </c>
      <c r="U6" s="59" t="s">
        <v>70</v>
      </c>
      <c r="V6" s="59" t="s">
        <v>71</v>
      </c>
      <c r="W6" s="59" t="s">
        <v>72</v>
      </c>
      <c r="X6" s="59" t="s">
        <v>73</v>
      </c>
    </row>
    <row r="7" ht="18.75" customHeight="1" spans="1:24">
      <c r="A7" s="59"/>
      <c r="B7" s="59"/>
      <c r="C7" s="59"/>
      <c r="D7" s="59"/>
      <c r="E7" s="59"/>
      <c r="F7" s="59"/>
      <c r="G7" s="59"/>
      <c r="H7" s="60"/>
      <c r="I7" s="60" t="s">
        <v>198</v>
      </c>
      <c r="J7" s="59" t="s">
        <v>199</v>
      </c>
      <c r="K7" s="59" t="s">
        <v>200</v>
      </c>
      <c r="L7" s="59" t="s">
        <v>201</v>
      </c>
      <c r="M7" s="59" t="s">
        <v>202</v>
      </c>
      <c r="N7" s="59" t="s">
        <v>203</v>
      </c>
      <c r="O7" s="59" t="s">
        <v>64</v>
      </c>
      <c r="P7" s="59" t="s">
        <v>65</v>
      </c>
      <c r="Q7" s="59" t="s">
        <v>66</v>
      </c>
      <c r="R7" s="59"/>
      <c r="S7" s="59" t="s">
        <v>63</v>
      </c>
      <c r="T7" s="59" t="s">
        <v>69</v>
      </c>
      <c r="U7" s="59" t="s">
        <v>70</v>
      </c>
      <c r="V7" s="59" t="s">
        <v>71</v>
      </c>
      <c r="W7" s="59" t="s">
        <v>72</v>
      </c>
      <c r="X7" s="59" t="s">
        <v>73</v>
      </c>
    </row>
    <row r="8" ht="22.65" customHeight="1" spans="1:24">
      <c r="A8" s="59"/>
      <c r="B8" s="59"/>
      <c r="C8" s="59"/>
      <c r="D8" s="59"/>
      <c r="E8" s="59"/>
      <c r="F8" s="59"/>
      <c r="G8" s="59"/>
      <c r="H8" s="60"/>
      <c r="I8" s="60" t="s">
        <v>63</v>
      </c>
      <c r="J8" s="59" t="s">
        <v>199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ht="18.75" customHeight="1" spans="1:24">
      <c r="A9" s="60" t="s">
        <v>74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0">
        <v>9</v>
      </c>
      <c r="J9" s="60">
        <v>10</v>
      </c>
      <c r="K9" s="60">
        <v>11</v>
      </c>
      <c r="L9" s="60">
        <v>12</v>
      </c>
      <c r="M9" s="60">
        <v>13</v>
      </c>
      <c r="N9" s="60">
        <v>14</v>
      </c>
      <c r="O9" s="60">
        <v>15</v>
      </c>
      <c r="P9" s="60">
        <v>16</v>
      </c>
      <c r="Q9" s="60">
        <v>17</v>
      </c>
      <c r="R9" s="60">
        <v>18</v>
      </c>
      <c r="S9" s="60">
        <v>19</v>
      </c>
      <c r="T9" s="60">
        <v>20</v>
      </c>
      <c r="U9" s="60">
        <v>21</v>
      </c>
      <c r="V9" s="60">
        <v>22</v>
      </c>
      <c r="W9" s="60">
        <v>23</v>
      </c>
      <c r="X9" s="60">
        <v>24</v>
      </c>
    </row>
    <row r="10" ht="18.75" customHeight="1" spans="1:24">
      <c r="A10" s="7" t="s">
        <v>84</v>
      </c>
      <c r="B10" s="7"/>
      <c r="C10" s="8"/>
      <c r="D10" s="7"/>
      <c r="E10" s="7"/>
      <c r="F10" s="7"/>
      <c r="G10" s="7"/>
      <c r="H10" s="18">
        <v>611.300554</v>
      </c>
      <c r="I10" s="18">
        <v>611.300554</v>
      </c>
      <c r="J10" s="18"/>
      <c r="K10" s="18"/>
      <c r="L10" s="18"/>
      <c r="M10" s="18">
        <v>611.300554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ht="18.75" customHeight="1" spans="1:24">
      <c r="A11" s="61" t="s">
        <v>84</v>
      </c>
      <c r="B11" s="7" t="s">
        <v>204</v>
      </c>
      <c r="C11" s="8" t="s">
        <v>205</v>
      </c>
      <c r="D11" s="7" t="s">
        <v>176</v>
      </c>
      <c r="E11" s="7" t="s">
        <v>103</v>
      </c>
      <c r="F11" s="7" t="s">
        <v>206</v>
      </c>
      <c r="G11" s="7" t="s">
        <v>207</v>
      </c>
      <c r="H11" s="18">
        <v>116.1576</v>
      </c>
      <c r="I11" s="18">
        <v>116.1576</v>
      </c>
      <c r="J11" s="18"/>
      <c r="K11" s="18"/>
      <c r="L11" s="18"/>
      <c r="M11" s="18">
        <v>116.1576</v>
      </c>
      <c r="N11" s="18"/>
      <c r="O11" s="18"/>
      <c r="P11" s="18"/>
      <c r="Q11" s="22"/>
      <c r="R11" s="18"/>
      <c r="S11" s="18"/>
      <c r="T11" s="18"/>
      <c r="U11" s="18"/>
      <c r="V11" s="18"/>
      <c r="W11" s="18"/>
      <c r="X11" s="18"/>
    </row>
    <row r="12" ht="18.75" customHeight="1" spans="1:24">
      <c r="A12" s="61" t="s">
        <v>84</v>
      </c>
      <c r="B12" s="7" t="s">
        <v>204</v>
      </c>
      <c r="C12" s="8" t="s">
        <v>205</v>
      </c>
      <c r="D12" s="7" t="s">
        <v>176</v>
      </c>
      <c r="E12" s="7" t="s">
        <v>103</v>
      </c>
      <c r="F12" s="7" t="s">
        <v>208</v>
      </c>
      <c r="G12" s="7" t="s">
        <v>209</v>
      </c>
      <c r="H12" s="18">
        <v>199.5012</v>
      </c>
      <c r="I12" s="18">
        <v>199.5012</v>
      </c>
      <c r="J12" s="18"/>
      <c r="K12" s="18"/>
      <c r="L12" s="18"/>
      <c r="M12" s="18">
        <v>199.5012</v>
      </c>
      <c r="N12" s="18"/>
      <c r="O12" s="18"/>
      <c r="P12" s="18"/>
      <c r="Q12" s="22"/>
      <c r="R12" s="18"/>
      <c r="S12" s="18"/>
      <c r="T12" s="18"/>
      <c r="U12" s="18"/>
      <c r="V12" s="18"/>
      <c r="W12" s="18"/>
      <c r="X12" s="18"/>
    </row>
    <row r="13" ht="18.75" customHeight="1" spans="1:24">
      <c r="A13" s="61" t="s">
        <v>84</v>
      </c>
      <c r="B13" s="7" t="s">
        <v>204</v>
      </c>
      <c r="C13" s="8" t="s">
        <v>205</v>
      </c>
      <c r="D13" s="7" t="s">
        <v>176</v>
      </c>
      <c r="E13" s="7" t="s">
        <v>103</v>
      </c>
      <c r="F13" s="7" t="s">
        <v>210</v>
      </c>
      <c r="G13" s="7" t="s">
        <v>211</v>
      </c>
      <c r="H13" s="18">
        <v>9.6798</v>
      </c>
      <c r="I13" s="18">
        <v>9.6798</v>
      </c>
      <c r="J13" s="18"/>
      <c r="K13" s="18"/>
      <c r="L13" s="18"/>
      <c r="M13" s="18">
        <v>9.6798</v>
      </c>
      <c r="N13" s="18"/>
      <c r="O13" s="18"/>
      <c r="P13" s="18"/>
      <c r="Q13" s="22"/>
      <c r="R13" s="18"/>
      <c r="S13" s="18"/>
      <c r="T13" s="18"/>
      <c r="U13" s="18"/>
      <c r="V13" s="18"/>
      <c r="W13" s="18"/>
      <c r="X13" s="18"/>
    </row>
    <row r="14" ht="18.75" customHeight="1" spans="1:24">
      <c r="A14" s="61" t="s">
        <v>84</v>
      </c>
      <c r="B14" s="7" t="s">
        <v>204</v>
      </c>
      <c r="C14" s="8" t="s">
        <v>205</v>
      </c>
      <c r="D14" s="7" t="s">
        <v>131</v>
      </c>
      <c r="E14" s="7" t="s">
        <v>132</v>
      </c>
      <c r="F14" s="7" t="s">
        <v>208</v>
      </c>
      <c r="G14" s="7" t="s">
        <v>209</v>
      </c>
      <c r="H14" s="18">
        <v>2.1024</v>
      </c>
      <c r="I14" s="18">
        <v>2.1024</v>
      </c>
      <c r="J14" s="18"/>
      <c r="K14" s="18"/>
      <c r="L14" s="18"/>
      <c r="M14" s="18">
        <v>2.1024</v>
      </c>
      <c r="N14" s="18"/>
      <c r="O14" s="18"/>
      <c r="P14" s="18"/>
      <c r="Q14" s="22"/>
      <c r="R14" s="18"/>
      <c r="S14" s="18"/>
      <c r="T14" s="18"/>
      <c r="U14" s="18"/>
      <c r="V14" s="18"/>
      <c r="W14" s="18"/>
      <c r="X14" s="18"/>
    </row>
    <row r="15" ht="18.75" customHeight="1" spans="1:24">
      <c r="A15" s="61" t="s">
        <v>84</v>
      </c>
      <c r="B15" s="7" t="s">
        <v>212</v>
      </c>
      <c r="C15" s="8" t="s">
        <v>213</v>
      </c>
      <c r="D15" s="7" t="s">
        <v>176</v>
      </c>
      <c r="E15" s="7" t="s">
        <v>103</v>
      </c>
      <c r="F15" s="7" t="s">
        <v>214</v>
      </c>
      <c r="G15" s="7" t="s">
        <v>215</v>
      </c>
      <c r="H15" s="18">
        <v>0.178524</v>
      </c>
      <c r="I15" s="18">
        <v>0.178524</v>
      </c>
      <c r="J15" s="18"/>
      <c r="K15" s="18"/>
      <c r="L15" s="18"/>
      <c r="M15" s="18">
        <v>0.178524</v>
      </c>
      <c r="N15" s="18"/>
      <c r="O15" s="18"/>
      <c r="P15" s="18"/>
      <c r="Q15" s="22"/>
      <c r="R15" s="18"/>
      <c r="S15" s="18"/>
      <c r="T15" s="18"/>
      <c r="U15" s="18"/>
      <c r="V15" s="18"/>
      <c r="W15" s="18"/>
      <c r="X15" s="18"/>
    </row>
    <row r="16" ht="18.75" customHeight="1" spans="1:24">
      <c r="A16" s="61" t="s">
        <v>84</v>
      </c>
      <c r="B16" s="7" t="s">
        <v>212</v>
      </c>
      <c r="C16" s="8" t="s">
        <v>213</v>
      </c>
      <c r="D16" s="7" t="s">
        <v>113</v>
      </c>
      <c r="E16" s="7" t="s">
        <v>114</v>
      </c>
      <c r="F16" s="7" t="s">
        <v>216</v>
      </c>
      <c r="G16" s="7" t="s">
        <v>217</v>
      </c>
      <c r="H16" s="18">
        <v>48.329952</v>
      </c>
      <c r="I16" s="18">
        <v>48.329952</v>
      </c>
      <c r="J16" s="18"/>
      <c r="K16" s="18"/>
      <c r="L16" s="18"/>
      <c r="M16" s="18">
        <v>48.329952</v>
      </c>
      <c r="N16" s="18"/>
      <c r="O16" s="18"/>
      <c r="P16" s="18"/>
      <c r="Q16" s="22"/>
      <c r="R16" s="18"/>
      <c r="S16" s="18"/>
      <c r="T16" s="18"/>
      <c r="U16" s="18"/>
      <c r="V16" s="18"/>
      <c r="W16" s="18"/>
      <c r="X16" s="18"/>
    </row>
    <row r="17" ht="18.75" customHeight="1" spans="1:24">
      <c r="A17" s="61" t="s">
        <v>84</v>
      </c>
      <c r="B17" s="7" t="s">
        <v>212</v>
      </c>
      <c r="C17" s="8" t="s">
        <v>213</v>
      </c>
      <c r="D17" s="7" t="s">
        <v>119</v>
      </c>
      <c r="E17" s="7" t="s">
        <v>120</v>
      </c>
      <c r="F17" s="7" t="s">
        <v>218</v>
      </c>
      <c r="G17" s="7" t="s">
        <v>219</v>
      </c>
      <c r="H17" s="18">
        <v>27.076856</v>
      </c>
      <c r="I17" s="18">
        <v>27.076856</v>
      </c>
      <c r="J17" s="18"/>
      <c r="K17" s="18"/>
      <c r="L17" s="18"/>
      <c r="M17" s="18">
        <v>27.076856</v>
      </c>
      <c r="N17" s="18"/>
      <c r="O17" s="18"/>
      <c r="P17" s="18"/>
      <c r="Q17" s="22"/>
      <c r="R17" s="18"/>
      <c r="S17" s="18"/>
      <c r="T17" s="18"/>
      <c r="U17" s="18"/>
      <c r="V17" s="18"/>
      <c r="W17" s="18"/>
      <c r="X17" s="18"/>
    </row>
    <row r="18" ht="18.75" customHeight="1" spans="1:24">
      <c r="A18" s="61" t="s">
        <v>84</v>
      </c>
      <c r="B18" s="7" t="s">
        <v>212</v>
      </c>
      <c r="C18" s="8" t="s">
        <v>213</v>
      </c>
      <c r="D18" s="7" t="s">
        <v>121</v>
      </c>
      <c r="E18" s="7" t="s">
        <v>122</v>
      </c>
      <c r="F18" s="7" t="s">
        <v>220</v>
      </c>
      <c r="G18" s="7" t="s">
        <v>221</v>
      </c>
      <c r="H18" s="18">
        <v>16.686861</v>
      </c>
      <c r="I18" s="18">
        <v>16.686861</v>
      </c>
      <c r="J18" s="18"/>
      <c r="K18" s="18"/>
      <c r="L18" s="18"/>
      <c r="M18" s="18">
        <v>16.686861</v>
      </c>
      <c r="N18" s="18"/>
      <c r="O18" s="18"/>
      <c r="P18" s="18"/>
      <c r="Q18" s="22"/>
      <c r="R18" s="18"/>
      <c r="S18" s="18"/>
      <c r="T18" s="18"/>
      <c r="U18" s="18"/>
      <c r="V18" s="18"/>
      <c r="W18" s="18"/>
      <c r="X18" s="18"/>
    </row>
    <row r="19" ht="18.75" customHeight="1" spans="1:24">
      <c r="A19" s="61" t="s">
        <v>84</v>
      </c>
      <c r="B19" s="7" t="s">
        <v>212</v>
      </c>
      <c r="C19" s="8" t="s">
        <v>213</v>
      </c>
      <c r="D19" s="7" t="s">
        <v>123</v>
      </c>
      <c r="E19" s="7" t="s">
        <v>124</v>
      </c>
      <c r="F19" s="7" t="s">
        <v>214</v>
      </c>
      <c r="G19" s="7" t="s">
        <v>215</v>
      </c>
      <c r="H19" s="18">
        <v>1.406</v>
      </c>
      <c r="I19" s="18">
        <v>1.406</v>
      </c>
      <c r="J19" s="18"/>
      <c r="K19" s="18"/>
      <c r="L19" s="18"/>
      <c r="M19" s="18">
        <v>1.406</v>
      </c>
      <c r="N19" s="18"/>
      <c r="O19" s="18"/>
      <c r="P19" s="18"/>
      <c r="Q19" s="22"/>
      <c r="R19" s="18"/>
      <c r="S19" s="18"/>
      <c r="T19" s="18"/>
      <c r="U19" s="18"/>
      <c r="V19" s="18"/>
      <c r="W19" s="18"/>
      <c r="X19" s="18"/>
    </row>
    <row r="20" ht="18.75" customHeight="1" spans="1:24">
      <c r="A20" s="61" t="s">
        <v>84</v>
      </c>
      <c r="B20" s="7" t="s">
        <v>212</v>
      </c>
      <c r="C20" s="8" t="s">
        <v>213</v>
      </c>
      <c r="D20" s="7" t="s">
        <v>123</v>
      </c>
      <c r="E20" s="7" t="s">
        <v>124</v>
      </c>
      <c r="F20" s="7" t="s">
        <v>214</v>
      </c>
      <c r="G20" s="7" t="s">
        <v>215</v>
      </c>
      <c r="H20" s="18">
        <v>0.511057</v>
      </c>
      <c r="I20" s="18">
        <v>0.511057</v>
      </c>
      <c r="J20" s="18"/>
      <c r="K20" s="18"/>
      <c r="L20" s="18"/>
      <c r="M20" s="18">
        <v>0.511057</v>
      </c>
      <c r="N20" s="18"/>
      <c r="O20" s="18"/>
      <c r="P20" s="18"/>
      <c r="Q20" s="22"/>
      <c r="R20" s="18"/>
      <c r="S20" s="18"/>
      <c r="T20" s="18"/>
      <c r="U20" s="18"/>
      <c r="V20" s="18"/>
      <c r="W20" s="18"/>
      <c r="X20" s="18"/>
    </row>
    <row r="21" ht="18.75" customHeight="1" spans="1:24">
      <c r="A21" s="61" t="s">
        <v>84</v>
      </c>
      <c r="B21" s="7" t="s">
        <v>222</v>
      </c>
      <c r="C21" s="8" t="s">
        <v>130</v>
      </c>
      <c r="D21" s="7" t="s">
        <v>129</v>
      </c>
      <c r="E21" s="7" t="s">
        <v>130</v>
      </c>
      <c r="F21" s="7" t="s">
        <v>223</v>
      </c>
      <c r="G21" s="7" t="s">
        <v>130</v>
      </c>
      <c r="H21" s="18">
        <v>47.9628</v>
      </c>
      <c r="I21" s="18">
        <v>47.9628</v>
      </c>
      <c r="J21" s="18"/>
      <c r="K21" s="18"/>
      <c r="L21" s="18"/>
      <c r="M21" s="18">
        <v>47.9628</v>
      </c>
      <c r="N21" s="18"/>
      <c r="O21" s="18"/>
      <c r="P21" s="18"/>
      <c r="Q21" s="22"/>
      <c r="R21" s="18"/>
      <c r="S21" s="18"/>
      <c r="T21" s="18"/>
      <c r="U21" s="18"/>
      <c r="V21" s="18"/>
      <c r="W21" s="18"/>
      <c r="X21" s="18"/>
    </row>
    <row r="22" ht="18.75" customHeight="1" spans="1:24">
      <c r="A22" s="61" t="s">
        <v>84</v>
      </c>
      <c r="B22" s="7" t="s">
        <v>224</v>
      </c>
      <c r="C22" s="8" t="s">
        <v>225</v>
      </c>
      <c r="D22" s="7" t="s">
        <v>111</v>
      </c>
      <c r="E22" s="7" t="s">
        <v>112</v>
      </c>
      <c r="F22" s="7" t="s">
        <v>226</v>
      </c>
      <c r="G22" s="7" t="s">
        <v>227</v>
      </c>
      <c r="H22" s="18">
        <v>7.2</v>
      </c>
      <c r="I22" s="18">
        <v>7.2</v>
      </c>
      <c r="J22" s="18"/>
      <c r="K22" s="18"/>
      <c r="L22" s="18"/>
      <c r="M22" s="18">
        <v>7.2</v>
      </c>
      <c r="N22" s="18"/>
      <c r="O22" s="18"/>
      <c r="P22" s="18"/>
      <c r="Q22" s="22"/>
      <c r="R22" s="18"/>
      <c r="S22" s="18"/>
      <c r="T22" s="18"/>
      <c r="U22" s="18"/>
      <c r="V22" s="18"/>
      <c r="W22" s="18"/>
      <c r="X22" s="18"/>
    </row>
    <row r="23" ht="18.75" customHeight="1" spans="1:24">
      <c r="A23" s="61" t="s">
        <v>84</v>
      </c>
      <c r="B23" s="7" t="s">
        <v>228</v>
      </c>
      <c r="C23" s="8" t="s">
        <v>229</v>
      </c>
      <c r="D23" s="7" t="s">
        <v>176</v>
      </c>
      <c r="E23" s="7" t="s">
        <v>103</v>
      </c>
      <c r="F23" s="7" t="s">
        <v>230</v>
      </c>
      <c r="G23" s="7" t="s">
        <v>229</v>
      </c>
      <c r="H23" s="18">
        <v>6.439104</v>
      </c>
      <c r="I23" s="18">
        <v>6.439104</v>
      </c>
      <c r="J23" s="18"/>
      <c r="K23" s="18"/>
      <c r="L23" s="18"/>
      <c r="M23" s="18">
        <v>6.439104</v>
      </c>
      <c r="N23" s="18"/>
      <c r="O23" s="18"/>
      <c r="P23" s="18"/>
      <c r="Q23" s="22"/>
      <c r="R23" s="18"/>
      <c r="S23" s="18"/>
      <c r="T23" s="18"/>
      <c r="U23" s="18"/>
      <c r="V23" s="18"/>
      <c r="W23" s="18"/>
      <c r="X23" s="18"/>
    </row>
    <row r="24" ht="18.75" customHeight="1" spans="1:24">
      <c r="A24" s="61" t="s">
        <v>84</v>
      </c>
      <c r="B24" s="7" t="s">
        <v>231</v>
      </c>
      <c r="C24" s="8" t="s">
        <v>232</v>
      </c>
      <c r="D24" s="7" t="s">
        <v>176</v>
      </c>
      <c r="E24" s="7" t="s">
        <v>103</v>
      </c>
      <c r="F24" s="7" t="s">
        <v>233</v>
      </c>
      <c r="G24" s="7" t="s">
        <v>234</v>
      </c>
      <c r="H24" s="18">
        <v>8.48</v>
      </c>
      <c r="I24" s="18">
        <v>8.48</v>
      </c>
      <c r="J24" s="18"/>
      <c r="K24" s="18"/>
      <c r="L24" s="18"/>
      <c r="M24" s="18">
        <v>8.48</v>
      </c>
      <c r="N24" s="18"/>
      <c r="O24" s="18"/>
      <c r="P24" s="18"/>
      <c r="Q24" s="22"/>
      <c r="R24" s="18"/>
      <c r="S24" s="18"/>
      <c r="T24" s="18"/>
      <c r="U24" s="18"/>
      <c r="V24" s="18"/>
      <c r="W24" s="18"/>
      <c r="X24" s="18"/>
    </row>
    <row r="25" ht="18.75" customHeight="1" spans="1:24">
      <c r="A25" s="61" t="s">
        <v>84</v>
      </c>
      <c r="B25" s="7" t="s">
        <v>231</v>
      </c>
      <c r="C25" s="8" t="s">
        <v>232</v>
      </c>
      <c r="D25" s="7" t="s">
        <v>176</v>
      </c>
      <c r="E25" s="7" t="s">
        <v>103</v>
      </c>
      <c r="F25" s="7" t="s">
        <v>235</v>
      </c>
      <c r="G25" s="7" t="s">
        <v>236</v>
      </c>
      <c r="H25" s="18">
        <v>1.5</v>
      </c>
      <c r="I25" s="18">
        <v>1.5</v>
      </c>
      <c r="J25" s="18"/>
      <c r="K25" s="18"/>
      <c r="L25" s="18"/>
      <c r="M25" s="18">
        <v>1.5</v>
      </c>
      <c r="N25" s="18"/>
      <c r="O25" s="18"/>
      <c r="P25" s="18"/>
      <c r="Q25" s="22"/>
      <c r="R25" s="18"/>
      <c r="S25" s="18"/>
      <c r="T25" s="18"/>
      <c r="U25" s="18"/>
      <c r="V25" s="18"/>
      <c r="W25" s="18"/>
      <c r="X25" s="18"/>
    </row>
    <row r="26" ht="18.75" customHeight="1" spans="1:24">
      <c r="A26" s="61" t="s">
        <v>84</v>
      </c>
      <c r="B26" s="7" t="s">
        <v>231</v>
      </c>
      <c r="C26" s="8" t="s">
        <v>232</v>
      </c>
      <c r="D26" s="7" t="s">
        <v>176</v>
      </c>
      <c r="E26" s="7" t="s">
        <v>103</v>
      </c>
      <c r="F26" s="7" t="s">
        <v>237</v>
      </c>
      <c r="G26" s="7" t="s">
        <v>238</v>
      </c>
      <c r="H26" s="18">
        <v>1</v>
      </c>
      <c r="I26" s="18">
        <v>1</v>
      </c>
      <c r="J26" s="18"/>
      <c r="K26" s="18"/>
      <c r="L26" s="18"/>
      <c r="M26" s="18">
        <v>1</v>
      </c>
      <c r="N26" s="18"/>
      <c r="O26" s="18"/>
      <c r="P26" s="18"/>
      <c r="Q26" s="22"/>
      <c r="R26" s="18"/>
      <c r="S26" s="18"/>
      <c r="T26" s="18"/>
      <c r="U26" s="18"/>
      <c r="V26" s="18"/>
      <c r="W26" s="18"/>
      <c r="X26" s="18"/>
    </row>
    <row r="27" ht="18.75" customHeight="1" spans="1:24">
      <c r="A27" s="61" t="s">
        <v>84</v>
      </c>
      <c r="B27" s="7" t="s">
        <v>231</v>
      </c>
      <c r="C27" s="8" t="s">
        <v>232</v>
      </c>
      <c r="D27" s="7" t="s">
        <v>176</v>
      </c>
      <c r="E27" s="7" t="s">
        <v>103</v>
      </c>
      <c r="F27" s="7" t="s">
        <v>239</v>
      </c>
      <c r="G27" s="7" t="s">
        <v>240</v>
      </c>
      <c r="H27" s="18">
        <v>6</v>
      </c>
      <c r="I27" s="18">
        <v>6</v>
      </c>
      <c r="J27" s="18"/>
      <c r="K27" s="18"/>
      <c r="L27" s="18"/>
      <c r="M27" s="18">
        <v>6</v>
      </c>
      <c r="N27" s="18"/>
      <c r="O27" s="18"/>
      <c r="P27" s="18"/>
      <c r="Q27" s="22"/>
      <c r="R27" s="18"/>
      <c r="S27" s="18"/>
      <c r="T27" s="18"/>
      <c r="U27" s="18"/>
      <c r="V27" s="18"/>
      <c r="W27" s="18"/>
      <c r="X27" s="18"/>
    </row>
    <row r="28" ht="18.75" customHeight="1" spans="1:24">
      <c r="A28" s="61" t="s">
        <v>84</v>
      </c>
      <c r="B28" s="7" t="s">
        <v>231</v>
      </c>
      <c r="C28" s="8" t="s">
        <v>232</v>
      </c>
      <c r="D28" s="7" t="s">
        <v>176</v>
      </c>
      <c r="E28" s="7" t="s">
        <v>103</v>
      </c>
      <c r="F28" s="7" t="s">
        <v>241</v>
      </c>
      <c r="G28" s="7" t="s">
        <v>242</v>
      </c>
      <c r="H28" s="18">
        <v>3</v>
      </c>
      <c r="I28" s="18">
        <v>3</v>
      </c>
      <c r="J28" s="18"/>
      <c r="K28" s="18"/>
      <c r="L28" s="18"/>
      <c r="M28" s="18">
        <v>3</v>
      </c>
      <c r="N28" s="18"/>
      <c r="O28" s="18"/>
      <c r="P28" s="18"/>
      <c r="Q28" s="22"/>
      <c r="R28" s="18"/>
      <c r="S28" s="18"/>
      <c r="T28" s="18"/>
      <c r="U28" s="18"/>
      <c r="V28" s="18"/>
      <c r="W28" s="18"/>
      <c r="X28" s="18"/>
    </row>
    <row r="29" ht="18.75" customHeight="1" spans="1:24">
      <c r="A29" s="61" t="s">
        <v>84</v>
      </c>
      <c r="B29" s="7" t="s">
        <v>231</v>
      </c>
      <c r="C29" s="8" t="s">
        <v>232</v>
      </c>
      <c r="D29" s="7" t="s">
        <v>176</v>
      </c>
      <c r="E29" s="7" t="s">
        <v>103</v>
      </c>
      <c r="F29" s="7" t="s">
        <v>243</v>
      </c>
      <c r="G29" s="7" t="s">
        <v>244</v>
      </c>
      <c r="H29" s="18">
        <v>2.7</v>
      </c>
      <c r="I29" s="18">
        <v>2.7</v>
      </c>
      <c r="J29" s="18"/>
      <c r="K29" s="18"/>
      <c r="L29" s="18"/>
      <c r="M29" s="18">
        <v>2.7</v>
      </c>
      <c r="N29" s="18"/>
      <c r="O29" s="18"/>
      <c r="P29" s="18"/>
      <c r="Q29" s="22"/>
      <c r="R29" s="18"/>
      <c r="S29" s="18"/>
      <c r="T29" s="18"/>
      <c r="U29" s="18"/>
      <c r="V29" s="18"/>
      <c r="W29" s="18"/>
      <c r="X29" s="18"/>
    </row>
    <row r="30" ht="18.75" customHeight="1" spans="1:24">
      <c r="A30" s="61" t="s">
        <v>84</v>
      </c>
      <c r="B30" s="7" t="s">
        <v>231</v>
      </c>
      <c r="C30" s="8" t="s">
        <v>232</v>
      </c>
      <c r="D30" s="7" t="s">
        <v>111</v>
      </c>
      <c r="E30" s="7" t="s">
        <v>112</v>
      </c>
      <c r="F30" s="7" t="s">
        <v>245</v>
      </c>
      <c r="G30" s="7" t="s">
        <v>246</v>
      </c>
      <c r="H30" s="18">
        <v>0.6</v>
      </c>
      <c r="I30" s="18">
        <v>0.6</v>
      </c>
      <c r="J30" s="18"/>
      <c r="K30" s="18"/>
      <c r="L30" s="18"/>
      <c r="M30" s="18">
        <v>0.6</v>
      </c>
      <c r="N30" s="18"/>
      <c r="O30" s="18"/>
      <c r="P30" s="18"/>
      <c r="Q30" s="22"/>
      <c r="R30" s="18"/>
      <c r="S30" s="18"/>
      <c r="T30" s="18"/>
      <c r="U30" s="18"/>
      <c r="V30" s="18"/>
      <c r="W30" s="18"/>
      <c r="X30" s="18"/>
    </row>
    <row r="31" ht="18.75" customHeight="1" spans="1:24">
      <c r="A31" s="61" t="s">
        <v>84</v>
      </c>
      <c r="B31" s="7" t="s">
        <v>247</v>
      </c>
      <c r="C31" s="8" t="s">
        <v>248</v>
      </c>
      <c r="D31" s="7" t="s">
        <v>176</v>
      </c>
      <c r="E31" s="7" t="s">
        <v>103</v>
      </c>
      <c r="F31" s="7" t="s">
        <v>208</v>
      </c>
      <c r="G31" s="7" t="s">
        <v>209</v>
      </c>
      <c r="H31" s="18">
        <v>4.2</v>
      </c>
      <c r="I31" s="18">
        <v>4.2</v>
      </c>
      <c r="J31" s="18"/>
      <c r="K31" s="18"/>
      <c r="L31" s="18"/>
      <c r="M31" s="18">
        <v>4.2</v>
      </c>
      <c r="N31" s="18"/>
      <c r="O31" s="18"/>
      <c r="P31" s="18"/>
      <c r="Q31" s="22"/>
      <c r="R31" s="18"/>
      <c r="S31" s="18"/>
      <c r="T31" s="18"/>
      <c r="U31" s="18"/>
      <c r="V31" s="18"/>
      <c r="W31" s="18"/>
      <c r="X31" s="18"/>
    </row>
    <row r="32" ht="18.75" customHeight="1" spans="1:24">
      <c r="A32" s="61" t="s">
        <v>84</v>
      </c>
      <c r="B32" s="7" t="s">
        <v>249</v>
      </c>
      <c r="C32" s="8" t="s">
        <v>250</v>
      </c>
      <c r="D32" s="7" t="s">
        <v>176</v>
      </c>
      <c r="E32" s="7" t="s">
        <v>103</v>
      </c>
      <c r="F32" s="7" t="s">
        <v>251</v>
      </c>
      <c r="G32" s="7" t="s">
        <v>252</v>
      </c>
      <c r="H32" s="18">
        <v>24.06</v>
      </c>
      <c r="I32" s="18">
        <v>24.06</v>
      </c>
      <c r="J32" s="18"/>
      <c r="K32" s="18"/>
      <c r="L32" s="18"/>
      <c r="M32" s="18">
        <v>24.06</v>
      </c>
      <c r="N32" s="18"/>
      <c r="O32" s="18"/>
      <c r="P32" s="18"/>
      <c r="Q32" s="22"/>
      <c r="R32" s="18"/>
      <c r="S32" s="18"/>
      <c r="T32" s="18"/>
      <c r="U32" s="18"/>
      <c r="V32" s="18"/>
      <c r="W32" s="18"/>
      <c r="X32" s="18"/>
    </row>
    <row r="33" ht="18.75" customHeight="1" spans="1:24">
      <c r="A33" s="61" t="s">
        <v>84</v>
      </c>
      <c r="B33" s="7" t="s">
        <v>253</v>
      </c>
      <c r="C33" s="8" t="s">
        <v>254</v>
      </c>
      <c r="D33" s="7" t="s">
        <v>176</v>
      </c>
      <c r="E33" s="7" t="s">
        <v>103</v>
      </c>
      <c r="F33" s="7" t="s">
        <v>210</v>
      </c>
      <c r="G33" s="7" t="s">
        <v>211</v>
      </c>
      <c r="H33" s="18">
        <v>46.5336</v>
      </c>
      <c r="I33" s="18">
        <v>46.5336</v>
      </c>
      <c r="J33" s="18"/>
      <c r="K33" s="18"/>
      <c r="L33" s="18"/>
      <c r="M33" s="18">
        <v>46.5336</v>
      </c>
      <c r="N33" s="18"/>
      <c r="O33" s="18"/>
      <c r="P33" s="18"/>
      <c r="Q33" s="22"/>
      <c r="R33" s="18"/>
      <c r="S33" s="18"/>
      <c r="T33" s="18"/>
      <c r="U33" s="18"/>
      <c r="V33" s="18"/>
      <c r="W33" s="18"/>
      <c r="X33" s="18"/>
    </row>
    <row r="34" ht="18.75" customHeight="1" spans="1:24">
      <c r="A34" s="61" t="s">
        <v>84</v>
      </c>
      <c r="B34" s="7" t="s">
        <v>255</v>
      </c>
      <c r="C34" s="8" t="s">
        <v>256</v>
      </c>
      <c r="D34" s="7" t="s">
        <v>176</v>
      </c>
      <c r="E34" s="7" t="s">
        <v>103</v>
      </c>
      <c r="F34" s="7" t="s">
        <v>257</v>
      </c>
      <c r="G34" s="7" t="s">
        <v>258</v>
      </c>
      <c r="H34" s="18">
        <v>25.9248</v>
      </c>
      <c r="I34" s="18">
        <v>25.9248</v>
      </c>
      <c r="J34" s="18"/>
      <c r="K34" s="18"/>
      <c r="L34" s="18"/>
      <c r="M34" s="18">
        <v>25.9248</v>
      </c>
      <c r="N34" s="18"/>
      <c r="O34" s="18"/>
      <c r="P34" s="18"/>
      <c r="Q34" s="22"/>
      <c r="R34" s="18"/>
      <c r="S34" s="18"/>
      <c r="T34" s="18"/>
      <c r="U34" s="18"/>
      <c r="V34" s="18"/>
      <c r="W34" s="18"/>
      <c r="X34" s="18"/>
    </row>
    <row r="35" ht="18.75" customHeight="1" spans="1:24">
      <c r="A35" s="61" t="s">
        <v>84</v>
      </c>
      <c r="B35" s="7" t="s">
        <v>259</v>
      </c>
      <c r="C35" s="8" t="s">
        <v>260</v>
      </c>
      <c r="D35" s="7" t="s">
        <v>176</v>
      </c>
      <c r="E35" s="7" t="s">
        <v>103</v>
      </c>
      <c r="F35" s="7" t="s">
        <v>261</v>
      </c>
      <c r="G35" s="7" t="s">
        <v>262</v>
      </c>
      <c r="H35" s="18">
        <v>2</v>
      </c>
      <c r="I35" s="18">
        <v>2</v>
      </c>
      <c r="J35" s="18"/>
      <c r="K35" s="18"/>
      <c r="L35" s="18"/>
      <c r="M35" s="18">
        <v>2</v>
      </c>
      <c r="N35" s="18"/>
      <c r="O35" s="18"/>
      <c r="P35" s="18"/>
      <c r="Q35" s="22"/>
      <c r="R35" s="18"/>
      <c r="S35" s="18"/>
      <c r="T35" s="18"/>
      <c r="U35" s="18"/>
      <c r="V35" s="18"/>
      <c r="W35" s="18"/>
      <c r="X35" s="18"/>
    </row>
    <row r="36" ht="18.75" customHeight="1" spans="1:24">
      <c r="A36" s="61" t="s">
        <v>84</v>
      </c>
      <c r="B36" s="7" t="s">
        <v>263</v>
      </c>
      <c r="C36" s="8" t="s">
        <v>182</v>
      </c>
      <c r="D36" s="7" t="s">
        <v>176</v>
      </c>
      <c r="E36" s="7" t="s">
        <v>103</v>
      </c>
      <c r="F36" s="7" t="s">
        <v>264</v>
      </c>
      <c r="G36" s="7" t="s">
        <v>182</v>
      </c>
      <c r="H36" s="18">
        <v>2.07</v>
      </c>
      <c r="I36" s="18">
        <v>2.07</v>
      </c>
      <c r="J36" s="18"/>
      <c r="K36" s="18"/>
      <c r="L36" s="18"/>
      <c r="M36" s="18">
        <v>2.07</v>
      </c>
      <c r="N36" s="18"/>
      <c r="O36" s="18"/>
      <c r="P36" s="18"/>
      <c r="Q36" s="22"/>
      <c r="R36" s="18"/>
      <c r="S36" s="18"/>
      <c r="T36" s="18"/>
      <c r="U36" s="18"/>
      <c r="V36" s="18"/>
      <c r="W36" s="18"/>
      <c r="X36" s="18"/>
    </row>
    <row r="37" ht="18.75" customHeight="1" spans="1:24">
      <c r="A37" s="9" t="s">
        <v>61</v>
      </c>
      <c r="B37" s="9"/>
      <c r="C37" s="9"/>
      <c r="D37" s="9"/>
      <c r="E37" s="9"/>
      <c r="F37" s="9"/>
      <c r="G37" s="9"/>
      <c r="H37" s="18">
        <v>611.300554</v>
      </c>
      <c r="I37" s="18">
        <v>611.300554</v>
      </c>
      <c r="J37" s="18"/>
      <c r="K37" s="18"/>
      <c r="L37" s="18"/>
      <c r="M37" s="18">
        <v>611.300554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7:G37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0"/>
      <c r="O2" s="10"/>
      <c r="P2" s="10"/>
      <c r="Q2" s="10"/>
      <c r="R2" s="10"/>
      <c r="S2" s="10"/>
      <c r="T2" s="10"/>
      <c r="U2" s="10"/>
      <c r="V2" s="10"/>
      <c r="W2" s="10" t="s">
        <v>265</v>
      </c>
    </row>
    <row r="3" ht="45" customHeight="1" spans="1:23">
      <c r="A3" s="3" t="s">
        <v>266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8.75" customHeight="1" spans="1:23">
      <c r="A4" s="4" t="str">
        <f>"单位名称："&amp;"澄江市司法局"</f>
        <v>单位名称：澄江市司法局</v>
      </c>
      <c r="B4" s="4"/>
      <c r="C4" s="4"/>
      <c r="D4" s="4"/>
      <c r="E4" s="4"/>
      <c r="F4" s="4"/>
      <c r="G4" s="4"/>
      <c r="H4" s="4"/>
      <c r="I4" s="57"/>
      <c r="J4" s="57"/>
      <c r="K4" s="57"/>
      <c r="L4" s="57"/>
      <c r="M4" s="57"/>
      <c r="N4" s="11"/>
      <c r="O4" s="11"/>
      <c r="P4" s="11"/>
      <c r="Q4" s="11"/>
      <c r="R4" s="11"/>
      <c r="S4" s="11"/>
      <c r="T4" s="11"/>
      <c r="U4" s="11"/>
      <c r="V4" s="11"/>
      <c r="W4" s="11" t="s">
        <v>58</v>
      </c>
    </row>
    <row r="5" ht="18.75" customHeight="1" spans="1:23">
      <c r="A5" s="13" t="s">
        <v>267</v>
      </c>
      <c r="B5" s="13" t="s">
        <v>188</v>
      </c>
      <c r="C5" s="13" t="s">
        <v>189</v>
      </c>
      <c r="D5" s="13" t="s">
        <v>187</v>
      </c>
      <c r="E5" s="13" t="s">
        <v>190</v>
      </c>
      <c r="F5" s="13" t="s">
        <v>191</v>
      </c>
      <c r="G5" s="13" t="s">
        <v>192</v>
      </c>
      <c r="H5" s="13" t="s">
        <v>193</v>
      </c>
      <c r="I5" s="49" t="s">
        <v>61</v>
      </c>
      <c r="J5" s="49" t="s">
        <v>268</v>
      </c>
      <c r="K5" s="13"/>
      <c r="L5" s="13"/>
      <c r="M5" s="13"/>
      <c r="N5" s="13" t="s">
        <v>195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9" t="s">
        <v>196</v>
      </c>
      <c r="J6" s="49" t="s">
        <v>197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9"/>
      <c r="J7" s="49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9"/>
      <c r="J8" s="49" t="s">
        <v>63</v>
      </c>
      <c r="K8" s="13" t="s">
        <v>269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7"/>
      <c r="B10" s="7"/>
      <c r="C10" s="8" t="s">
        <v>270</v>
      </c>
      <c r="D10" s="7"/>
      <c r="E10" s="7"/>
      <c r="F10" s="7"/>
      <c r="G10" s="7"/>
      <c r="H10" s="7"/>
      <c r="I10" s="12">
        <v>10</v>
      </c>
      <c r="J10" s="12">
        <v>10</v>
      </c>
      <c r="K10" s="12">
        <v>10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18.75" customHeight="1" spans="1:23">
      <c r="A11" s="7" t="s">
        <v>271</v>
      </c>
      <c r="B11" s="7" t="s">
        <v>272</v>
      </c>
      <c r="C11" s="8" t="s">
        <v>270</v>
      </c>
      <c r="D11" s="7" t="s">
        <v>84</v>
      </c>
      <c r="E11" s="7" t="s">
        <v>104</v>
      </c>
      <c r="F11" s="7" t="s">
        <v>105</v>
      </c>
      <c r="G11" s="7" t="s">
        <v>233</v>
      </c>
      <c r="H11" s="7" t="s">
        <v>234</v>
      </c>
      <c r="I11" s="12">
        <v>10</v>
      </c>
      <c r="J11" s="12">
        <v>10</v>
      </c>
      <c r="K11" s="12">
        <v>10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18.75" customHeight="1" spans="1:23">
      <c r="A12" s="22"/>
      <c r="B12" s="22"/>
      <c r="C12" s="8" t="s">
        <v>273</v>
      </c>
      <c r="D12" s="22"/>
      <c r="E12" s="22"/>
      <c r="F12" s="22"/>
      <c r="G12" s="22"/>
      <c r="H12" s="22"/>
      <c r="I12" s="12">
        <v>15</v>
      </c>
      <c r="J12" s="12"/>
      <c r="K12" s="12"/>
      <c r="L12" s="12"/>
      <c r="M12" s="12"/>
      <c r="N12" s="12"/>
      <c r="O12" s="12"/>
      <c r="P12" s="22"/>
      <c r="Q12" s="12"/>
      <c r="R12" s="12">
        <v>15</v>
      </c>
      <c r="S12" s="12"/>
      <c r="T12" s="12"/>
      <c r="U12" s="12"/>
      <c r="V12" s="12"/>
      <c r="W12" s="12">
        <v>15</v>
      </c>
    </row>
    <row r="13" ht="18.75" customHeight="1" spans="1:23">
      <c r="A13" s="7" t="s">
        <v>274</v>
      </c>
      <c r="B13" s="7" t="s">
        <v>275</v>
      </c>
      <c r="C13" s="8" t="s">
        <v>273</v>
      </c>
      <c r="D13" s="7" t="s">
        <v>84</v>
      </c>
      <c r="E13" s="7" t="s">
        <v>276</v>
      </c>
      <c r="F13" s="7" t="s">
        <v>106</v>
      </c>
      <c r="G13" s="7" t="s">
        <v>277</v>
      </c>
      <c r="H13" s="7" t="s">
        <v>278</v>
      </c>
      <c r="I13" s="12">
        <v>15</v>
      </c>
      <c r="J13" s="12"/>
      <c r="K13" s="12"/>
      <c r="L13" s="12"/>
      <c r="M13" s="12"/>
      <c r="N13" s="12"/>
      <c r="O13" s="12"/>
      <c r="P13" s="22"/>
      <c r="Q13" s="12"/>
      <c r="R13" s="12">
        <v>15</v>
      </c>
      <c r="S13" s="12"/>
      <c r="T13" s="12"/>
      <c r="U13" s="12"/>
      <c r="V13" s="12"/>
      <c r="W13" s="12">
        <v>15</v>
      </c>
    </row>
    <row r="14" ht="18.75" customHeight="1" spans="1:23">
      <c r="A14" s="9" t="s">
        <v>61</v>
      </c>
      <c r="B14" s="9"/>
      <c r="C14" s="9"/>
      <c r="D14" s="9"/>
      <c r="E14" s="9"/>
      <c r="F14" s="9"/>
      <c r="G14" s="9"/>
      <c r="H14" s="9"/>
      <c r="I14" s="12">
        <v>25</v>
      </c>
      <c r="J14" s="12">
        <v>10</v>
      </c>
      <c r="K14" s="12">
        <v>10</v>
      </c>
      <c r="L14" s="12"/>
      <c r="M14" s="12"/>
      <c r="N14" s="12"/>
      <c r="O14" s="12"/>
      <c r="P14" s="12"/>
      <c r="Q14" s="12"/>
      <c r="R14" s="12">
        <v>15</v>
      </c>
      <c r="S14" s="12"/>
      <c r="T14" s="12"/>
      <c r="U14" s="12"/>
      <c r="V14" s="12"/>
      <c r="W14" s="12">
        <v>15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tabSelected="1" workbookViewId="0">
      <pane ySplit="1" topLeftCell="A10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41"/>
      <c r="B1" s="41"/>
      <c r="C1" s="41"/>
      <c r="D1" s="41"/>
      <c r="E1" s="41"/>
      <c r="F1" s="41"/>
      <c r="G1" s="41"/>
      <c r="H1" s="41"/>
      <c r="I1" s="41"/>
      <c r="J1" s="41"/>
    </row>
    <row r="2" customHeight="1" spans="1:10">
      <c r="A2" s="24" t="s">
        <v>279</v>
      </c>
      <c r="B2" s="24"/>
      <c r="C2" s="24"/>
      <c r="D2" s="24"/>
      <c r="E2" s="24"/>
      <c r="F2" s="24"/>
      <c r="G2" s="24"/>
      <c r="H2" s="24"/>
      <c r="I2" s="24"/>
      <c r="J2" s="24"/>
    </row>
    <row r="3" ht="45" customHeight="1" spans="1:10">
      <c r="A3" s="35" t="s">
        <v>280</v>
      </c>
      <c r="B3" s="35"/>
      <c r="C3" s="35"/>
      <c r="D3" s="35"/>
      <c r="E3" s="35"/>
      <c r="F3" s="35"/>
      <c r="G3" s="35"/>
      <c r="H3" s="35"/>
      <c r="I3" s="35"/>
      <c r="J3" s="35"/>
    </row>
    <row r="4" ht="20.25" customHeight="1" spans="1:10">
      <c r="A4" s="19" t="str">
        <f>"单位名称："&amp;"澄江市司法局"</f>
        <v>单位名称：澄江市司法局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6" t="s">
        <v>281</v>
      </c>
      <c r="B5" s="36" t="s">
        <v>282</v>
      </c>
      <c r="C5" s="36" t="s">
        <v>283</v>
      </c>
      <c r="D5" s="36" t="s">
        <v>284</v>
      </c>
      <c r="E5" s="36" t="s">
        <v>285</v>
      </c>
      <c r="F5" s="36" t="s">
        <v>286</v>
      </c>
      <c r="G5" s="36" t="s">
        <v>287</v>
      </c>
      <c r="H5" s="36" t="s">
        <v>288</v>
      </c>
      <c r="I5" s="36" t="s">
        <v>289</v>
      </c>
      <c r="J5" s="36" t="s">
        <v>290</v>
      </c>
    </row>
    <row r="6" ht="46.5" customHeight="1" spans="1:10">
      <c r="A6" s="36"/>
      <c r="B6" s="36"/>
      <c r="C6" s="36"/>
      <c r="D6" s="36"/>
      <c r="E6" s="36"/>
      <c r="F6" s="36"/>
      <c r="G6" s="36"/>
      <c r="H6" s="36"/>
      <c r="I6" s="36"/>
      <c r="J6" s="36"/>
    </row>
    <row r="7" ht="20.25" customHeight="1" spans="1:10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</row>
    <row r="8" ht="20.25" customHeight="1" spans="1:10">
      <c r="A8" t="s">
        <v>84</v>
      </c>
      <c r="B8" s="22"/>
      <c r="C8" s="22"/>
      <c r="E8" s="38"/>
      <c r="F8" s="38"/>
      <c r="G8" s="38"/>
      <c r="H8" s="38"/>
      <c r="I8" s="38"/>
      <c r="J8" s="38"/>
    </row>
    <row r="9" ht="96" spans="1:10">
      <c r="A9" s="23" t="s">
        <v>273</v>
      </c>
      <c r="B9" s="22" t="s">
        <v>291</v>
      </c>
      <c r="C9" s="25"/>
      <c r="D9" s="25"/>
      <c r="E9" s="38"/>
      <c r="F9" s="38"/>
      <c r="G9" s="38"/>
      <c r="H9" s="38"/>
      <c r="I9" s="38"/>
      <c r="J9" s="38"/>
    </row>
    <row r="10" ht="20.25" customHeight="1" spans="1:10">
      <c r="A10" s="22"/>
      <c r="B10" s="22"/>
      <c r="C10" s="22" t="s">
        <v>292</v>
      </c>
      <c r="D10" s="54" t="s">
        <v>293</v>
      </c>
      <c r="E10" s="56" t="s">
        <v>294</v>
      </c>
      <c r="F10" s="44" t="s">
        <v>295</v>
      </c>
      <c r="G10" s="25" t="s">
        <v>78</v>
      </c>
      <c r="H10" s="44" t="s">
        <v>296</v>
      </c>
      <c r="I10" s="44" t="s">
        <v>297</v>
      </c>
      <c r="J10" s="56" t="s">
        <v>294</v>
      </c>
    </row>
    <row r="11" ht="20.25" customHeight="1" spans="1:10">
      <c r="A11" s="22"/>
      <c r="B11" s="22"/>
      <c r="C11" s="22" t="s">
        <v>292</v>
      </c>
      <c r="D11" s="54" t="s">
        <v>293</v>
      </c>
      <c r="E11" s="56" t="s">
        <v>298</v>
      </c>
      <c r="F11" s="44" t="s">
        <v>299</v>
      </c>
      <c r="G11" s="25" t="s">
        <v>74</v>
      </c>
      <c r="H11" s="44" t="s">
        <v>300</v>
      </c>
      <c r="I11" s="44" t="s">
        <v>297</v>
      </c>
      <c r="J11" s="56" t="s">
        <v>298</v>
      </c>
    </row>
    <row r="12" ht="20.25" customHeight="1" spans="1:10">
      <c r="A12" s="22"/>
      <c r="B12" s="22"/>
      <c r="C12" s="22" t="s">
        <v>292</v>
      </c>
      <c r="D12" s="54" t="s">
        <v>293</v>
      </c>
      <c r="E12" s="56" t="s">
        <v>301</v>
      </c>
      <c r="F12" s="44" t="s">
        <v>299</v>
      </c>
      <c r="G12" s="25" t="s">
        <v>74</v>
      </c>
      <c r="H12" s="44" t="s">
        <v>302</v>
      </c>
      <c r="I12" s="44" t="s">
        <v>297</v>
      </c>
      <c r="J12" s="56" t="s">
        <v>301</v>
      </c>
    </row>
    <row r="13" ht="20.25" customHeight="1" spans="1:10">
      <c r="A13" s="22"/>
      <c r="B13" s="22"/>
      <c r="C13" s="22" t="s">
        <v>292</v>
      </c>
      <c r="D13" s="54" t="s">
        <v>303</v>
      </c>
      <c r="E13" s="56" t="s">
        <v>304</v>
      </c>
      <c r="F13" s="44" t="s">
        <v>295</v>
      </c>
      <c r="G13" s="25" t="s">
        <v>305</v>
      </c>
      <c r="H13" s="44" t="s">
        <v>306</v>
      </c>
      <c r="I13" s="44" t="s">
        <v>297</v>
      </c>
      <c r="J13" s="56" t="s">
        <v>304</v>
      </c>
    </row>
    <row r="14" ht="20.25" customHeight="1" spans="1:10">
      <c r="A14" s="22"/>
      <c r="B14" s="22"/>
      <c r="C14" s="22" t="s">
        <v>292</v>
      </c>
      <c r="D14" s="54" t="s">
        <v>307</v>
      </c>
      <c r="E14" s="56" t="s">
        <v>308</v>
      </c>
      <c r="F14" s="44" t="s">
        <v>299</v>
      </c>
      <c r="G14" s="25" t="s">
        <v>309</v>
      </c>
      <c r="H14" s="44" t="s">
        <v>310</v>
      </c>
      <c r="I14" s="44" t="s">
        <v>297</v>
      </c>
      <c r="J14" s="56" t="s">
        <v>308</v>
      </c>
    </row>
    <row r="15" ht="20.25" customHeight="1" spans="1:10">
      <c r="A15" s="22"/>
      <c r="B15" s="22"/>
      <c r="C15" s="22" t="s">
        <v>311</v>
      </c>
      <c r="D15" s="54" t="s">
        <v>312</v>
      </c>
      <c r="E15" s="56" t="s">
        <v>313</v>
      </c>
      <c r="F15" s="44" t="s">
        <v>295</v>
      </c>
      <c r="G15" s="25" t="s">
        <v>314</v>
      </c>
      <c r="H15" s="44" t="s">
        <v>306</v>
      </c>
      <c r="I15" s="44" t="s">
        <v>297</v>
      </c>
      <c r="J15" s="56" t="s">
        <v>313</v>
      </c>
    </row>
    <row r="16" ht="20.25" customHeight="1" spans="1:10">
      <c r="A16" s="22"/>
      <c r="B16" s="22"/>
      <c r="C16" s="22" t="s">
        <v>315</v>
      </c>
      <c r="D16" s="54" t="s">
        <v>316</v>
      </c>
      <c r="E16" s="56" t="s">
        <v>316</v>
      </c>
      <c r="F16" s="44" t="s">
        <v>299</v>
      </c>
      <c r="G16" s="25" t="s">
        <v>314</v>
      </c>
      <c r="H16" s="44" t="s">
        <v>306</v>
      </c>
      <c r="I16" s="44" t="s">
        <v>317</v>
      </c>
      <c r="J16" s="56" t="s">
        <v>316</v>
      </c>
    </row>
    <row r="17" ht="204" spans="1:10">
      <c r="A17" s="23" t="s">
        <v>270</v>
      </c>
      <c r="B17" s="55" t="s">
        <v>318</v>
      </c>
      <c r="C17" s="22"/>
      <c r="D17" s="22"/>
      <c r="E17" s="22"/>
      <c r="F17" s="22"/>
      <c r="G17" s="22"/>
      <c r="H17" s="22"/>
      <c r="I17" s="22"/>
      <c r="J17" s="22"/>
    </row>
    <row r="18" ht="20.25" customHeight="1" spans="1:10">
      <c r="A18" s="22"/>
      <c r="B18" s="22"/>
      <c r="C18" s="22" t="s">
        <v>292</v>
      </c>
      <c r="D18" s="54" t="s">
        <v>293</v>
      </c>
      <c r="E18" s="56" t="s">
        <v>319</v>
      </c>
      <c r="F18" s="44" t="s">
        <v>295</v>
      </c>
      <c r="G18" s="25" t="s">
        <v>75</v>
      </c>
      <c r="H18" s="44" t="s">
        <v>302</v>
      </c>
      <c r="I18" s="44" t="s">
        <v>297</v>
      </c>
      <c r="J18" s="56" t="s">
        <v>319</v>
      </c>
    </row>
    <row r="19" ht="20.25" customHeight="1" spans="1:10">
      <c r="A19" s="22"/>
      <c r="B19" s="22"/>
      <c r="C19" s="22" t="s">
        <v>292</v>
      </c>
      <c r="D19" s="54" t="s">
        <v>293</v>
      </c>
      <c r="E19" s="56" t="s">
        <v>320</v>
      </c>
      <c r="F19" s="44" t="s">
        <v>295</v>
      </c>
      <c r="G19" s="25" t="s">
        <v>321</v>
      </c>
      <c r="H19" s="44" t="s">
        <v>322</v>
      </c>
      <c r="I19" s="44" t="s">
        <v>297</v>
      </c>
      <c r="J19" s="56" t="s">
        <v>320</v>
      </c>
    </row>
    <row r="20" ht="20.25" customHeight="1" spans="1:10">
      <c r="A20" s="22"/>
      <c r="B20" s="22"/>
      <c r="C20" s="22" t="s">
        <v>292</v>
      </c>
      <c r="D20" s="54" t="s">
        <v>293</v>
      </c>
      <c r="E20" s="56" t="s">
        <v>323</v>
      </c>
      <c r="F20" s="44" t="s">
        <v>295</v>
      </c>
      <c r="G20" s="25" t="s">
        <v>324</v>
      </c>
      <c r="H20" s="44" t="s">
        <v>325</v>
      </c>
      <c r="I20" s="44" t="s">
        <v>297</v>
      </c>
      <c r="J20" s="56" t="s">
        <v>323</v>
      </c>
    </row>
    <row r="21" ht="20.25" customHeight="1" spans="1:10">
      <c r="A21" s="22"/>
      <c r="B21" s="22"/>
      <c r="C21" s="22" t="s">
        <v>292</v>
      </c>
      <c r="D21" s="54" t="s">
        <v>293</v>
      </c>
      <c r="E21" s="56" t="s">
        <v>326</v>
      </c>
      <c r="F21" s="44" t="s">
        <v>299</v>
      </c>
      <c r="G21" s="25" t="s">
        <v>79</v>
      </c>
      <c r="H21" s="44" t="s">
        <v>327</v>
      </c>
      <c r="I21" s="44" t="s">
        <v>297</v>
      </c>
      <c r="J21" s="56" t="s">
        <v>326</v>
      </c>
    </row>
    <row r="22" ht="20.25" customHeight="1" spans="1:10">
      <c r="A22" s="22"/>
      <c r="B22" s="22"/>
      <c r="C22" s="22" t="s">
        <v>292</v>
      </c>
      <c r="D22" s="54" t="s">
        <v>303</v>
      </c>
      <c r="E22" s="56" t="s">
        <v>328</v>
      </c>
      <c r="F22" s="44" t="s">
        <v>299</v>
      </c>
      <c r="G22" s="25" t="s">
        <v>329</v>
      </c>
      <c r="H22" s="44" t="s">
        <v>306</v>
      </c>
      <c r="I22" s="44" t="s">
        <v>297</v>
      </c>
      <c r="J22" s="56" t="s">
        <v>328</v>
      </c>
    </row>
    <row r="23" ht="20.25" customHeight="1" spans="1:10">
      <c r="A23" s="22"/>
      <c r="B23" s="22"/>
      <c r="C23" s="22" t="s">
        <v>292</v>
      </c>
      <c r="D23" s="54" t="s">
        <v>303</v>
      </c>
      <c r="E23" s="56" t="s">
        <v>330</v>
      </c>
      <c r="F23" s="44" t="s">
        <v>295</v>
      </c>
      <c r="G23" s="25" t="s">
        <v>331</v>
      </c>
      <c r="H23" s="44" t="s">
        <v>306</v>
      </c>
      <c r="I23" s="44" t="s">
        <v>297</v>
      </c>
      <c r="J23" s="56" t="s">
        <v>330</v>
      </c>
    </row>
    <row r="24" ht="20.25" customHeight="1" spans="1:10">
      <c r="A24" s="22"/>
      <c r="B24" s="22"/>
      <c r="C24" s="22" t="s">
        <v>292</v>
      </c>
      <c r="D24" s="54" t="s">
        <v>303</v>
      </c>
      <c r="E24" s="56" t="s">
        <v>332</v>
      </c>
      <c r="F24" s="44" t="s">
        <v>299</v>
      </c>
      <c r="G24" s="25" t="s">
        <v>329</v>
      </c>
      <c r="H24" s="44" t="s">
        <v>306</v>
      </c>
      <c r="I24" s="44" t="s">
        <v>297</v>
      </c>
      <c r="J24" s="56" t="s">
        <v>333</v>
      </c>
    </row>
    <row r="25" ht="20.25" customHeight="1" spans="1:10">
      <c r="A25" s="22"/>
      <c r="B25" s="22"/>
      <c r="C25" s="22" t="s">
        <v>311</v>
      </c>
      <c r="D25" s="54" t="s">
        <v>312</v>
      </c>
      <c r="E25" s="56" t="s">
        <v>334</v>
      </c>
      <c r="F25" s="44" t="s">
        <v>299</v>
      </c>
      <c r="G25" s="25" t="s">
        <v>329</v>
      </c>
      <c r="H25" s="44" t="s">
        <v>306</v>
      </c>
      <c r="I25" s="44" t="s">
        <v>297</v>
      </c>
      <c r="J25" s="56" t="s">
        <v>334</v>
      </c>
    </row>
    <row r="26" ht="20.25" customHeight="1" spans="1:10">
      <c r="A26" s="22"/>
      <c r="B26" s="22"/>
      <c r="C26" s="22" t="s">
        <v>315</v>
      </c>
      <c r="D26" s="54" t="s">
        <v>316</v>
      </c>
      <c r="E26" s="56" t="s">
        <v>335</v>
      </c>
      <c r="F26" s="44" t="s">
        <v>295</v>
      </c>
      <c r="G26" s="25" t="s">
        <v>314</v>
      </c>
      <c r="H26" s="44" t="s">
        <v>306</v>
      </c>
      <c r="I26" s="44" t="s">
        <v>297</v>
      </c>
      <c r="J26" s="56" t="s">
        <v>336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 </vt:lpstr>
      <vt:lpstr>部门收入预算表01-2</vt:lpstr>
      <vt:lpstr>部门支出预算表01-3</vt:lpstr>
      <vt:lpstr>财政拨款收支预算总表02-1 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2025-01-16T22:27:00Z</dcterms:created>
  <dcterms:modified xsi:type="dcterms:W3CDTF">2025-01-22T17:50:49Z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41EF7398F1A547B8A7A089EDEAAD1DDA_12</vt:lpwstr>
  </property>
  <property fmtid="{D5CDD505-2E9C-101B-9397-08002B2CF9AE}" pid="3" name="KSOProductBuildVer">
    <vt:lpwstr>2052-11.8.2.10599</vt:lpwstr>
  </property>
</Properties>
</file>