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财务收支预算总表01-1 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<sst xmlns="http://schemas.openxmlformats.org/spreadsheetml/2006/main" count="951" uniqueCount="389">
  <si>
    <t>01-1表</t>
  </si>
  <si>
    <t>2025年财务收支预算总表</t>
  </si>
  <si>
    <t>单位名称：澄江市投资促进局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</si>
  <si>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</si>
  <si>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</si>
  <si>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</si>
  <si>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</si>
  <si>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</si>
  <si>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</si>
  <si>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</si>
  <si>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</si>
  <si>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</si>
  <si>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</si>
  <si>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</si>
  <si>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</si>
  <si>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</si>
  <si>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</si>
  <si>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</si>
  <si>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</si>
  <si>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</si>
  <si>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</si>
  <si>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</si>
  <si>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</si>
  <si>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</si>
  <si>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</si>
  <si>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</si>
  <si>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</si>
  <si>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</si>
  <si>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</si>
  <si>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</si>
  <si>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</si>
  <si>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</si>
  <si>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</si>
  <si>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</si>
  <si>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</si>
  <si>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</si>
  <si>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</si>
  <si>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</si>
  <si>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</si>
  <si>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</si>
  <si>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</si>
  <si>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</si>
  <si>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</si>
  <si>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</si>
  <si>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</si>
  <si>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</si>
  <si>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</si>
  <si>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</si>
  <si>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</si>
  <si>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</si>
  <si>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</si>
  <si>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</si>
  <si>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</si>
  <si>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</si>
  <si>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</si>
  <si>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</si>
  <si>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</si>
  <si>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</si>
  <si>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</si>
  <si>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</si>
  <si>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</si>
  <si>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</si>
  <si>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</si>
  <si>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</si>
  <si>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</si>
  <si>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</si>
  <si>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</si>
  <si>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</si>
  <si>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</si>
  <si>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</si>
  <si>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</si>
  <si>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</si>
  <si>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</si>
  <si>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</si>
  <si>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</si>
  <si>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</si>
  <si>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</si>
  <si>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</si>
  <si>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</si>
  <si>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</si>
  <si>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</si>
  <si>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</si>
  <si>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</si>
  <si>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375</t>
  </si>
  <si>
    <t>澄江市投资促进局</t>
  </si>
  <si>
    <t>375001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</si>
  <si>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</si>
  <si>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</si>
  <si>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</si>
  <si>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</si>
  <si>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</si>
  <si>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</si>
  <si>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</si>
  <si>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</si>
  <si>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</si>
  <si>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</si>
  <si>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</si>
  <si>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</si>
  <si>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</si>
  <si>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</si>
  <si>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</si>
  <si>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</si>
  <si>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</si>
  <si>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事业运行</t>
  </si>
  <si>
    <t>20113</t>
  </si>
  <si>
    <t>商贸事务</t>
  </si>
  <si>
    <t>2011301</t>
  </si>
  <si>
    <t>行政运行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</si>
  <si>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</si>
  <si>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</si>
  <si>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</si>
  <si>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</si>
  <si>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</si>
  <si>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</si>
  <si>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</si>
  <si>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</si>
  <si>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</si>
  <si>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</si>
  <si>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</si>
  <si>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</si>
  <si>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</si>
  <si>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</si>
  <si>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</si>
  <si>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</si>
  <si>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</si>
  <si>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</si>
  <si>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</si>
  <si>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</si>
  <si>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</si>
  <si>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</si>
  <si>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</si>
  <si>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</si>
  <si>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</si>
  <si>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</si>
  <si>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</si>
  <si>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</si>
  <si>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</si>
  <si>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</si>
  <si>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</si>
  <si>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</si>
  <si>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</si>
  <si>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</si>
  <si>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</si>
  <si>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</si>
  <si>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</si>
  <si>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</si>
  <si>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</si>
  <si>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</si>
  <si>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</si>
  <si>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</si>
  <si>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</si>
  <si>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</si>
  <si>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</si>
  <si>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</si>
  <si>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</si>
  <si>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</si>
  <si>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</si>
  <si>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</si>
  <si>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</si>
  <si>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</si>
  <si>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</si>
  <si>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</si>
  <si>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</si>
  <si>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</si>
  <si>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</si>
  <si>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</si>
  <si>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</si>
  <si>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</si>
  <si>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</si>
  <si>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</si>
  <si>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</si>
  <si>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</si>
  <si>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</si>
  <si>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</si>
  <si>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</si>
  <si>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</si>
  <si>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</si>
  <si>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</si>
  <si>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2010350</t>
  </si>
  <si>
    <t>2011308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</si>
  <si>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</si>
  <si>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</si>
  <si>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</si>
  <si>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</si>
  <si>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</si>
  <si>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</si>
  <si>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</si>
  <si>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</si>
  <si>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</si>
  <si>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</si>
  <si>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</si>
  <si>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</si>
  <si>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</si>
  <si>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</si>
  <si>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</si>
  <si>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</si>
  <si>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</si>
  <si>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</si>
  <si>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</si>
  <si>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</si>
  <si>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</si>
  <si>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</si>
  <si>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</si>
  <si>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</si>
  <si>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</si>
  <si>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</si>
  <si>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</si>
  <si>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530422210000000003368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</si>
  <si>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</si>
  <si>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</si>
  <si>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</si>
  <si>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</si>
  <si>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</si>
  <si>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</si>
  <si>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</si>
  <si>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530422210000000003369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</si>
  <si>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</si>
  <si>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</si>
  <si>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</si>
  <si>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</si>
  <si>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</si>
  <si>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</si>
  <si>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</si>
  <si>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</si>
  <si>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</si>
  <si>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530422210000000003370</t>
  </si>
  <si>
    <t>30113</t>
  </si>
  <si>
    <t>530422210000000003375</t>
  </si>
  <si>
    <t>工会经费</t>
  </si>
  <si>
    <t>30228</t>
  </si>
  <si>
    <t>530422210000000003377</t>
  </si>
  <si>
    <t>一般公用经费</t>
  </si>
  <si>
    <t>30201</t>
  </si>
  <si>
    <t>办公费</t>
  </si>
  <si>
    <t>30204</t>
  </si>
  <si>
    <t>手续费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</si>
  <si>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</si>
  <si>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</si>
  <si>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</si>
  <si>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</si>
  <si>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</si>
  <si>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</si>
  <si>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</si>
  <si>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</si>
  <si>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</si>
  <si>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</si>
  <si>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31002</t>
  </si>
  <si>
    <t>办公设备购置</t>
  </si>
  <si>
    <t>530422210000000007055</t>
  </si>
  <si>
    <t>公务交通补贴</t>
  </si>
  <si>
    <t>30239</t>
  </si>
  <si>
    <t>其他交通费用</t>
  </si>
  <si>
    <t>530422231100001163213</t>
  </si>
  <si>
    <t>事业人员支出工资</t>
  </si>
  <si>
    <t>30107</t>
  </si>
  <si>
    <t>绩效工资</t>
  </si>
  <si>
    <t>530422231100001467723</t>
  </si>
  <si>
    <t>基础绩效</t>
  </si>
  <si>
    <t>530422231100001467727</t>
  </si>
  <si>
    <t>编外人员工资</t>
  </si>
  <si>
    <t>30199</t>
  </si>
  <si>
    <t>其他工资福利支出</t>
  </si>
  <si>
    <t>530422251100003585336</t>
  </si>
  <si>
    <t>30217</t>
  </si>
  <si>
    <t>530422251100003585355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</si>
  <si>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</si>
  <si>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</si>
  <si>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</si>
  <si>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</si>
  <si>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</si>
  <si>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</si>
  <si>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招商引资工作经费</t>
  </si>
  <si>
    <t>313 事业发展类</t>
  </si>
  <si>
    <t>530422210000000003105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</si>
  <si>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</si>
  <si>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</si>
  <si>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</si>
  <si>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</si>
  <si>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</si>
  <si>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</si>
  <si>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</si>
  <si>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</si>
  <si>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</si>
  <si>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</si>
  <si>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</si>
  <si>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</si>
  <si>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</si>
  <si>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</si>
  <si>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2025年预算目标：根据《玉溪市2023年“亮晒比拼  争先进位”招商引资提效专项行动考评细则》（便笺〔2023〕83号）的相关文件精神，澄江市投资促进局2024年预计按要求完成年度引进市外国内资金48亿元；年度利用外资150万美元；净增外资市场主体3个；策划包装招商引资项目不少于5个；年内牵头组织赴省外招商活动次数不少于10次，其中党政“一把手”带队赴省外招商不少于4次。来访客商接待不少于90批次，380人次。保证经费用于招商引资政策汇编、招商引资项目册制作、招商引资微信公众号维护、年度招商引资宣传片重新拍摄或修改、招商引资法律顾问费、招商引资各单位业务人员培训、招商引资档案整理、代理记账等费用。</t>
  </si>
  <si>
    <t>产出指标</t>
  </si>
  <si>
    <t>数量指标</t>
  </si>
  <si>
    <t>接待客商来访批次</t>
  </si>
  <si>
    <t>&gt;=</t>
  </si>
  <si>
    <t>90</t>
  </si>
  <si>
    <t>批次</t>
  </si>
  <si>
    <t>定量指标</t>
  </si>
  <si>
    <t>&gt;=90批次得15分， &gt;50批次得10分，&lt;30批次得0分，根据往年的《玉溪市2021年度招商引资绩效考核实施细则》《澄江市2021年度招商引资绩效考核实施细则》玉溪市招商引资工作委员会办公室关于印发《2021年全市招商引资绩效考核目标任务分解表》的通知和相关考核要求</t>
  </si>
  <si>
    <t>接待来访客商人数</t>
  </si>
  <si>
    <t>380</t>
  </si>
  <si>
    <t>人</t>
  </si>
  <si>
    <t>&gt;=380人次得10分， &gt;300人次得5分，&lt;200人次得0分，根据  《玉溪市2021年度招商引资绩效考核实施细则》《澄江市2021年度招商引资绩效考核实施细则》接待来访客商总人数不少于400人，受疫情2022和项目规划缩量影响来访客商同比下降，预计2023年也同比下降</t>
  </si>
  <si>
    <t>年内市外招商活动</t>
  </si>
  <si>
    <t>次</t>
  </si>
  <si>
    <t>&gt;=8次得15分； &gt;5次，&lt;8次得10分；&lt;4人次得0分，根据  《玉溪市2021年度招商引资绩效考核实施细则》《澄江市2021年度招商引资绩效考核实施细则》年度市外招商引资活动不少12批次，受疫情影响，2022外出招商活动次数减少，2023年预计缩减</t>
  </si>
  <si>
    <t>新包装招商引资项目</t>
  </si>
  <si>
    <t>个</t>
  </si>
  <si>
    <t>&gt;=15个得10分； &gt;8个，&lt;15个得5分；&lt;7个得0分根据  《玉溪市2021年度招商引资绩效考核实施细则》《澄江市2021年度招商引资绩效考核实施细则》年度新包装招商引资项目不少于15个</t>
  </si>
  <si>
    <t>质量指标</t>
  </si>
  <si>
    <t>当年项目签约项目</t>
  </si>
  <si>
    <t>&gt;=8个得10分； &gt;6个得5分；&lt;4个得0分根据  《玉溪市2021年度招商引资绩效考核实施细则》《澄江市2021年度招商引资绩效考核实施细则》年度签约项目不少于10个，根据2022年预测签约项目不少于10个，2023预计同比保持2022指标数</t>
  </si>
  <si>
    <t>时效指标</t>
  </si>
  <si>
    <t>年度内完成招商引资宣传片重新拍摄或修改</t>
  </si>
  <si>
    <t>由于澄江沿湖项目规划有改变，加上湖泊革命一些列政策，原有的招商引资宣传片已经不适应澄江发展，需要进行更新修改或重新拍摄</t>
  </si>
  <si>
    <t>效益指标</t>
  </si>
  <si>
    <t>经济效益</t>
  </si>
  <si>
    <t>完成市级下达引进省外资金</t>
  </si>
  <si>
    <t>30</t>
  </si>
  <si>
    <t>亿元</t>
  </si>
  <si>
    <t>&gt;=30亿元得10分； &gt;20亿元，&lt;30亿元得5分；&lt;19亿元得0分，根据 《玉溪市2021年度招商引资绩效考核实施细则》《澄江市2021年度招商引资绩效考核实施细则》完成完成市级下达引进省外资金85.1亿元，2022年受项目规划缩量影响同比下降，预计2023年也同比下降</t>
  </si>
  <si>
    <t>完成市级下达引进市外国内资金</t>
  </si>
  <si>
    <t>60</t>
  </si>
  <si>
    <t>&gt;=50亿元得10分； &gt;30亿元，&lt;50亿元得5分；&lt;20亿元得0分，根据 《玉溪市2021年度招商引资绩效考核实施细则》《澄江市2021年度招商引资绩效考核实施细则》完成　 完成市级下达引进市外国内资金95.2亿元，2022年受项目规划缩量影响同比下降，预计2023年也同比下降</t>
  </si>
  <si>
    <t>满意度指标</t>
  </si>
  <si>
    <t>服务对象满意度</t>
  </si>
  <si>
    <t>客商满意度反馈</t>
  </si>
  <si>
    <t>80</t>
  </si>
  <si>
    <t>%</t>
  </si>
  <si>
    <t>客商满意度&lt;80%得0分，根据  《玉溪市2021年度招商引资绩效考核实施细则》《澄江市2021年度招商引资绩效考核实施细则》进行客商满意度调查，客商满意度回访占比进行测算打分，低于80%不得分。</t>
  </si>
  <si>
    <t>06表</t>
  </si>
  <si>
    <t>2025年政府性基金预算支出预算表</t>
  </si>
  <si>
    <t>单位名称</t>
  </si>
  <si>
    <t>本年政府性基金预算支出</t>
  </si>
  <si>
    <t>注：无2025年政府性基金预算支出预算。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</si>
  <si>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</si>
  <si>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</si>
  <si>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</si>
  <si>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</si>
  <si>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</si>
  <si>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</si>
  <si>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</si>
  <si>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</si>
  <si>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</si>
  <si>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</si>
  <si>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</si>
  <si>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招商引资办公耗材费</t>
  </si>
  <si>
    <t>张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</si>
  <si>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</si>
  <si>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</si>
  <si>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</si>
  <si>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</si>
  <si>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</si>
  <si>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</si>
  <si>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</si>
  <si>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</si>
  <si>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</si>
  <si>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注：无2025年政府购买服务预算。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</si>
  <si>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</si>
  <si>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</si>
  <si>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</si>
  <si>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</si>
  <si>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</si>
  <si>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</si>
  <si>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</si>
  <si>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</si>
  <si>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</si>
  <si>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</si>
  <si>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注：无2025年对下转移支付预算。</t>
  </si>
  <si>
    <t>09-2表</t>
  </si>
  <si>
    <t>2025年对下转移支付绩效目标表</t>
  </si>
  <si>
    <t>注：无2025年对下转移支付绩效目标。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</si>
  <si>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</si>
  <si>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</si>
  <si>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</si>
  <si>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</si>
  <si>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</si>
  <si>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</si>
  <si>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</si>
  <si>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</si>
  <si>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注：无2025年新增资产配置。</t>
  </si>
  <si>
    <t>11表</t>
  </si>
  <si>
    <t>2025年上级补助项目支出预算表</t>
  </si>
  <si>
    <t>经济科目部门</t>
  </si>
  <si>
    <t>经济科目名称</t>
  </si>
  <si>
    <t>上级补助</t>
  </si>
  <si>
    <t>注：无2025年上级补助项目支出预算。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</si>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</sst>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1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horizontal="right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left"/>
      <protection locked="0"/>
    </xf>
    <xf numFmtId="0" fontId="19" fillId="0" borderId="0" xfId="57" applyFont="1" applyFill="1" applyBorder="1" applyAlignment="1" applyProtection="1">
      <alignment horizontal="left"/>
    </xf>
    <xf numFmtId="0" fontId="19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right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  <protection locked="0"/>
    </xf>
    <xf numFmtId="0" fontId="11" fillId="0" borderId="5" xfId="57" applyFont="1" applyFill="1" applyBorder="1" applyAlignment="1" applyProtection="1">
      <alignment horizontal="center" vertical="center"/>
    </xf>
    <xf numFmtId="0" fontId="11" fillId="0" borderId="5" xfId="57" applyFont="1" applyFill="1" applyBorder="1" applyAlignment="1" applyProtection="1">
      <alignment horizontal="center" vertical="center" wrapText="1"/>
    </xf>
    <xf numFmtId="0" fontId="16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left" vertical="center"/>
      <protection locked="0"/>
    </xf>
    <xf numFmtId="0" fontId="16" fillId="0" borderId="1" xfId="57" applyFont="1" applyFill="1" applyBorder="1" applyAlignment="1" applyProtection="1">
      <alignment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</xf>
    <xf numFmtId="4" fontId="16" fillId="0" borderId="1" xfId="57" applyNumberFormat="1" applyFont="1" applyFill="1" applyBorder="1" applyAlignment="1" applyProtection="1">
      <alignment horizontal="right"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15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6" fillId="0" borderId="0" xfId="57" applyFont="1" applyFill="1" applyBorder="1" applyAlignment="1" applyProtection="1">
      <alignment horizontal="left"/>
    </xf>
    <xf numFmtId="0" fontId="16" fillId="0" borderId="5" xfId="57" applyFont="1" applyFill="1" applyBorder="1" applyAlignment="1" applyProtection="1">
      <alignment horizontal="left" vertical="center"/>
    </xf>
    <xf numFmtId="4" fontId="16" fillId="0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6" fillId="0" borderId="7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tabSelected="1" workbookViewId="0">
      <pane ySplit="1" topLeftCell="A4" activePane="bottomLeft" state="frozen"/>
      <selection/>
      <selection pane="bottomLeft" activeCell="D3" sqref="D3"/>
    </sheetView>
  </sheetViews>
  <sheetFormatPr defaultColWidth="8.85" defaultRowHeight="15" customHeight="1" outlineLevelCol="3"/>
  <cols>
    <col min="1" max="1" width="35.7083333333333" customWidth="1"/>
    <col min="2" max="2" width="34.25" customWidth="1"/>
    <col min="3" max="3" width="35.7083333333333" customWidth="1"/>
    <col min="4" max="4" width="32.875" customWidth="1"/>
  </cols>
  <sheetData>
    <row r="1" customHeight="1" spans="1:4">
      <c r="A1" s="96"/>
      <c r="B1" s="97"/>
      <c r="C1" s="97"/>
      <c r="D1" s="73" t="s">
        <v>0</v>
      </c>
    </row>
    <row r="2" ht="33" customHeight="1" spans="1:4">
      <c r="A2" s="68" t="s">
        <v>1</v>
      </c>
      <c r="B2" s="98"/>
      <c r="C2" s="98"/>
      <c r="D2" s="98"/>
    </row>
    <row r="3" ht="42" customHeight="1" spans="1:4">
      <c r="A3" s="99" t="s">
        <v>2</v>
      </c>
      <c r="B3" s="71"/>
      <c r="C3" s="72"/>
      <c r="D3" s="73" t="s">
        <v>3</v>
      </c>
    </row>
    <row r="4" ht="18.75" customHeight="1" spans="1:4">
      <c r="A4" s="74" t="s">
        <v>4</v>
      </c>
      <c r="B4" s="75"/>
      <c r="C4" s="74" t="s">
        <v>5</v>
      </c>
      <c r="D4" s="75"/>
    </row>
    <row r="5" ht="22.5" customHeight="1" spans="1:4">
      <c r="A5" s="76" t="s">
        <v>6</v>
      </c>
      <c r="B5" s="76" t="s">
        <v>7</v>
      </c>
      <c r="C5" s="76" t="s">
        <v>8</v>
      </c>
      <c r="D5" s="76" t="s">
        <v>7</v>
      </c>
    </row>
    <row r="6" ht="18.75" customHeight="1" spans="1:4">
      <c r="A6" s="78"/>
      <c r="B6" s="78"/>
      <c r="C6" s="78"/>
      <c r="D6" s="78"/>
    </row>
    <row r="7" ht="18.75" customHeight="1" spans="1:4">
      <c r="A7" s="86" t="s">
        <v>9</v>
      </c>
      <c r="B7" s="17">
        <v>247.346151</v>
      </c>
      <c r="C7" s="86" t="s">
        <v>10</v>
      </c>
      <c r="D7" s="17">
        <v>194.295729</v>
      </c>
    </row>
    <row r="8" ht="22.5" customHeight="1" spans="1:4">
      <c r="A8" s="86" t="s">
        <v>11</v>
      </c>
      <c r="B8" s="83"/>
      <c r="C8" s="86" t="s">
        <v>12</v>
      </c>
      <c r="D8" s="83"/>
    </row>
    <row r="9" ht="22.5" customHeight="1" spans="1:4">
      <c r="A9" s="86" t="s">
        <v>13</v>
      </c>
      <c r="B9" s="83"/>
      <c r="C9" s="86" t="s">
        <v>14</v>
      </c>
      <c r="D9" s="83"/>
    </row>
    <row r="10" ht="22.5" customHeight="1" spans="1:4">
      <c r="A10" s="86" t="s">
        <v>15</v>
      </c>
      <c r="B10" s="84"/>
      <c r="C10" s="86" t="s">
        <v>16</v>
      </c>
      <c r="D10" s="83"/>
    </row>
    <row r="11" ht="22.5" customHeight="1" spans="1:4">
      <c r="A11" s="86" t="s">
        <v>17</v>
      </c>
      <c r="B11" s="84"/>
      <c r="C11" s="86" t="s">
        <v>18</v>
      </c>
      <c r="D11" s="83"/>
    </row>
    <row r="12" ht="22.5" customHeight="1" spans="1:4">
      <c r="A12" s="86" t="s">
        <v>19</v>
      </c>
      <c r="B12" s="84"/>
      <c r="C12" s="86" t="s">
        <v>20</v>
      </c>
      <c r="D12" s="83"/>
    </row>
    <row r="13" ht="22.5" customHeight="1" spans="1:4">
      <c r="A13" s="86" t="s">
        <v>21</v>
      </c>
      <c r="B13" s="84"/>
      <c r="C13" s="86" t="s">
        <v>22</v>
      </c>
      <c r="D13" s="83"/>
    </row>
    <row r="14" ht="22.5" customHeight="1" spans="1:4">
      <c r="A14" s="86" t="s">
        <v>23</v>
      </c>
      <c r="B14" s="84"/>
      <c r="C14" s="86" t="s">
        <v>24</v>
      </c>
      <c r="D14" s="17">
        <v>18.20424</v>
      </c>
    </row>
    <row r="15" ht="22.5" customHeight="1" spans="1:4">
      <c r="A15" s="100" t="s">
        <v>25</v>
      </c>
      <c r="B15" s="101"/>
      <c r="C15" s="86" t="s">
        <v>26</v>
      </c>
      <c r="D15" s="17">
        <v>17.107782</v>
      </c>
    </row>
    <row r="16" ht="22.5" customHeight="1" spans="1:4">
      <c r="A16" s="100" t="s">
        <v>27</v>
      </c>
      <c r="B16" s="102"/>
      <c r="C16" s="86" t="s">
        <v>28</v>
      </c>
      <c r="D16" s="83"/>
    </row>
    <row r="17" ht="22.5" customHeight="1" spans="1:4">
      <c r="A17" s="102"/>
      <c r="B17" s="102"/>
      <c r="C17" s="86" t="s">
        <v>29</v>
      </c>
      <c r="D17" s="83"/>
    </row>
    <row r="18" ht="22.5" customHeight="1" spans="1:4">
      <c r="A18" s="102"/>
      <c r="B18" s="102"/>
      <c r="C18" s="86" t="s">
        <v>30</v>
      </c>
      <c r="D18" s="83"/>
    </row>
    <row r="19" ht="22.5" customHeight="1" spans="1:4">
      <c r="A19" s="102"/>
      <c r="B19" s="102"/>
      <c r="C19" s="86" t="s">
        <v>31</v>
      </c>
      <c r="D19" s="83"/>
    </row>
    <row r="20" ht="22.5" customHeight="1" spans="1:4">
      <c r="A20" s="102"/>
      <c r="B20" s="102"/>
      <c r="C20" s="86" t="s">
        <v>32</v>
      </c>
      <c r="D20" s="83"/>
    </row>
    <row r="21" ht="22.5" customHeight="1" spans="1:4">
      <c r="A21" s="102"/>
      <c r="B21" s="102"/>
      <c r="C21" s="86" t="s">
        <v>33</v>
      </c>
      <c r="D21" s="83"/>
    </row>
    <row r="22" customHeight="1" spans="1:4">
      <c r="A22" s="102"/>
      <c r="B22" s="102"/>
      <c r="C22" s="86" t="s">
        <v>34</v>
      </c>
      <c r="D22" s="83"/>
    </row>
    <row r="23" customHeight="1" spans="1:4">
      <c r="A23" s="102"/>
      <c r="B23" s="102"/>
      <c r="C23" s="86" t="s">
        <v>35</v>
      </c>
      <c r="D23" s="83"/>
    </row>
    <row r="24" customHeight="1" spans="1:4">
      <c r="A24" s="102"/>
      <c r="B24" s="102"/>
      <c r="C24" s="86" t="s">
        <v>36</v>
      </c>
      <c r="D24" s="83"/>
    </row>
    <row r="25" customHeight="1" spans="1:4">
      <c r="A25" s="102"/>
      <c r="B25" s="102"/>
      <c r="C25" s="86" t="s">
        <v>37</v>
      </c>
      <c r="D25" s="17">
        <v>17.7384</v>
      </c>
    </row>
    <row r="26" customHeight="1" spans="1:4">
      <c r="A26" s="102"/>
      <c r="B26" s="102"/>
      <c r="C26" s="86" t="s">
        <v>38</v>
      </c>
      <c r="D26" s="83"/>
    </row>
    <row r="27" customHeight="1" spans="1:4">
      <c r="A27" s="102"/>
      <c r="B27" s="102"/>
      <c r="C27" s="86" t="s">
        <v>39</v>
      </c>
      <c r="D27" s="83"/>
    </row>
    <row r="28" customHeight="1" spans="1:4">
      <c r="A28" s="102"/>
      <c r="B28" s="102"/>
      <c r="C28" s="86" t="s">
        <v>40</v>
      </c>
      <c r="D28" s="83"/>
    </row>
    <row r="29" customHeight="1" spans="1:4">
      <c r="A29" s="102"/>
      <c r="B29" s="102"/>
      <c r="C29" s="86" t="s">
        <v>41</v>
      </c>
      <c r="D29" s="83"/>
    </row>
    <row r="30" customHeight="1" spans="1:4">
      <c r="A30" s="102"/>
      <c r="B30" s="102"/>
      <c r="C30" s="86" t="s">
        <v>42</v>
      </c>
      <c r="D30" s="83"/>
    </row>
    <row r="31" customHeight="1" spans="1:4">
      <c r="A31" s="103"/>
      <c r="B31" s="104"/>
      <c r="C31" s="86" t="s">
        <v>43</v>
      </c>
      <c r="D31" s="83"/>
    </row>
    <row r="32" customHeight="1" spans="1:4">
      <c r="A32" s="103"/>
      <c r="B32" s="104"/>
      <c r="C32" s="86" t="s">
        <v>44</v>
      </c>
      <c r="D32" s="83"/>
    </row>
    <row r="33" customHeight="1" spans="1:4">
      <c r="A33" s="105" t="s">
        <v>45</v>
      </c>
      <c r="B33" s="17">
        <v>247.346151</v>
      </c>
      <c r="C33" s="88" t="s">
        <v>46</v>
      </c>
      <c r="D33" s="106">
        <v>247.346151</v>
      </c>
    </row>
    <row r="34" customHeight="1" spans="1:4">
      <c r="A34" s="100" t="s">
        <v>47</v>
      </c>
      <c r="B34" s="107" t="s">
        <v>48</v>
      </c>
      <c r="C34" s="86" t="s">
        <v>49</v>
      </c>
      <c r="D34" s="108" t="s">
        <v>50</v>
      </c>
    </row>
    <row r="35" customHeight="1" spans="1:4">
      <c r="A35" s="100" t="s">
        <v>51</v>
      </c>
      <c r="B35" s="107"/>
      <c r="C35" s="100" t="s">
        <v>51</v>
      </c>
      <c r="D35" s="108"/>
    </row>
    <row r="36" customHeight="1" spans="1:4">
      <c r="A36" s="100" t="s">
        <v>52</v>
      </c>
      <c r="B36" s="107"/>
      <c r="C36" s="100" t="s">
        <v>53</v>
      </c>
      <c r="D36" s="108"/>
    </row>
    <row r="37" customHeight="1" spans="1:4">
      <c r="A37" s="109" t="s">
        <v>54</v>
      </c>
      <c r="B37" s="17">
        <v>247.346151</v>
      </c>
      <c r="C37" s="88" t="s">
        <v>55</v>
      </c>
      <c r="D37" s="106">
        <v>247.346151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1" scale="70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0.625" customWidth="1"/>
    <col min="2" max="2" width="24.25" customWidth="1"/>
    <col min="3" max="3" width="11.875" customWidth="1"/>
    <col min="4" max="4" width="13.375" customWidth="1"/>
    <col min="5" max="5" width="13.625" customWidth="1"/>
    <col min="6" max="6" width="13.5" customWidth="1"/>
    <col min="7" max="7" width="14.875" customWidth="1"/>
    <col min="8" max="8" width="14.375" customWidth="1"/>
    <col min="9" max="9" width="10.5" customWidth="1"/>
    <col min="10" max="10" width="13.625" customWidth="1"/>
    <col min="11" max="11" width="14" customWidth="1"/>
    <col min="12" max="12" width="12.25" customWidth="1"/>
    <col min="13" max="13" width="15.5" customWidth="1"/>
    <col min="14" max="14" width="13.75" customWidth="1"/>
    <col min="15" max="15" width="10.875" customWidth="1"/>
    <col min="16" max="16" width="11.75" customWidth="1"/>
    <col min="17" max="17" width="13.125" customWidth="1"/>
    <col min="18" max="18" width="15.625" customWidth="1"/>
    <col min="19" max="19" width="15.25" customWidth="1"/>
    <col min="20" max="20" width="11.8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"单位名称："&amp;"澄江市投资促进局"</f>
        <v>单位名称：澄江市投资促进局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90" t="s">
        <v>60</v>
      </c>
      <c r="C5" s="90" t="s">
        <v>61</v>
      </c>
      <c r="D5" s="90" t="s">
        <v>62</v>
      </c>
      <c r="E5" s="90"/>
      <c r="F5" s="90"/>
      <c r="G5" s="90"/>
      <c r="H5" s="90"/>
      <c r="I5" s="90"/>
      <c r="J5" s="93"/>
      <c r="K5" s="93"/>
      <c r="L5" s="93"/>
      <c r="M5" s="93"/>
      <c r="N5" s="93"/>
      <c r="O5" s="90" t="s">
        <v>47</v>
      </c>
      <c r="P5" s="90"/>
      <c r="Q5" s="90"/>
      <c r="R5" s="90"/>
      <c r="S5" s="90"/>
      <c r="T5" s="90"/>
    </row>
    <row r="6" ht="18.75" customHeight="1" spans="1:20">
      <c r="A6" s="13"/>
      <c r="B6" s="90"/>
      <c r="C6" s="90"/>
      <c r="D6" s="91" t="s">
        <v>63</v>
      </c>
      <c r="E6" s="91" t="s">
        <v>64</v>
      </c>
      <c r="F6" s="91" t="s">
        <v>65</v>
      </c>
      <c r="G6" s="91" t="s">
        <v>66</v>
      </c>
      <c r="H6" s="91" t="s">
        <v>67</v>
      </c>
      <c r="I6" s="94" t="s">
        <v>68</v>
      </c>
      <c r="J6" s="95"/>
      <c r="K6" s="95"/>
      <c r="L6" s="95"/>
      <c r="M6" s="95"/>
      <c r="N6" s="95"/>
      <c r="O6" s="94" t="s">
        <v>63</v>
      </c>
      <c r="P6" s="94" t="s">
        <v>64</v>
      </c>
      <c r="Q6" s="94" t="s">
        <v>65</v>
      </c>
      <c r="R6" s="94" t="s">
        <v>66</v>
      </c>
      <c r="S6" s="94" t="s">
        <v>67</v>
      </c>
      <c r="T6" s="94" t="s">
        <v>68</v>
      </c>
    </row>
    <row r="7" ht="18.75" customHeight="1" spans="1:20">
      <c r="A7" s="13"/>
      <c r="B7" s="90"/>
      <c r="C7" s="90"/>
      <c r="D7" s="91"/>
      <c r="E7" s="91"/>
      <c r="F7" s="91"/>
      <c r="G7" s="91"/>
      <c r="H7" s="91"/>
      <c r="I7" s="94" t="s">
        <v>63</v>
      </c>
      <c r="J7" s="94" t="s">
        <v>69</v>
      </c>
      <c r="K7" s="94" t="s">
        <v>70</v>
      </c>
      <c r="L7" s="94" t="s">
        <v>71</v>
      </c>
      <c r="M7" s="94" t="s">
        <v>72</v>
      </c>
      <c r="N7" s="94" t="s">
        <v>73</v>
      </c>
      <c r="O7" s="94"/>
      <c r="P7" s="94"/>
      <c r="Q7" s="94"/>
      <c r="R7" s="94"/>
      <c r="S7" s="94"/>
      <c r="T7" s="94"/>
    </row>
    <row r="8" ht="18.75" customHeight="1" spans="1:20">
      <c r="A8" s="92" t="s">
        <v>74</v>
      </c>
      <c r="B8" s="14" t="s">
        <v>75</v>
      </c>
      <c r="C8" s="14" t="s">
        <v>76</v>
      </c>
      <c r="D8" s="14" t="s">
        <v>77</v>
      </c>
      <c r="E8" s="92" t="s">
        <v>78</v>
      </c>
      <c r="F8" s="14" t="s">
        <v>79</v>
      </c>
      <c r="G8" s="14" t="s">
        <v>80</v>
      </c>
      <c r="H8" s="92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247.346151</v>
      </c>
      <c r="D9" s="17">
        <v>247.346151</v>
      </c>
      <c r="E9" s="17">
        <v>247.346151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64" t="s">
        <v>85</v>
      </c>
      <c r="B10" s="64" t="s">
        <v>84</v>
      </c>
      <c r="C10" s="17">
        <v>247.346151</v>
      </c>
      <c r="D10" s="17">
        <v>247.346151</v>
      </c>
      <c r="E10" s="17">
        <v>247.346151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  <c r="T10" s="23"/>
    </row>
    <row r="11" ht="20.25" customHeight="1" spans="1:20">
      <c r="A11" s="47" t="s">
        <v>61</v>
      </c>
      <c r="B11" s="47"/>
      <c r="C11" s="17">
        <v>247.346151</v>
      </c>
      <c r="D11" s="17">
        <v>247.346151</v>
      </c>
      <c r="E11" s="17">
        <v>247.346151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3055555555556" right="0.314583333333333" top="0.511805555555556" bottom="0.511805555555556" header="0.314583333333333" footer="0.5"/>
  <pageSetup paperSize="9" scale="50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21.55" customWidth="1"/>
    <col min="2" max="2" width="28.575" customWidth="1"/>
    <col min="3" max="3" width="15.875" customWidth="1"/>
    <col min="4" max="4" width="15.625" customWidth="1"/>
    <col min="5" max="6" width="17.1416666666667" customWidth="1"/>
    <col min="7" max="7" width="16" customWidth="1"/>
    <col min="8" max="9" width="17.1416666666667" customWidth="1"/>
    <col min="10" max="10" width="11" customWidth="1"/>
    <col min="11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86</v>
      </c>
    </row>
    <row r="3" ht="37.5" customHeight="1" spans="1:15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"单位名称："&amp;"澄江市投资促进局"</f>
        <v>单位名称：澄江市投资促进局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88</v>
      </c>
      <c r="B5" s="13" t="s">
        <v>89</v>
      </c>
      <c r="C5" s="46" t="s">
        <v>61</v>
      </c>
      <c r="D5" s="46" t="s">
        <v>64</v>
      </c>
      <c r="E5" s="46"/>
      <c r="F5" s="46"/>
      <c r="G5" s="13" t="s">
        <v>65</v>
      </c>
      <c r="H5" s="46" t="s">
        <v>66</v>
      </c>
      <c r="I5" s="13" t="s">
        <v>90</v>
      </c>
      <c r="J5" s="46" t="s">
        <v>68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63</v>
      </c>
      <c r="E6" s="46" t="s">
        <v>91</v>
      </c>
      <c r="F6" s="46" t="s">
        <v>92</v>
      </c>
      <c r="G6" s="13"/>
      <c r="H6" s="46"/>
      <c r="I6" s="13"/>
      <c r="J6" s="46" t="s">
        <v>63</v>
      </c>
      <c r="K6" s="46" t="s">
        <v>93</v>
      </c>
      <c r="L6" s="14" t="s">
        <v>94</v>
      </c>
      <c r="M6" s="14" t="s">
        <v>95</v>
      </c>
      <c r="N6" s="14" t="s">
        <v>96</v>
      </c>
      <c r="O6" s="14" t="s">
        <v>97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99</v>
      </c>
      <c r="B8" s="16" t="s">
        <v>100</v>
      </c>
      <c r="C8" s="17">
        <v>194.295729</v>
      </c>
      <c r="D8" s="17">
        <v>194.295729</v>
      </c>
      <c r="E8" s="17">
        <v>144.295729</v>
      </c>
      <c r="F8" s="17">
        <v>50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101</v>
      </c>
      <c r="B9" s="64" t="s">
        <v>102</v>
      </c>
      <c r="C9" s="17">
        <v>21.816061</v>
      </c>
      <c r="D9" s="17">
        <v>21.816061</v>
      </c>
      <c r="E9" s="17">
        <v>21.816061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>
        <v>2010350</v>
      </c>
      <c r="B10" s="65" t="s">
        <v>103</v>
      </c>
      <c r="C10" s="17">
        <v>21.816061</v>
      </c>
      <c r="D10" s="17">
        <v>21.816061</v>
      </c>
      <c r="E10" s="17">
        <v>21.816061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104</v>
      </c>
      <c r="B11" s="64" t="s">
        <v>105</v>
      </c>
      <c r="C11" s="17">
        <v>172.479668</v>
      </c>
      <c r="D11" s="17">
        <v>172.479668</v>
      </c>
      <c r="E11" s="17">
        <v>122.479668</v>
      </c>
      <c r="F11" s="17">
        <v>50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106</v>
      </c>
      <c r="B12" s="65" t="s">
        <v>107</v>
      </c>
      <c r="C12" s="17">
        <v>122.479668</v>
      </c>
      <c r="D12" s="17">
        <v>122.479668</v>
      </c>
      <c r="E12" s="17">
        <v>122.479668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>
        <v>2011308</v>
      </c>
      <c r="B13" s="65" t="s">
        <v>108</v>
      </c>
      <c r="C13" s="17">
        <v>50</v>
      </c>
      <c r="D13" s="17">
        <v>50</v>
      </c>
      <c r="E13" s="17"/>
      <c r="F13" s="17">
        <v>50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109</v>
      </c>
      <c r="B14" s="16" t="s">
        <v>110</v>
      </c>
      <c r="C14" s="17">
        <v>18.20424</v>
      </c>
      <c r="D14" s="17">
        <v>18.20424</v>
      </c>
      <c r="E14" s="17">
        <v>18.20424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111</v>
      </c>
      <c r="B15" s="64" t="s">
        <v>112</v>
      </c>
      <c r="C15" s="17">
        <v>18.20424</v>
      </c>
      <c r="D15" s="17">
        <v>18.20424</v>
      </c>
      <c r="E15" s="17">
        <v>18.20424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113</v>
      </c>
      <c r="B16" s="65" t="s">
        <v>114</v>
      </c>
      <c r="C16" s="17">
        <v>18.20424</v>
      </c>
      <c r="D16" s="17">
        <v>18.20424</v>
      </c>
      <c r="E16" s="17">
        <v>18.20424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115</v>
      </c>
      <c r="B17" s="16" t="s">
        <v>116</v>
      </c>
      <c r="C17" s="17">
        <v>17.107782</v>
      </c>
      <c r="D17" s="17">
        <v>17.107782</v>
      </c>
      <c r="E17" s="17">
        <v>17.107782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117</v>
      </c>
      <c r="B18" s="64" t="s">
        <v>118</v>
      </c>
      <c r="C18" s="17">
        <v>17.107782</v>
      </c>
      <c r="D18" s="17">
        <v>17.107782</v>
      </c>
      <c r="E18" s="17">
        <v>17.107782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119</v>
      </c>
      <c r="B19" s="65" t="s">
        <v>120</v>
      </c>
      <c r="C19" s="17">
        <v>8.214287</v>
      </c>
      <c r="D19" s="17">
        <v>8.214287</v>
      </c>
      <c r="E19" s="17">
        <v>8.214287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121</v>
      </c>
      <c r="B20" s="65" t="s">
        <v>122</v>
      </c>
      <c r="C20" s="17">
        <v>1.984639</v>
      </c>
      <c r="D20" s="17">
        <v>1.984639</v>
      </c>
      <c r="E20" s="17">
        <v>1.984639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123</v>
      </c>
      <c r="B21" s="65" t="s">
        <v>124</v>
      </c>
      <c r="C21" s="17">
        <v>6.329777</v>
      </c>
      <c r="D21" s="17">
        <v>6.329777</v>
      </c>
      <c r="E21" s="17">
        <v>6.329777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125</v>
      </c>
      <c r="B22" s="65" t="s">
        <v>126</v>
      </c>
      <c r="C22" s="17">
        <v>0.579079</v>
      </c>
      <c r="D22" s="17">
        <v>0.579079</v>
      </c>
      <c r="E22" s="17">
        <v>0.579079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127</v>
      </c>
      <c r="B23" s="16" t="s">
        <v>128</v>
      </c>
      <c r="C23" s="17">
        <v>17.7384</v>
      </c>
      <c r="D23" s="17">
        <v>17.7384</v>
      </c>
      <c r="E23" s="17">
        <v>17.7384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4" t="s">
        <v>129</v>
      </c>
      <c r="B24" s="64" t="s">
        <v>130</v>
      </c>
      <c r="C24" s="17">
        <v>17.7384</v>
      </c>
      <c r="D24" s="17">
        <v>17.7384</v>
      </c>
      <c r="E24" s="17">
        <v>17.7384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5" t="s">
        <v>131</v>
      </c>
      <c r="B25" s="65" t="s">
        <v>132</v>
      </c>
      <c r="C25" s="17">
        <v>16.0392</v>
      </c>
      <c r="D25" s="17">
        <v>16.0392</v>
      </c>
      <c r="E25" s="17">
        <v>16.0392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5" t="s">
        <v>133</v>
      </c>
      <c r="B26" s="65" t="s">
        <v>134</v>
      </c>
      <c r="C26" s="17">
        <v>1.6992</v>
      </c>
      <c r="D26" s="17">
        <v>1.6992</v>
      </c>
      <c r="E26" s="17">
        <v>1.6992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47" t="s">
        <v>135</v>
      </c>
      <c r="B27" s="47"/>
      <c r="C27" s="17">
        <v>247.346151</v>
      </c>
      <c r="D27" s="17">
        <v>247.346151</v>
      </c>
      <c r="E27" s="17">
        <v>197.346151</v>
      </c>
      <c r="F27" s="17">
        <v>50</v>
      </c>
      <c r="G27" s="17"/>
      <c r="H27" s="17"/>
      <c r="I27" s="17"/>
      <c r="J27" s="17"/>
      <c r="K27" s="17"/>
      <c r="L27" s="17"/>
      <c r="M27" s="17"/>
      <c r="N27" s="17"/>
      <c r="O27" s="17"/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3055555555556" right="0.393055555555556" top="0.511805555555556" bottom="0.511805555555556" header="0.314583333333333" footer="0.314583333333333"/>
  <pageSetup paperSize="1" scale="5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8" activePane="bottomLeft" state="frozen"/>
      <selection/>
      <selection pane="bottomLeft" activeCell="B14" sqref="B14"/>
    </sheetView>
  </sheetViews>
  <sheetFormatPr defaultColWidth="8.85" defaultRowHeight="15" customHeight="1" outlineLevelCol="3"/>
  <cols>
    <col min="1" max="1" width="35.7083333333333" customWidth="1"/>
    <col min="2" max="2" width="24.75" customWidth="1"/>
    <col min="3" max="3" width="35.7083333333333" customWidth="1"/>
    <col min="4" max="4" width="25.375" customWidth="1"/>
  </cols>
  <sheetData>
    <row r="1" customHeight="1" spans="1:4">
      <c r="A1" s="66"/>
      <c r="B1" s="66"/>
      <c r="C1" s="66"/>
      <c r="D1" s="67" t="s">
        <v>136</v>
      </c>
    </row>
    <row r="2" ht="27" spans="1:4">
      <c r="A2" s="68" t="s">
        <v>137</v>
      </c>
      <c r="B2" s="69"/>
      <c r="C2" s="69"/>
      <c r="D2" s="69"/>
    </row>
    <row r="3" ht="45" customHeight="1" spans="1:4">
      <c r="A3" s="70" t="s">
        <v>2</v>
      </c>
      <c r="B3" s="71"/>
      <c r="C3" s="72"/>
      <c r="D3" s="73" t="s">
        <v>3</v>
      </c>
    </row>
    <row r="4" ht="18.75" customHeight="1" spans="1:4">
      <c r="A4" s="74" t="s">
        <v>4</v>
      </c>
      <c r="B4" s="75"/>
      <c r="C4" s="74" t="s">
        <v>5</v>
      </c>
      <c r="D4" s="75"/>
    </row>
    <row r="5" ht="22.5" customHeight="1" spans="1:4">
      <c r="A5" s="76" t="s">
        <v>6</v>
      </c>
      <c r="B5" s="77" t="s">
        <v>7</v>
      </c>
      <c r="C5" s="76" t="s">
        <v>138</v>
      </c>
      <c r="D5" s="77" t="s">
        <v>7</v>
      </c>
    </row>
    <row r="6" ht="18.75" customHeight="1" spans="1:4">
      <c r="A6" s="78"/>
      <c r="B6" s="79"/>
      <c r="C6" s="78"/>
      <c r="D6" s="79"/>
    </row>
    <row r="7" ht="18.75" customHeight="1" spans="1:4">
      <c r="A7" s="80" t="s">
        <v>139</v>
      </c>
      <c r="B7" s="17">
        <v>247.346151</v>
      </c>
      <c r="C7" s="81" t="s">
        <v>140</v>
      </c>
      <c r="D7" s="17">
        <v>247.346151</v>
      </c>
    </row>
    <row r="8" ht="22.5" customHeight="1" spans="1:4">
      <c r="A8" s="82" t="s">
        <v>141</v>
      </c>
      <c r="B8" s="17">
        <v>247.346151</v>
      </c>
      <c r="C8" s="81" t="s">
        <v>142</v>
      </c>
      <c r="D8" s="17">
        <v>194.295729</v>
      </c>
    </row>
    <row r="9" ht="22.5" customHeight="1" spans="1:4">
      <c r="A9" s="82" t="s">
        <v>143</v>
      </c>
      <c r="B9" s="83"/>
      <c r="C9" s="81" t="s">
        <v>144</v>
      </c>
      <c r="D9" s="84"/>
    </row>
    <row r="10" ht="22.5" customHeight="1" spans="1:4">
      <c r="A10" s="82" t="s">
        <v>145</v>
      </c>
      <c r="B10" s="83"/>
      <c r="C10" s="81" t="s">
        <v>146</v>
      </c>
      <c r="D10" s="84"/>
    </row>
    <row r="11" ht="22.5" customHeight="1" spans="1:4">
      <c r="A11" s="82" t="s">
        <v>147</v>
      </c>
      <c r="B11" s="83"/>
      <c r="C11" s="81" t="s">
        <v>148</v>
      </c>
      <c r="D11" s="84"/>
    </row>
    <row r="12" ht="22.5" customHeight="1" spans="1:4">
      <c r="A12" s="82" t="s">
        <v>141</v>
      </c>
      <c r="B12" s="83"/>
      <c r="C12" s="81" t="s">
        <v>149</v>
      </c>
      <c r="D12" s="84"/>
    </row>
    <row r="13" ht="22.5" customHeight="1" spans="1:4">
      <c r="A13" s="82" t="s">
        <v>143</v>
      </c>
      <c r="B13" s="84"/>
      <c r="C13" s="81" t="s">
        <v>150</v>
      </c>
      <c r="D13" s="84"/>
    </row>
    <row r="14" ht="22.5" customHeight="1" spans="1:4">
      <c r="A14" s="82" t="s">
        <v>145</v>
      </c>
      <c r="B14" s="84"/>
      <c r="C14" s="81" t="s">
        <v>151</v>
      </c>
      <c r="D14" s="84"/>
    </row>
    <row r="15" ht="22.5" customHeight="1" spans="1:4">
      <c r="A15" s="82"/>
      <c r="B15" s="84"/>
      <c r="C15" s="81" t="s">
        <v>152</v>
      </c>
      <c r="D15" s="17">
        <v>18.20424</v>
      </c>
    </row>
    <row r="16" ht="22.5" customHeight="1" spans="1:4">
      <c r="A16" s="82"/>
      <c r="B16" s="83"/>
      <c r="C16" s="81" t="s">
        <v>153</v>
      </c>
      <c r="D16" s="17">
        <v>17.107782</v>
      </c>
    </row>
    <row r="17" ht="22.5" customHeight="1" spans="1:4">
      <c r="A17" s="82"/>
      <c r="B17" s="85"/>
      <c r="C17" s="81" t="s">
        <v>154</v>
      </c>
      <c r="D17" s="84"/>
    </row>
    <row r="18" customHeight="1" spans="1:4">
      <c r="A18" s="86"/>
      <c r="B18" s="85"/>
      <c r="C18" s="81" t="s">
        <v>155</v>
      </c>
      <c r="D18" s="84"/>
    </row>
    <row r="19" customHeight="1" spans="1:4">
      <c r="A19" s="86"/>
      <c r="B19" s="87"/>
      <c r="C19" s="81" t="s">
        <v>156</v>
      </c>
      <c r="D19" s="84"/>
    </row>
    <row r="20" customHeight="1" spans="1:4">
      <c r="A20" s="87"/>
      <c r="B20" s="87"/>
      <c r="C20" s="81" t="s">
        <v>157</v>
      </c>
      <c r="D20" s="84"/>
    </row>
    <row r="21" customHeight="1" spans="1:4">
      <c r="A21" s="87"/>
      <c r="B21" s="87"/>
      <c r="C21" s="81" t="s">
        <v>158</v>
      </c>
      <c r="D21" s="84"/>
    </row>
    <row r="22" customHeight="1" spans="1:4">
      <c r="A22" s="87"/>
      <c r="B22" s="87"/>
      <c r="C22" s="81" t="s">
        <v>159</v>
      </c>
      <c r="D22" s="84"/>
    </row>
    <row r="23" customHeight="1" spans="1:4">
      <c r="A23" s="87"/>
      <c r="B23" s="87"/>
      <c r="C23" s="81" t="s">
        <v>160</v>
      </c>
      <c r="D23" s="84"/>
    </row>
    <row r="24" customHeight="1" spans="1:4">
      <c r="A24" s="87"/>
      <c r="B24" s="87"/>
      <c r="C24" s="81" t="s">
        <v>161</v>
      </c>
      <c r="D24" s="84"/>
    </row>
    <row r="25" customHeight="1" spans="1:4">
      <c r="A25" s="87"/>
      <c r="B25" s="87"/>
      <c r="C25" s="81" t="s">
        <v>162</v>
      </c>
      <c r="D25" s="84"/>
    </row>
    <row r="26" customHeight="1" spans="1:4">
      <c r="A26" s="87"/>
      <c r="B26" s="87"/>
      <c r="C26" s="81" t="s">
        <v>163</v>
      </c>
      <c r="D26" s="17">
        <v>17.7384</v>
      </c>
    </row>
    <row r="27" customHeight="1" spans="1:4">
      <c r="A27" s="87"/>
      <c r="B27" s="87"/>
      <c r="C27" s="81" t="s">
        <v>164</v>
      </c>
      <c r="D27" s="84"/>
    </row>
    <row r="28" customHeight="1" spans="1:4">
      <c r="A28" s="87"/>
      <c r="B28" s="87"/>
      <c r="C28" s="81" t="s">
        <v>165</v>
      </c>
      <c r="D28" s="84"/>
    </row>
    <row r="29" customHeight="1" spans="1:4">
      <c r="A29" s="87"/>
      <c r="B29" s="87"/>
      <c r="C29" s="81" t="s">
        <v>166</v>
      </c>
      <c r="D29" s="84"/>
    </row>
    <row r="30" customHeight="1" spans="1:4">
      <c r="A30" s="87"/>
      <c r="B30" s="87"/>
      <c r="C30" s="81" t="s">
        <v>167</v>
      </c>
      <c r="D30" s="84"/>
    </row>
    <row r="31" customHeight="1" spans="1:4">
      <c r="A31" s="87"/>
      <c r="B31" s="87"/>
      <c r="C31" s="81" t="s">
        <v>168</v>
      </c>
      <c r="D31" s="84"/>
    </row>
    <row r="32" customHeight="1" spans="1:4">
      <c r="A32" s="87"/>
      <c r="B32" s="87"/>
      <c r="C32" s="81" t="s">
        <v>169</v>
      </c>
      <c r="D32" s="84"/>
    </row>
    <row r="33" customHeight="1" spans="1:4">
      <c r="A33" s="87"/>
      <c r="B33" s="87"/>
      <c r="C33" s="81" t="s">
        <v>170</v>
      </c>
      <c r="D33" s="84"/>
    </row>
    <row r="34" customHeight="1" spans="1:4">
      <c r="A34" s="88"/>
      <c r="B34" s="85"/>
      <c r="C34" s="86" t="s">
        <v>171</v>
      </c>
      <c r="D34" s="85"/>
    </row>
    <row r="35" customHeight="1" spans="1:4">
      <c r="A35" s="89" t="s">
        <v>172</v>
      </c>
      <c r="B35" s="17">
        <v>247.346151</v>
      </c>
      <c r="C35" s="88" t="s">
        <v>55</v>
      </c>
      <c r="D35" s="17">
        <v>247.346151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173</v>
      </c>
    </row>
    <row r="3" ht="37.5" customHeight="1" spans="1:7">
      <c r="A3" s="4" t="s">
        <v>174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"单位名称："&amp;"澄江市投资促进局"</f>
        <v>单位名称：澄江市投资促进局</v>
      </c>
      <c r="B4" s="43"/>
      <c r="C4" s="43"/>
      <c r="D4" s="44"/>
      <c r="E4" s="44"/>
      <c r="F4" s="44"/>
      <c r="G4" s="45" t="s">
        <v>58</v>
      </c>
    </row>
    <row r="5" ht="18.75" customHeight="1" spans="1:7">
      <c r="A5" s="13" t="s">
        <v>175</v>
      </c>
      <c r="B5" s="13" t="s">
        <v>89</v>
      </c>
      <c r="C5" s="46" t="s">
        <v>61</v>
      </c>
      <c r="D5" s="46" t="s">
        <v>91</v>
      </c>
      <c r="E5" s="46"/>
      <c r="F5" s="46"/>
      <c r="G5" s="13" t="s">
        <v>92</v>
      </c>
    </row>
    <row r="6" ht="18.75" customHeight="1" spans="1:7">
      <c r="A6" s="13" t="s">
        <v>88</v>
      </c>
      <c r="B6" s="13" t="s">
        <v>89</v>
      </c>
      <c r="C6" s="46"/>
      <c r="D6" s="46" t="s">
        <v>63</v>
      </c>
      <c r="E6" s="46" t="s">
        <v>176</v>
      </c>
      <c r="F6" s="46" t="s">
        <v>177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99</v>
      </c>
      <c r="B8" s="16" t="s">
        <v>100</v>
      </c>
      <c r="C8" s="17">
        <v>194.295729</v>
      </c>
      <c r="D8" s="17">
        <v>144.295729</v>
      </c>
      <c r="E8" s="17">
        <v>126.781441</v>
      </c>
      <c r="F8" s="17">
        <v>17.514288</v>
      </c>
      <c r="G8" s="17">
        <v>50</v>
      </c>
    </row>
    <row r="9" ht="20.25" customHeight="1" spans="1:7">
      <c r="A9" s="64" t="s">
        <v>101</v>
      </c>
      <c r="B9" s="64" t="s">
        <v>102</v>
      </c>
      <c r="C9" s="17">
        <v>21.816061</v>
      </c>
      <c r="D9" s="17">
        <v>21.816061</v>
      </c>
      <c r="E9" s="17">
        <v>21.816061</v>
      </c>
      <c r="F9" s="17"/>
      <c r="G9" s="17"/>
    </row>
    <row r="10" ht="20.25" customHeight="1" spans="1:7">
      <c r="A10" s="65" t="s">
        <v>178</v>
      </c>
      <c r="B10" s="65" t="s">
        <v>103</v>
      </c>
      <c r="C10" s="17">
        <v>21.816061</v>
      </c>
      <c r="D10" s="17">
        <v>21.816061</v>
      </c>
      <c r="E10" s="17">
        <v>21.816061</v>
      </c>
      <c r="F10" s="17"/>
      <c r="G10" s="17"/>
    </row>
    <row r="11" ht="20.25" customHeight="1" spans="1:7">
      <c r="A11" s="64" t="s">
        <v>104</v>
      </c>
      <c r="B11" s="64" t="s">
        <v>105</v>
      </c>
      <c r="C11" s="17">
        <v>172.479668</v>
      </c>
      <c r="D11" s="17">
        <v>122.479668</v>
      </c>
      <c r="E11" s="17">
        <v>104.96538</v>
      </c>
      <c r="F11" s="17">
        <v>17.514288</v>
      </c>
      <c r="G11" s="17">
        <v>50</v>
      </c>
    </row>
    <row r="12" ht="20.25" customHeight="1" spans="1:7">
      <c r="A12" s="65" t="s">
        <v>106</v>
      </c>
      <c r="B12" s="65" t="s">
        <v>107</v>
      </c>
      <c r="C12" s="17">
        <v>122.479668</v>
      </c>
      <c r="D12" s="17">
        <v>122.479668</v>
      </c>
      <c r="E12" s="17">
        <v>104.96538</v>
      </c>
      <c r="F12" s="17">
        <v>17.514288</v>
      </c>
      <c r="G12" s="17"/>
    </row>
    <row r="13" ht="20.25" customHeight="1" spans="1:7">
      <c r="A13" s="65" t="s">
        <v>179</v>
      </c>
      <c r="B13" s="65" t="s">
        <v>108</v>
      </c>
      <c r="C13" s="17">
        <v>50</v>
      </c>
      <c r="D13" s="17"/>
      <c r="E13" s="17"/>
      <c r="F13" s="17"/>
      <c r="G13" s="17">
        <v>50</v>
      </c>
    </row>
    <row r="14" ht="20.25" customHeight="1" spans="1:7">
      <c r="A14" s="16" t="s">
        <v>109</v>
      </c>
      <c r="B14" s="16" t="s">
        <v>110</v>
      </c>
      <c r="C14" s="17">
        <v>18.20424</v>
      </c>
      <c r="D14" s="17">
        <v>18.20424</v>
      </c>
      <c r="E14" s="17">
        <v>18.20424</v>
      </c>
      <c r="F14" s="17"/>
      <c r="G14" s="17"/>
    </row>
    <row r="15" ht="20.25" customHeight="1" spans="1:7">
      <c r="A15" s="64" t="s">
        <v>111</v>
      </c>
      <c r="B15" s="64" t="s">
        <v>112</v>
      </c>
      <c r="C15" s="17">
        <v>18.20424</v>
      </c>
      <c r="D15" s="17">
        <v>18.20424</v>
      </c>
      <c r="E15" s="17">
        <v>18.20424</v>
      </c>
      <c r="F15" s="17"/>
      <c r="G15" s="17"/>
    </row>
    <row r="16" ht="20.25" customHeight="1" spans="1:7">
      <c r="A16" s="65" t="s">
        <v>113</v>
      </c>
      <c r="B16" s="65" t="s">
        <v>114</v>
      </c>
      <c r="C16" s="17">
        <v>18.20424</v>
      </c>
      <c r="D16" s="17">
        <v>18.20424</v>
      </c>
      <c r="E16" s="17">
        <v>18.20424</v>
      </c>
      <c r="F16" s="17"/>
      <c r="G16" s="17"/>
    </row>
    <row r="17" ht="20.25" customHeight="1" spans="1:7">
      <c r="A17" s="16" t="s">
        <v>115</v>
      </c>
      <c r="B17" s="16" t="s">
        <v>116</v>
      </c>
      <c r="C17" s="17">
        <v>17.107782</v>
      </c>
      <c r="D17" s="17">
        <v>17.107782</v>
      </c>
      <c r="E17" s="17">
        <v>17.107782</v>
      </c>
      <c r="F17" s="17"/>
      <c r="G17" s="17"/>
    </row>
    <row r="18" ht="20.25" customHeight="1" spans="1:7">
      <c r="A18" s="64" t="s">
        <v>117</v>
      </c>
      <c r="B18" s="64" t="s">
        <v>118</v>
      </c>
      <c r="C18" s="17">
        <v>17.107782</v>
      </c>
      <c r="D18" s="17">
        <v>17.107782</v>
      </c>
      <c r="E18" s="17">
        <v>17.107782</v>
      </c>
      <c r="F18" s="17"/>
      <c r="G18" s="17"/>
    </row>
    <row r="19" ht="20.25" customHeight="1" spans="1:7">
      <c r="A19" s="65" t="s">
        <v>119</v>
      </c>
      <c r="B19" s="65" t="s">
        <v>120</v>
      </c>
      <c r="C19" s="17">
        <v>8.214287</v>
      </c>
      <c r="D19" s="17">
        <v>8.214287</v>
      </c>
      <c r="E19" s="17">
        <v>8.214287</v>
      </c>
      <c r="F19" s="17"/>
      <c r="G19" s="17"/>
    </row>
    <row r="20" ht="20.25" customHeight="1" spans="1:7">
      <c r="A20" s="65" t="s">
        <v>121</v>
      </c>
      <c r="B20" s="65" t="s">
        <v>122</v>
      </c>
      <c r="C20" s="17">
        <v>1.984639</v>
      </c>
      <c r="D20" s="17">
        <v>1.984639</v>
      </c>
      <c r="E20" s="17">
        <v>1.984639</v>
      </c>
      <c r="F20" s="17"/>
      <c r="G20" s="17"/>
    </row>
    <row r="21" ht="20.25" customHeight="1" spans="1:7">
      <c r="A21" s="65" t="s">
        <v>123</v>
      </c>
      <c r="B21" s="65" t="s">
        <v>124</v>
      </c>
      <c r="C21" s="17">
        <v>6.329777</v>
      </c>
      <c r="D21" s="17">
        <v>6.329777</v>
      </c>
      <c r="E21" s="17">
        <v>6.329777</v>
      </c>
      <c r="F21" s="17"/>
      <c r="G21" s="17"/>
    </row>
    <row r="22" ht="20.25" customHeight="1" spans="1:7">
      <c r="A22" s="65" t="s">
        <v>125</v>
      </c>
      <c r="B22" s="65" t="s">
        <v>126</v>
      </c>
      <c r="C22" s="17">
        <v>0.579079</v>
      </c>
      <c r="D22" s="17">
        <v>0.579079</v>
      </c>
      <c r="E22" s="17">
        <v>0.579079</v>
      </c>
      <c r="F22" s="17"/>
      <c r="G22" s="17"/>
    </row>
    <row r="23" ht="20.25" customHeight="1" spans="1:7">
      <c r="A23" s="16" t="s">
        <v>127</v>
      </c>
      <c r="B23" s="16" t="s">
        <v>128</v>
      </c>
      <c r="C23" s="17">
        <v>17.7384</v>
      </c>
      <c r="D23" s="17">
        <v>17.7384</v>
      </c>
      <c r="E23" s="17">
        <v>17.7384</v>
      </c>
      <c r="F23" s="17"/>
      <c r="G23" s="17"/>
    </row>
    <row r="24" ht="20.25" customHeight="1" spans="1:7">
      <c r="A24" s="64" t="s">
        <v>129</v>
      </c>
      <c r="B24" s="64" t="s">
        <v>130</v>
      </c>
      <c r="C24" s="17">
        <v>17.7384</v>
      </c>
      <c r="D24" s="17">
        <v>17.7384</v>
      </c>
      <c r="E24" s="17">
        <v>17.7384</v>
      </c>
      <c r="F24" s="17"/>
      <c r="G24" s="17"/>
    </row>
    <row r="25" ht="20.25" customHeight="1" spans="1:7">
      <c r="A25" s="65" t="s">
        <v>131</v>
      </c>
      <c r="B25" s="65" t="s">
        <v>132</v>
      </c>
      <c r="C25" s="17">
        <v>16.0392</v>
      </c>
      <c r="D25" s="17">
        <v>16.0392</v>
      </c>
      <c r="E25" s="17">
        <v>16.0392</v>
      </c>
      <c r="F25" s="17"/>
      <c r="G25" s="17"/>
    </row>
    <row r="26" ht="20.25" customHeight="1" spans="1:7">
      <c r="A26" s="65" t="s">
        <v>133</v>
      </c>
      <c r="B26" s="65" t="s">
        <v>134</v>
      </c>
      <c r="C26" s="17">
        <v>1.6992</v>
      </c>
      <c r="D26" s="17">
        <v>1.6992</v>
      </c>
      <c r="E26" s="17">
        <v>1.6992</v>
      </c>
      <c r="F26" s="17"/>
      <c r="G26" s="17"/>
    </row>
    <row r="27" ht="20.25" customHeight="1" spans="1:7">
      <c r="A27" s="47" t="s">
        <v>135</v>
      </c>
      <c r="B27" s="47"/>
      <c r="C27" s="48">
        <v>247.346151</v>
      </c>
      <c r="D27" s="48">
        <v>197.346151</v>
      </c>
      <c r="E27" s="48">
        <v>179.831863</v>
      </c>
      <c r="F27" s="48">
        <v>17.514288</v>
      </c>
      <c r="G27" s="48">
        <v>50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180</v>
      </c>
    </row>
    <row r="3" ht="41.25" customHeight="1" spans="1:6">
      <c r="A3" s="60" t="s">
        <v>181</v>
      </c>
      <c r="B3" s="60"/>
      <c r="C3" s="60"/>
      <c r="D3" s="60"/>
      <c r="E3" s="60"/>
      <c r="F3" s="60"/>
    </row>
    <row r="4" ht="18.75" customHeight="1" spans="1:6">
      <c r="A4" s="5" t="str">
        <f>"单位名称："&amp;"澄江市投资促进局"</f>
        <v>单位名称：澄江市投资促进局</v>
      </c>
      <c r="B4" s="5"/>
      <c r="C4" s="5"/>
      <c r="D4" s="61"/>
      <c r="E4" s="2"/>
      <c r="F4" s="59" t="s">
        <v>58</v>
      </c>
    </row>
    <row r="5" ht="18.75" customHeight="1" spans="1:6">
      <c r="A5" s="13" t="s">
        <v>182</v>
      </c>
      <c r="B5" s="46" t="s">
        <v>183</v>
      </c>
      <c r="C5" s="46" t="s">
        <v>184</v>
      </c>
      <c r="D5" s="46"/>
      <c r="E5" s="46"/>
      <c r="F5" s="46" t="s">
        <v>185</v>
      </c>
    </row>
    <row r="6" ht="18.75" customHeight="1" spans="1:6">
      <c r="A6" s="13"/>
      <c r="B6" s="46"/>
      <c r="C6" s="46" t="s">
        <v>63</v>
      </c>
      <c r="D6" s="46" t="s">
        <v>186</v>
      </c>
      <c r="E6" s="46" t="s">
        <v>187</v>
      </c>
      <c r="F6" s="46"/>
    </row>
    <row r="7" ht="18.75" customHeight="1" spans="1:6">
      <c r="A7" s="62" t="s">
        <v>75</v>
      </c>
      <c r="B7" s="63" t="s">
        <v>76</v>
      </c>
      <c r="C7" s="62" t="s">
        <v>77</v>
      </c>
      <c r="D7" s="62" t="s">
        <v>78</v>
      </c>
      <c r="E7" s="62" t="s">
        <v>79</v>
      </c>
      <c r="F7" s="62">
        <v>7</v>
      </c>
    </row>
    <row r="8" ht="20.25" customHeight="1" spans="1:6">
      <c r="A8" s="17">
        <v>0.94</v>
      </c>
      <c r="B8" s="17"/>
      <c r="C8" s="17"/>
      <c r="D8" s="17"/>
      <c r="E8" s="17"/>
      <c r="F8" s="17">
        <v>0.94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3055555555556" right="0.393055555555556" top="0.511805555555556" bottom="0.511805555555556" header="0.314583333333333" footer="0.314583333333333"/>
  <pageSetup paperSize="9" scale="80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4"/>
  <sheetViews>
    <sheetView showZeros="0" topLeftCell="C1" workbookViewId="0">
      <pane ySplit="1" topLeftCell="A14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188</v>
      </c>
    </row>
    <row r="3" ht="45" customHeight="1" spans="1:24">
      <c r="A3" s="4" t="s">
        <v>189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ht="18.75" customHeight="1" spans="1:24">
      <c r="A4" s="5" t="str">
        <f>"单位名称："&amp;"澄江市投资促进局"</f>
        <v>单位名称：澄江市投资促进局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5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4" t="s">
        <v>190</v>
      </c>
      <c r="B5" s="54" t="s">
        <v>191</v>
      </c>
      <c r="C5" s="54" t="s">
        <v>192</v>
      </c>
      <c r="D5" s="54" t="s">
        <v>193</v>
      </c>
      <c r="E5" s="54" t="s">
        <v>194</v>
      </c>
      <c r="F5" s="54" t="s">
        <v>195</v>
      </c>
      <c r="G5" s="54" t="s">
        <v>196</v>
      </c>
      <c r="H5" s="55" t="s">
        <v>61</v>
      </c>
      <c r="I5" s="55" t="s">
        <v>197</v>
      </c>
      <c r="J5" s="54"/>
      <c r="K5" s="54"/>
      <c r="L5" s="54"/>
      <c r="M5" s="54"/>
      <c r="N5" s="54"/>
      <c r="O5" s="54" t="s">
        <v>198</v>
      </c>
      <c r="P5" s="54"/>
      <c r="Q5" s="54"/>
      <c r="R5" s="54" t="s">
        <v>67</v>
      </c>
      <c r="S5" s="54" t="s">
        <v>68</v>
      </c>
      <c r="T5" s="54"/>
      <c r="U5" s="54"/>
      <c r="V5" s="54"/>
      <c r="W5" s="54"/>
      <c r="X5" s="54"/>
    </row>
    <row r="6" ht="18.75" customHeight="1" spans="1:24">
      <c r="A6" s="54"/>
      <c r="B6" s="54"/>
      <c r="C6" s="54"/>
      <c r="D6" s="54"/>
      <c r="E6" s="54"/>
      <c r="F6" s="54"/>
      <c r="G6" s="54"/>
      <c r="H6" s="55" t="s">
        <v>199</v>
      </c>
      <c r="I6" s="55" t="s">
        <v>200</v>
      </c>
      <c r="J6" s="55"/>
      <c r="K6" s="54" t="s">
        <v>65</v>
      </c>
      <c r="L6" s="54" t="s">
        <v>66</v>
      </c>
      <c r="M6" s="54"/>
      <c r="N6" s="54"/>
      <c r="O6" s="54" t="s">
        <v>198</v>
      </c>
      <c r="P6" s="54" t="s">
        <v>65</v>
      </c>
      <c r="Q6" s="54" t="s">
        <v>66</v>
      </c>
      <c r="R6" s="54" t="s">
        <v>67</v>
      </c>
      <c r="S6" s="54" t="s">
        <v>68</v>
      </c>
      <c r="T6" s="54" t="s">
        <v>69</v>
      </c>
      <c r="U6" s="54" t="s">
        <v>70</v>
      </c>
      <c r="V6" s="54" t="s">
        <v>71</v>
      </c>
      <c r="W6" s="54" t="s">
        <v>72</v>
      </c>
      <c r="X6" s="54" t="s">
        <v>73</v>
      </c>
    </row>
    <row r="7" ht="18.75" customHeight="1" spans="1:24">
      <c r="A7" s="54"/>
      <c r="B7" s="54"/>
      <c r="C7" s="54"/>
      <c r="D7" s="54"/>
      <c r="E7" s="54"/>
      <c r="F7" s="54"/>
      <c r="G7" s="54"/>
      <c r="H7" s="55"/>
      <c r="I7" s="55" t="s">
        <v>201</v>
      </c>
      <c r="J7" s="54" t="s">
        <v>202</v>
      </c>
      <c r="K7" s="54" t="s">
        <v>203</v>
      </c>
      <c r="L7" s="54" t="s">
        <v>204</v>
      </c>
      <c r="M7" s="54" t="s">
        <v>205</v>
      </c>
      <c r="N7" s="54" t="s">
        <v>206</v>
      </c>
      <c r="O7" s="54" t="s">
        <v>64</v>
      </c>
      <c r="P7" s="54" t="s">
        <v>65</v>
      </c>
      <c r="Q7" s="54" t="s">
        <v>66</v>
      </c>
      <c r="R7" s="54"/>
      <c r="S7" s="54" t="s">
        <v>63</v>
      </c>
      <c r="T7" s="54" t="s">
        <v>69</v>
      </c>
      <c r="U7" s="54" t="s">
        <v>70</v>
      </c>
      <c r="V7" s="54" t="s">
        <v>71</v>
      </c>
      <c r="W7" s="54" t="s">
        <v>72</v>
      </c>
      <c r="X7" s="54" t="s">
        <v>73</v>
      </c>
    </row>
    <row r="8" ht="22.65" customHeight="1" spans="1:24">
      <c r="A8" s="54"/>
      <c r="B8" s="54"/>
      <c r="C8" s="54"/>
      <c r="D8" s="54"/>
      <c r="E8" s="54"/>
      <c r="F8" s="54"/>
      <c r="G8" s="54"/>
      <c r="H8" s="55"/>
      <c r="I8" s="55" t="s">
        <v>63</v>
      </c>
      <c r="J8" s="54" t="s">
        <v>202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ht="18.75" customHeight="1" spans="1:24">
      <c r="A9" s="55" t="s">
        <v>74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</row>
    <row r="10" ht="18.75" customHeight="1" spans="1:24">
      <c r="A10" s="9" t="s">
        <v>84</v>
      </c>
      <c r="B10" s="9"/>
      <c r="C10" s="10"/>
      <c r="D10" s="9"/>
      <c r="E10" s="9"/>
      <c r="F10" s="9"/>
      <c r="G10" s="9"/>
      <c r="H10" s="17">
        <v>197.346151</v>
      </c>
      <c r="I10" s="17">
        <v>197.346151</v>
      </c>
      <c r="J10" s="17"/>
      <c r="K10" s="17"/>
      <c r="L10" s="17"/>
      <c r="M10" s="17">
        <v>197.346151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6" t="s">
        <v>84</v>
      </c>
      <c r="B11" s="9" t="s">
        <v>207</v>
      </c>
      <c r="C11" s="10" t="s">
        <v>208</v>
      </c>
      <c r="D11" s="9" t="s">
        <v>106</v>
      </c>
      <c r="E11" s="9" t="s">
        <v>107</v>
      </c>
      <c r="F11" s="9" t="s">
        <v>209</v>
      </c>
      <c r="G11" s="9" t="s">
        <v>210</v>
      </c>
      <c r="H11" s="17">
        <v>35.6208</v>
      </c>
      <c r="I11" s="17">
        <v>35.6208</v>
      </c>
      <c r="J11" s="17"/>
      <c r="K11" s="17"/>
      <c r="L11" s="17"/>
      <c r="M11" s="17">
        <v>35.6208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6" t="s">
        <v>84</v>
      </c>
      <c r="B12" s="9" t="s">
        <v>207</v>
      </c>
      <c r="C12" s="10" t="s">
        <v>208</v>
      </c>
      <c r="D12" s="9" t="s">
        <v>106</v>
      </c>
      <c r="E12" s="9" t="s">
        <v>107</v>
      </c>
      <c r="F12" s="9" t="s">
        <v>211</v>
      </c>
      <c r="G12" s="9" t="s">
        <v>212</v>
      </c>
      <c r="H12" s="17">
        <v>48.21</v>
      </c>
      <c r="I12" s="17">
        <v>48.21</v>
      </c>
      <c r="J12" s="17"/>
      <c r="K12" s="17"/>
      <c r="L12" s="17"/>
      <c r="M12" s="17">
        <v>48.21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6" t="s">
        <v>84</v>
      </c>
      <c r="B13" s="9" t="s">
        <v>207</v>
      </c>
      <c r="C13" s="10" t="s">
        <v>208</v>
      </c>
      <c r="D13" s="9" t="s">
        <v>106</v>
      </c>
      <c r="E13" s="9" t="s">
        <v>107</v>
      </c>
      <c r="F13" s="9" t="s">
        <v>213</v>
      </c>
      <c r="G13" s="9" t="s">
        <v>214</v>
      </c>
      <c r="H13" s="17">
        <v>2.9684</v>
      </c>
      <c r="I13" s="17">
        <v>2.9684</v>
      </c>
      <c r="J13" s="17"/>
      <c r="K13" s="17"/>
      <c r="L13" s="17"/>
      <c r="M13" s="17">
        <v>2.9684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6" t="s">
        <v>84</v>
      </c>
      <c r="B14" s="9" t="s">
        <v>207</v>
      </c>
      <c r="C14" s="10" t="s">
        <v>208</v>
      </c>
      <c r="D14" s="9" t="s">
        <v>133</v>
      </c>
      <c r="E14" s="9" t="s">
        <v>134</v>
      </c>
      <c r="F14" s="9" t="s">
        <v>211</v>
      </c>
      <c r="G14" s="9" t="s">
        <v>212</v>
      </c>
      <c r="H14" s="17">
        <v>1.296</v>
      </c>
      <c r="I14" s="17">
        <v>1.296</v>
      </c>
      <c r="J14" s="17"/>
      <c r="K14" s="17"/>
      <c r="L14" s="17"/>
      <c r="M14" s="17">
        <v>1.296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6" t="s">
        <v>84</v>
      </c>
      <c r="B15" s="9" t="s">
        <v>215</v>
      </c>
      <c r="C15" s="10" t="s">
        <v>216</v>
      </c>
      <c r="D15" s="9" t="s">
        <v>178</v>
      </c>
      <c r="E15" s="9" t="s">
        <v>103</v>
      </c>
      <c r="F15" s="9" t="s">
        <v>217</v>
      </c>
      <c r="G15" s="9" t="s">
        <v>218</v>
      </c>
      <c r="H15" s="17">
        <v>0.231661</v>
      </c>
      <c r="I15" s="17">
        <v>0.231661</v>
      </c>
      <c r="J15" s="17"/>
      <c r="K15" s="17"/>
      <c r="L15" s="17"/>
      <c r="M15" s="17">
        <v>0.231661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6" t="s">
        <v>84</v>
      </c>
      <c r="B16" s="9" t="s">
        <v>215</v>
      </c>
      <c r="C16" s="10" t="s">
        <v>216</v>
      </c>
      <c r="D16" s="9" t="s">
        <v>106</v>
      </c>
      <c r="E16" s="9" t="s">
        <v>107</v>
      </c>
      <c r="F16" s="9" t="s">
        <v>217</v>
      </c>
      <c r="G16" s="9" t="s">
        <v>218</v>
      </c>
      <c r="H16" s="17">
        <v>0.08938</v>
      </c>
      <c r="I16" s="17">
        <v>0.08938</v>
      </c>
      <c r="J16" s="17"/>
      <c r="K16" s="17"/>
      <c r="L16" s="17"/>
      <c r="M16" s="17">
        <v>0.08938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6" t="s">
        <v>84</v>
      </c>
      <c r="B17" s="9" t="s">
        <v>215</v>
      </c>
      <c r="C17" s="10" t="s">
        <v>216</v>
      </c>
      <c r="D17" s="9" t="s">
        <v>113</v>
      </c>
      <c r="E17" s="9" t="s">
        <v>114</v>
      </c>
      <c r="F17" s="9" t="s">
        <v>219</v>
      </c>
      <c r="G17" s="9" t="s">
        <v>220</v>
      </c>
      <c r="H17" s="17">
        <v>18.20424</v>
      </c>
      <c r="I17" s="17">
        <v>18.20424</v>
      </c>
      <c r="J17" s="17"/>
      <c r="K17" s="17"/>
      <c r="L17" s="17"/>
      <c r="M17" s="17">
        <v>18.20424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6" t="s">
        <v>84</v>
      </c>
      <c r="B18" s="9" t="s">
        <v>215</v>
      </c>
      <c r="C18" s="10" t="s">
        <v>216</v>
      </c>
      <c r="D18" s="9" t="s">
        <v>119</v>
      </c>
      <c r="E18" s="9" t="s">
        <v>120</v>
      </c>
      <c r="F18" s="9" t="s">
        <v>221</v>
      </c>
      <c r="G18" s="9" t="s">
        <v>222</v>
      </c>
      <c r="H18" s="17">
        <v>8.214287</v>
      </c>
      <c r="I18" s="17">
        <v>8.214287</v>
      </c>
      <c r="J18" s="17"/>
      <c r="K18" s="17"/>
      <c r="L18" s="17"/>
      <c r="M18" s="17">
        <v>8.214287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6" t="s">
        <v>84</v>
      </c>
      <c r="B19" s="9" t="s">
        <v>215</v>
      </c>
      <c r="C19" s="10" t="s">
        <v>216</v>
      </c>
      <c r="D19" s="9" t="s">
        <v>121</v>
      </c>
      <c r="E19" s="9" t="s">
        <v>122</v>
      </c>
      <c r="F19" s="9" t="s">
        <v>221</v>
      </c>
      <c r="G19" s="9" t="s">
        <v>222</v>
      </c>
      <c r="H19" s="17">
        <v>1.984639</v>
      </c>
      <c r="I19" s="17">
        <v>1.984639</v>
      </c>
      <c r="J19" s="17"/>
      <c r="K19" s="17"/>
      <c r="L19" s="17"/>
      <c r="M19" s="17">
        <v>1.984639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6" t="s">
        <v>84</v>
      </c>
      <c r="B20" s="9" t="s">
        <v>215</v>
      </c>
      <c r="C20" s="10" t="s">
        <v>216</v>
      </c>
      <c r="D20" s="9" t="s">
        <v>123</v>
      </c>
      <c r="E20" s="9" t="s">
        <v>124</v>
      </c>
      <c r="F20" s="9" t="s">
        <v>223</v>
      </c>
      <c r="G20" s="9" t="s">
        <v>224</v>
      </c>
      <c r="H20" s="17">
        <v>6.329777</v>
      </c>
      <c r="I20" s="17">
        <v>6.329777</v>
      </c>
      <c r="J20" s="17"/>
      <c r="K20" s="17"/>
      <c r="L20" s="17"/>
      <c r="M20" s="17">
        <v>6.329777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6" t="s">
        <v>84</v>
      </c>
      <c r="B21" s="9" t="s">
        <v>215</v>
      </c>
      <c r="C21" s="10" t="s">
        <v>216</v>
      </c>
      <c r="D21" s="9" t="s">
        <v>125</v>
      </c>
      <c r="E21" s="9" t="s">
        <v>126</v>
      </c>
      <c r="F21" s="9" t="s">
        <v>217</v>
      </c>
      <c r="G21" s="9" t="s">
        <v>218</v>
      </c>
      <c r="H21" s="17">
        <v>0.199079</v>
      </c>
      <c r="I21" s="17">
        <v>0.199079</v>
      </c>
      <c r="J21" s="17"/>
      <c r="K21" s="17"/>
      <c r="L21" s="17"/>
      <c r="M21" s="17">
        <v>0.199079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6" t="s">
        <v>84</v>
      </c>
      <c r="B22" s="9" t="s">
        <v>215</v>
      </c>
      <c r="C22" s="10" t="s">
        <v>216</v>
      </c>
      <c r="D22" s="9" t="s">
        <v>125</v>
      </c>
      <c r="E22" s="9" t="s">
        <v>126</v>
      </c>
      <c r="F22" s="9" t="s">
        <v>217</v>
      </c>
      <c r="G22" s="9" t="s">
        <v>218</v>
      </c>
      <c r="H22" s="17">
        <v>0.304</v>
      </c>
      <c r="I22" s="17">
        <v>0.304</v>
      </c>
      <c r="J22" s="17"/>
      <c r="K22" s="17"/>
      <c r="L22" s="17"/>
      <c r="M22" s="17">
        <v>0.304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6" t="s">
        <v>84</v>
      </c>
      <c r="B23" s="9" t="s">
        <v>215</v>
      </c>
      <c r="C23" s="10" t="s">
        <v>216</v>
      </c>
      <c r="D23" s="9" t="s">
        <v>125</v>
      </c>
      <c r="E23" s="9" t="s">
        <v>126</v>
      </c>
      <c r="F23" s="9" t="s">
        <v>217</v>
      </c>
      <c r="G23" s="9" t="s">
        <v>218</v>
      </c>
      <c r="H23" s="17">
        <v>0.076</v>
      </c>
      <c r="I23" s="17">
        <v>0.076</v>
      </c>
      <c r="J23" s="17"/>
      <c r="K23" s="17"/>
      <c r="L23" s="17"/>
      <c r="M23" s="17">
        <v>0.076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6" t="s">
        <v>84</v>
      </c>
      <c r="B24" s="9" t="s">
        <v>225</v>
      </c>
      <c r="C24" s="10" t="s">
        <v>132</v>
      </c>
      <c r="D24" s="9" t="s">
        <v>131</v>
      </c>
      <c r="E24" s="9" t="s">
        <v>132</v>
      </c>
      <c r="F24" s="9" t="s">
        <v>226</v>
      </c>
      <c r="G24" s="9" t="s">
        <v>132</v>
      </c>
      <c r="H24" s="17">
        <v>16.0392</v>
      </c>
      <c r="I24" s="17">
        <v>16.0392</v>
      </c>
      <c r="J24" s="17"/>
      <c r="K24" s="17"/>
      <c r="L24" s="17"/>
      <c r="M24" s="17">
        <v>16.0392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6" t="s">
        <v>84</v>
      </c>
      <c r="B25" s="9" t="s">
        <v>227</v>
      </c>
      <c r="C25" s="10" t="s">
        <v>228</v>
      </c>
      <c r="D25" s="9" t="s">
        <v>106</v>
      </c>
      <c r="E25" s="9" t="s">
        <v>107</v>
      </c>
      <c r="F25" s="9" t="s">
        <v>229</v>
      </c>
      <c r="G25" s="9" t="s">
        <v>228</v>
      </c>
      <c r="H25" s="17">
        <v>2.214288</v>
      </c>
      <c r="I25" s="17">
        <v>2.214288</v>
      </c>
      <c r="J25" s="17"/>
      <c r="K25" s="17"/>
      <c r="L25" s="17"/>
      <c r="M25" s="17">
        <v>2.214288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6" t="s">
        <v>84</v>
      </c>
      <c r="B26" s="9" t="s">
        <v>230</v>
      </c>
      <c r="C26" s="10" t="s">
        <v>231</v>
      </c>
      <c r="D26" s="9" t="s">
        <v>106</v>
      </c>
      <c r="E26" s="9" t="s">
        <v>107</v>
      </c>
      <c r="F26" s="9" t="s">
        <v>232</v>
      </c>
      <c r="G26" s="9" t="s">
        <v>233</v>
      </c>
      <c r="H26" s="17">
        <v>3.71</v>
      </c>
      <c r="I26" s="17">
        <v>3.71</v>
      </c>
      <c r="J26" s="17"/>
      <c r="K26" s="17"/>
      <c r="L26" s="17"/>
      <c r="M26" s="17">
        <v>3.71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6" t="s">
        <v>84</v>
      </c>
      <c r="B27" s="9" t="s">
        <v>230</v>
      </c>
      <c r="C27" s="10" t="s">
        <v>231</v>
      </c>
      <c r="D27" s="9" t="s">
        <v>106</v>
      </c>
      <c r="E27" s="9" t="s">
        <v>107</v>
      </c>
      <c r="F27" s="9" t="s">
        <v>234</v>
      </c>
      <c r="G27" s="9" t="s">
        <v>235</v>
      </c>
      <c r="H27" s="17">
        <v>0.05</v>
      </c>
      <c r="I27" s="17">
        <v>0.05</v>
      </c>
      <c r="J27" s="17"/>
      <c r="K27" s="17"/>
      <c r="L27" s="17"/>
      <c r="M27" s="17">
        <v>0.05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6" t="s">
        <v>84</v>
      </c>
      <c r="B28" s="9" t="s">
        <v>230</v>
      </c>
      <c r="C28" s="10" t="s">
        <v>231</v>
      </c>
      <c r="D28" s="9" t="s">
        <v>106</v>
      </c>
      <c r="E28" s="9" t="s">
        <v>107</v>
      </c>
      <c r="F28" s="9" t="s">
        <v>236</v>
      </c>
      <c r="G28" s="9" t="s">
        <v>237</v>
      </c>
      <c r="H28" s="17">
        <v>0.22</v>
      </c>
      <c r="I28" s="17">
        <v>0.22</v>
      </c>
      <c r="J28" s="17"/>
      <c r="K28" s="17"/>
      <c r="L28" s="17"/>
      <c r="M28" s="17">
        <v>0.22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6" t="s">
        <v>84</v>
      </c>
      <c r="B29" s="9" t="s">
        <v>230</v>
      </c>
      <c r="C29" s="10" t="s">
        <v>231</v>
      </c>
      <c r="D29" s="9" t="s">
        <v>106</v>
      </c>
      <c r="E29" s="9" t="s">
        <v>107</v>
      </c>
      <c r="F29" s="9" t="s">
        <v>238</v>
      </c>
      <c r="G29" s="9" t="s">
        <v>239</v>
      </c>
      <c r="H29" s="17">
        <v>0.6</v>
      </c>
      <c r="I29" s="17">
        <v>0.6</v>
      </c>
      <c r="J29" s="17"/>
      <c r="K29" s="17"/>
      <c r="L29" s="17"/>
      <c r="M29" s="17">
        <v>0.6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6" t="s">
        <v>84</v>
      </c>
      <c r="B30" s="9" t="s">
        <v>230</v>
      </c>
      <c r="C30" s="10" t="s">
        <v>231</v>
      </c>
      <c r="D30" s="9" t="s">
        <v>106</v>
      </c>
      <c r="E30" s="9" t="s">
        <v>107</v>
      </c>
      <c r="F30" s="9" t="s">
        <v>240</v>
      </c>
      <c r="G30" s="9" t="s">
        <v>241</v>
      </c>
      <c r="H30" s="17">
        <v>0.2</v>
      </c>
      <c r="I30" s="17">
        <v>0.2</v>
      </c>
      <c r="J30" s="17"/>
      <c r="K30" s="17"/>
      <c r="L30" s="17"/>
      <c r="M30" s="17">
        <v>0.2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6" t="s">
        <v>84</v>
      </c>
      <c r="B31" s="9" t="s">
        <v>230</v>
      </c>
      <c r="C31" s="10" t="s">
        <v>231</v>
      </c>
      <c r="D31" s="9" t="s">
        <v>106</v>
      </c>
      <c r="E31" s="9" t="s">
        <v>107</v>
      </c>
      <c r="F31" s="9" t="s">
        <v>242</v>
      </c>
      <c r="G31" s="9" t="s">
        <v>243</v>
      </c>
      <c r="H31" s="17">
        <v>0.5</v>
      </c>
      <c r="I31" s="17">
        <v>0.5</v>
      </c>
      <c r="J31" s="17"/>
      <c r="K31" s="17"/>
      <c r="L31" s="17"/>
      <c r="M31" s="17">
        <v>0.5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56" t="s">
        <v>84</v>
      </c>
      <c r="B32" s="9" t="s">
        <v>230</v>
      </c>
      <c r="C32" s="10" t="s">
        <v>231</v>
      </c>
      <c r="D32" s="9" t="s">
        <v>106</v>
      </c>
      <c r="E32" s="9" t="s">
        <v>107</v>
      </c>
      <c r="F32" s="9" t="s">
        <v>244</v>
      </c>
      <c r="G32" s="9" t="s">
        <v>245</v>
      </c>
      <c r="H32" s="17">
        <v>1</v>
      </c>
      <c r="I32" s="17">
        <v>1</v>
      </c>
      <c r="J32" s="17"/>
      <c r="K32" s="17"/>
      <c r="L32" s="17"/>
      <c r="M32" s="17">
        <v>1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56" t="s">
        <v>84</v>
      </c>
      <c r="B33" s="9" t="s">
        <v>230</v>
      </c>
      <c r="C33" s="10" t="s">
        <v>231</v>
      </c>
      <c r="D33" s="9" t="s">
        <v>106</v>
      </c>
      <c r="E33" s="9" t="s">
        <v>107</v>
      </c>
      <c r="F33" s="9" t="s">
        <v>246</v>
      </c>
      <c r="G33" s="9" t="s">
        <v>247</v>
      </c>
      <c r="H33" s="17">
        <v>1</v>
      </c>
      <c r="I33" s="17">
        <v>1</v>
      </c>
      <c r="J33" s="17"/>
      <c r="K33" s="17"/>
      <c r="L33" s="17"/>
      <c r="M33" s="17">
        <v>1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56" t="s">
        <v>84</v>
      </c>
      <c r="B34" s="9" t="s">
        <v>248</v>
      </c>
      <c r="C34" s="10" t="s">
        <v>249</v>
      </c>
      <c r="D34" s="9" t="s">
        <v>106</v>
      </c>
      <c r="E34" s="9" t="s">
        <v>107</v>
      </c>
      <c r="F34" s="9" t="s">
        <v>250</v>
      </c>
      <c r="G34" s="9" t="s">
        <v>251</v>
      </c>
      <c r="H34" s="17">
        <v>7.08</v>
      </c>
      <c r="I34" s="17">
        <v>7.08</v>
      </c>
      <c r="J34" s="17"/>
      <c r="K34" s="17"/>
      <c r="L34" s="17"/>
      <c r="M34" s="17">
        <v>7.08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56" t="s">
        <v>84</v>
      </c>
      <c r="B35" s="9" t="s">
        <v>252</v>
      </c>
      <c r="C35" s="10" t="s">
        <v>253</v>
      </c>
      <c r="D35" s="9" t="s">
        <v>178</v>
      </c>
      <c r="E35" s="9" t="s">
        <v>103</v>
      </c>
      <c r="F35" s="9" t="s">
        <v>209</v>
      </c>
      <c r="G35" s="9" t="s">
        <v>210</v>
      </c>
      <c r="H35" s="17">
        <v>6.6684</v>
      </c>
      <c r="I35" s="17">
        <v>6.6684</v>
      </c>
      <c r="J35" s="17"/>
      <c r="K35" s="17"/>
      <c r="L35" s="17"/>
      <c r="M35" s="17">
        <v>6.6684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56" t="s">
        <v>84</v>
      </c>
      <c r="B36" s="9" t="s">
        <v>252</v>
      </c>
      <c r="C36" s="10" t="s">
        <v>253</v>
      </c>
      <c r="D36" s="9" t="s">
        <v>178</v>
      </c>
      <c r="E36" s="9" t="s">
        <v>103</v>
      </c>
      <c r="F36" s="9" t="s">
        <v>211</v>
      </c>
      <c r="G36" s="9" t="s">
        <v>212</v>
      </c>
      <c r="H36" s="17">
        <v>0.594</v>
      </c>
      <c r="I36" s="17">
        <v>0.594</v>
      </c>
      <c r="J36" s="17"/>
      <c r="K36" s="17"/>
      <c r="L36" s="17"/>
      <c r="M36" s="17">
        <v>0.594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56" t="s">
        <v>84</v>
      </c>
      <c r="B37" s="9" t="s">
        <v>252</v>
      </c>
      <c r="C37" s="10" t="s">
        <v>253</v>
      </c>
      <c r="D37" s="9" t="s">
        <v>178</v>
      </c>
      <c r="E37" s="9" t="s">
        <v>103</v>
      </c>
      <c r="F37" s="9" t="s">
        <v>254</v>
      </c>
      <c r="G37" s="9" t="s">
        <v>255</v>
      </c>
      <c r="H37" s="17">
        <v>3.042</v>
      </c>
      <c r="I37" s="17">
        <v>3.042</v>
      </c>
      <c r="J37" s="17"/>
      <c r="K37" s="17"/>
      <c r="L37" s="17"/>
      <c r="M37" s="17">
        <v>3.042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56" t="s">
        <v>84</v>
      </c>
      <c r="B38" s="9" t="s">
        <v>252</v>
      </c>
      <c r="C38" s="10" t="s">
        <v>253</v>
      </c>
      <c r="D38" s="9" t="s">
        <v>178</v>
      </c>
      <c r="E38" s="9" t="s">
        <v>103</v>
      </c>
      <c r="F38" s="9" t="s">
        <v>254</v>
      </c>
      <c r="G38" s="9" t="s">
        <v>255</v>
      </c>
      <c r="H38" s="17">
        <v>7.896</v>
      </c>
      <c r="I38" s="17">
        <v>7.896</v>
      </c>
      <c r="J38" s="17"/>
      <c r="K38" s="17"/>
      <c r="L38" s="17"/>
      <c r="M38" s="17">
        <v>7.896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56" t="s">
        <v>84</v>
      </c>
      <c r="B39" s="9" t="s">
        <v>252</v>
      </c>
      <c r="C39" s="10" t="s">
        <v>253</v>
      </c>
      <c r="D39" s="9" t="s">
        <v>133</v>
      </c>
      <c r="E39" s="9" t="s">
        <v>134</v>
      </c>
      <c r="F39" s="9" t="s">
        <v>211</v>
      </c>
      <c r="G39" s="9" t="s">
        <v>212</v>
      </c>
      <c r="H39" s="17">
        <v>0.4032</v>
      </c>
      <c r="I39" s="17">
        <v>0.4032</v>
      </c>
      <c r="J39" s="17"/>
      <c r="K39" s="17"/>
      <c r="L39" s="17"/>
      <c r="M39" s="17">
        <v>0.4032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56" t="s">
        <v>84</v>
      </c>
      <c r="B40" s="9" t="s">
        <v>256</v>
      </c>
      <c r="C40" s="10" t="s">
        <v>257</v>
      </c>
      <c r="D40" s="9" t="s">
        <v>106</v>
      </c>
      <c r="E40" s="9" t="s">
        <v>107</v>
      </c>
      <c r="F40" s="9" t="s">
        <v>213</v>
      </c>
      <c r="G40" s="9" t="s">
        <v>214</v>
      </c>
      <c r="H40" s="17">
        <v>14.2368</v>
      </c>
      <c r="I40" s="17">
        <v>14.2368</v>
      </c>
      <c r="J40" s="17"/>
      <c r="K40" s="17"/>
      <c r="L40" s="17"/>
      <c r="M40" s="17">
        <v>14.2368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56" t="s">
        <v>84</v>
      </c>
      <c r="B41" s="9" t="s">
        <v>258</v>
      </c>
      <c r="C41" s="10" t="s">
        <v>259</v>
      </c>
      <c r="D41" s="9" t="s">
        <v>106</v>
      </c>
      <c r="E41" s="9" t="s">
        <v>107</v>
      </c>
      <c r="F41" s="9" t="s">
        <v>260</v>
      </c>
      <c r="G41" s="9" t="s">
        <v>261</v>
      </c>
      <c r="H41" s="17">
        <v>3.84</v>
      </c>
      <c r="I41" s="17">
        <v>3.84</v>
      </c>
      <c r="J41" s="17"/>
      <c r="K41" s="17"/>
      <c r="L41" s="17"/>
      <c r="M41" s="17">
        <v>3.84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56" t="s">
        <v>84</v>
      </c>
      <c r="B42" s="9" t="s">
        <v>262</v>
      </c>
      <c r="C42" s="10" t="s">
        <v>185</v>
      </c>
      <c r="D42" s="9" t="s">
        <v>106</v>
      </c>
      <c r="E42" s="9" t="s">
        <v>107</v>
      </c>
      <c r="F42" s="9" t="s">
        <v>263</v>
      </c>
      <c r="G42" s="9" t="s">
        <v>185</v>
      </c>
      <c r="H42" s="17">
        <v>0.94</v>
      </c>
      <c r="I42" s="17">
        <v>0.94</v>
      </c>
      <c r="J42" s="17"/>
      <c r="K42" s="17"/>
      <c r="L42" s="17"/>
      <c r="M42" s="17">
        <v>0.94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56" t="s">
        <v>84</v>
      </c>
      <c r="B43" s="9" t="s">
        <v>264</v>
      </c>
      <c r="C43" s="10" t="s">
        <v>265</v>
      </c>
      <c r="D43" s="9" t="s">
        <v>178</v>
      </c>
      <c r="E43" s="9" t="s">
        <v>103</v>
      </c>
      <c r="F43" s="9" t="s">
        <v>254</v>
      </c>
      <c r="G43" s="9" t="s">
        <v>255</v>
      </c>
      <c r="H43" s="17">
        <v>3.384</v>
      </c>
      <c r="I43" s="17">
        <v>3.384</v>
      </c>
      <c r="J43" s="17"/>
      <c r="K43" s="17"/>
      <c r="L43" s="17"/>
      <c r="M43" s="17">
        <v>3.384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12" t="s">
        <v>61</v>
      </c>
      <c r="B44" s="12"/>
      <c r="C44" s="12"/>
      <c r="D44" s="12"/>
      <c r="E44" s="12"/>
      <c r="F44" s="12"/>
      <c r="G44" s="12"/>
      <c r="H44" s="17">
        <v>197.346151</v>
      </c>
      <c r="I44" s="17">
        <v>197.346151</v>
      </c>
      <c r="J44" s="17"/>
      <c r="K44" s="17"/>
      <c r="L44" s="17"/>
      <c r="M44" s="17">
        <v>197.346151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4:G44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3055555555556" right="0.393055555555556" top="0.511805555555556" bottom="0.511805555555556" header="0.314583333333333" footer="0.314583333333333"/>
  <pageSetup paperSize="9" scale="30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0"/>
  <sheetViews>
    <sheetView showZeros="0" topLeftCell="D1" workbookViewId="0">
      <pane ySplit="1" topLeftCell="A2" activePane="bottomLeft" state="frozen"/>
      <selection/>
      <selection pane="bottomLeft" activeCell="U1" sqref="U1"/>
    </sheetView>
  </sheetViews>
  <sheetFormatPr defaultColWidth="8.85" defaultRowHeight="15" customHeight="1"/>
  <cols>
    <col min="1" max="8" width="28.575" customWidth="1"/>
    <col min="9" max="16" width="14.2833333333333" customWidth="1"/>
    <col min="17" max="17" width="13.125" customWidth="1"/>
    <col min="18" max="18" width="11.625" customWidth="1"/>
    <col min="19" max="19" width="11.5" customWidth="1"/>
    <col min="20" max="20" width="14.2833333333333" customWidth="1"/>
    <col min="21" max="21" width="12" customWidth="1"/>
    <col min="22" max="22" width="12.375" customWidth="1"/>
    <col min="23" max="23" width="11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266</v>
      </c>
    </row>
    <row r="3" ht="45" customHeight="1" spans="1:23">
      <c r="A3" s="4" t="s">
        <v>267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"单位名称："&amp;"澄江市投资促进局"</f>
        <v>单位名称：澄江市投资促进局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268</v>
      </c>
      <c r="B5" s="13" t="s">
        <v>191</v>
      </c>
      <c r="C5" s="13" t="s">
        <v>192</v>
      </c>
      <c r="D5" s="13" t="s">
        <v>190</v>
      </c>
      <c r="E5" s="13" t="s">
        <v>193</v>
      </c>
      <c r="F5" s="13" t="s">
        <v>194</v>
      </c>
      <c r="G5" s="13" t="s">
        <v>195</v>
      </c>
      <c r="H5" s="13" t="s">
        <v>196</v>
      </c>
      <c r="I5" s="46" t="s">
        <v>61</v>
      </c>
      <c r="J5" s="46" t="s">
        <v>269</v>
      </c>
      <c r="K5" s="13"/>
      <c r="L5" s="13"/>
      <c r="M5" s="13"/>
      <c r="N5" s="13" t="s">
        <v>198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199</v>
      </c>
      <c r="J6" s="46" t="s">
        <v>200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63</v>
      </c>
      <c r="K8" s="13" t="s">
        <v>270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271</v>
      </c>
      <c r="D10" s="9"/>
      <c r="E10" s="9"/>
      <c r="F10" s="9"/>
      <c r="G10" s="9"/>
      <c r="H10" s="9"/>
      <c r="I10" s="11">
        <v>50</v>
      </c>
      <c r="J10" s="11">
        <v>50</v>
      </c>
      <c r="K10" s="11">
        <v>50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272</v>
      </c>
      <c r="B11" s="9" t="s">
        <v>273</v>
      </c>
      <c r="C11" s="10" t="s">
        <v>271</v>
      </c>
      <c r="D11" s="9" t="s">
        <v>84</v>
      </c>
      <c r="E11" s="9" t="s">
        <v>179</v>
      </c>
      <c r="F11" s="9" t="s">
        <v>108</v>
      </c>
      <c r="G11" s="9" t="s">
        <v>274</v>
      </c>
      <c r="H11" s="9" t="s">
        <v>275</v>
      </c>
      <c r="I11" s="11">
        <v>2</v>
      </c>
      <c r="J11" s="11">
        <v>2</v>
      </c>
      <c r="K11" s="11">
        <v>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272</v>
      </c>
      <c r="B12" s="9" t="s">
        <v>273</v>
      </c>
      <c r="C12" s="10" t="s">
        <v>271</v>
      </c>
      <c r="D12" s="9" t="s">
        <v>84</v>
      </c>
      <c r="E12" s="9" t="s">
        <v>179</v>
      </c>
      <c r="F12" s="9" t="s">
        <v>108</v>
      </c>
      <c r="G12" s="9" t="s">
        <v>274</v>
      </c>
      <c r="H12" s="9" t="s">
        <v>275</v>
      </c>
      <c r="I12" s="11">
        <v>5</v>
      </c>
      <c r="J12" s="11">
        <v>5</v>
      </c>
      <c r="K12" s="11">
        <v>5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272</v>
      </c>
      <c r="B13" s="9" t="s">
        <v>273</v>
      </c>
      <c r="C13" s="10" t="s">
        <v>271</v>
      </c>
      <c r="D13" s="9" t="s">
        <v>84</v>
      </c>
      <c r="E13" s="9" t="s">
        <v>179</v>
      </c>
      <c r="F13" s="9" t="s">
        <v>108</v>
      </c>
      <c r="G13" s="9" t="s">
        <v>274</v>
      </c>
      <c r="H13" s="9" t="s">
        <v>275</v>
      </c>
      <c r="I13" s="11">
        <v>15</v>
      </c>
      <c r="J13" s="11">
        <v>15</v>
      </c>
      <c r="K13" s="11">
        <v>15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272</v>
      </c>
      <c r="B14" s="9" t="s">
        <v>273</v>
      </c>
      <c r="C14" s="10" t="s">
        <v>271</v>
      </c>
      <c r="D14" s="9" t="s">
        <v>84</v>
      </c>
      <c r="E14" s="9" t="s">
        <v>179</v>
      </c>
      <c r="F14" s="9" t="s">
        <v>108</v>
      </c>
      <c r="G14" s="9" t="s">
        <v>274</v>
      </c>
      <c r="H14" s="9" t="s">
        <v>275</v>
      </c>
      <c r="I14" s="11">
        <v>4.5</v>
      </c>
      <c r="J14" s="11">
        <v>4.5</v>
      </c>
      <c r="K14" s="11">
        <v>4.5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272</v>
      </c>
      <c r="B15" s="9" t="s">
        <v>273</v>
      </c>
      <c r="C15" s="10" t="s">
        <v>271</v>
      </c>
      <c r="D15" s="9" t="s">
        <v>84</v>
      </c>
      <c r="E15" s="9" t="s">
        <v>179</v>
      </c>
      <c r="F15" s="9" t="s">
        <v>108</v>
      </c>
      <c r="G15" s="9" t="s">
        <v>274</v>
      </c>
      <c r="H15" s="9" t="s">
        <v>275</v>
      </c>
      <c r="I15" s="11">
        <v>10</v>
      </c>
      <c r="J15" s="11">
        <v>10</v>
      </c>
      <c r="K15" s="11">
        <v>10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272</v>
      </c>
      <c r="B16" s="9" t="s">
        <v>273</v>
      </c>
      <c r="C16" s="10" t="s">
        <v>271</v>
      </c>
      <c r="D16" s="9" t="s">
        <v>84</v>
      </c>
      <c r="E16" s="9" t="s">
        <v>179</v>
      </c>
      <c r="F16" s="9" t="s">
        <v>108</v>
      </c>
      <c r="G16" s="9" t="s">
        <v>274</v>
      </c>
      <c r="H16" s="9" t="s">
        <v>275</v>
      </c>
      <c r="I16" s="11">
        <v>4.5</v>
      </c>
      <c r="J16" s="11">
        <v>4.5</v>
      </c>
      <c r="K16" s="11">
        <v>4.5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272</v>
      </c>
      <c r="B17" s="9" t="s">
        <v>273</v>
      </c>
      <c r="C17" s="10" t="s">
        <v>271</v>
      </c>
      <c r="D17" s="9" t="s">
        <v>84</v>
      </c>
      <c r="E17" s="9" t="s">
        <v>179</v>
      </c>
      <c r="F17" s="9" t="s">
        <v>108</v>
      </c>
      <c r="G17" s="9" t="s">
        <v>274</v>
      </c>
      <c r="H17" s="9" t="s">
        <v>275</v>
      </c>
      <c r="I17" s="11">
        <v>1</v>
      </c>
      <c r="J17" s="11">
        <v>1</v>
      </c>
      <c r="K17" s="11">
        <v>1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272</v>
      </c>
      <c r="B18" s="9" t="s">
        <v>273</v>
      </c>
      <c r="C18" s="10" t="s">
        <v>271</v>
      </c>
      <c r="D18" s="9" t="s">
        <v>84</v>
      </c>
      <c r="E18" s="9" t="s">
        <v>179</v>
      </c>
      <c r="F18" s="9" t="s">
        <v>108</v>
      </c>
      <c r="G18" s="9" t="s">
        <v>274</v>
      </c>
      <c r="H18" s="9" t="s">
        <v>275</v>
      </c>
      <c r="I18" s="11">
        <v>4</v>
      </c>
      <c r="J18" s="11">
        <v>4</v>
      </c>
      <c r="K18" s="11">
        <v>4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272</v>
      </c>
      <c r="B19" s="9" t="s">
        <v>273</v>
      </c>
      <c r="C19" s="10" t="s">
        <v>271</v>
      </c>
      <c r="D19" s="9" t="s">
        <v>84</v>
      </c>
      <c r="E19" s="9" t="s">
        <v>179</v>
      </c>
      <c r="F19" s="9" t="s">
        <v>108</v>
      </c>
      <c r="G19" s="9" t="s">
        <v>274</v>
      </c>
      <c r="H19" s="9" t="s">
        <v>275</v>
      </c>
      <c r="I19" s="11">
        <v>4</v>
      </c>
      <c r="J19" s="11">
        <v>4</v>
      </c>
      <c r="K19" s="11">
        <v>4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12" t="s">
        <v>61</v>
      </c>
      <c r="B20" s="12"/>
      <c r="C20" s="12"/>
      <c r="D20" s="12"/>
      <c r="E20" s="12"/>
      <c r="F20" s="12"/>
      <c r="G20" s="12"/>
      <c r="H20" s="12"/>
      <c r="I20" s="11">
        <v>50</v>
      </c>
      <c r="J20" s="11">
        <v>50</v>
      </c>
      <c r="K20" s="11">
        <v>50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3055555555556" right="0.393055555555556" top="0.511805555555556" bottom="0.511805555555556" header="0.314583333333333" footer="0.314583333333333"/>
  <pageSetup paperSize="9" scale="33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8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/>
  <cols>
    <col min="1" max="1" width="31.125" customWidth="1"/>
    <col min="2" max="2" width="41.55" customWidth="1"/>
    <col min="3" max="4" width="13.8416666666667" customWidth="1"/>
    <col min="5" max="5" width="23.875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276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277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"单位名称："&amp;"澄江市投资促进局"</f>
        <v>单位名称：澄江市投资促进局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278</v>
      </c>
      <c r="B5" s="32" t="s">
        <v>279</v>
      </c>
      <c r="C5" s="32" t="s">
        <v>280</v>
      </c>
      <c r="D5" s="32" t="s">
        <v>281</v>
      </c>
      <c r="E5" s="32" t="s">
        <v>282</v>
      </c>
      <c r="F5" s="32" t="s">
        <v>283</v>
      </c>
      <c r="G5" s="32" t="s">
        <v>284</v>
      </c>
      <c r="H5" s="32" t="s">
        <v>285</v>
      </c>
      <c r="I5" s="32" t="s">
        <v>286</v>
      </c>
      <c r="J5" s="32" t="s">
        <v>287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84</v>
      </c>
      <c r="B8" s="23"/>
      <c r="C8" s="23"/>
      <c r="E8" s="34"/>
      <c r="F8" s="34"/>
      <c r="G8" s="34"/>
      <c r="H8" s="34"/>
      <c r="I8" s="34"/>
      <c r="J8" s="34"/>
    </row>
    <row r="9" ht="123.75" spans="1:10">
      <c r="A9" s="49" t="s">
        <v>271</v>
      </c>
      <c r="B9" s="23" t="s">
        <v>288</v>
      </c>
      <c r="C9" s="24"/>
      <c r="D9" s="24"/>
      <c r="E9" s="34"/>
      <c r="F9" s="34"/>
      <c r="G9" s="34"/>
      <c r="H9" s="34"/>
      <c r="I9" s="34"/>
      <c r="J9" s="34"/>
    </row>
    <row r="10" ht="78.75" spans="1:10">
      <c r="A10" s="23"/>
      <c r="B10" s="23"/>
      <c r="C10" s="23" t="s">
        <v>289</v>
      </c>
      <c r="D10" s="50" t="s">
        <v>290</v>
      </c>
      <c r="E10" s="51" t="s">
        <v>291</v>
      </c>
      <c r="F10" s="39" t="s">
        <v>292</v>
      </c>
      <c r="G10" s="24" t="s">
        <v>293</v>
      </c>
      <c r="H10" s="39" t="s">
        <v>294</v>
      </c>
      <c r="I10" s="39" t="s">
        <v>295</v>
      </c>
      <c r="J10" s="51" t="s">
        <v>296</v>
      </c>
    </row>
    <row r="11" ht="78.75" spans="1:10">
      <c r="A11" s="23"/>
      <c r="B11" s="23"/>
      <c r="C11" s="23" t="s">
        <v>289</v>
      </c>
      <c r="D11" s="50" t="s">
        <v>290</v>
      </c>
      <c r="E11" s="51" t="s">
        <v>297</v>
      </c>
      <c r="F11" s="39" t="s">
        <v>292</v>
      </c>
      <c r="G11" s="24" t="s">
        <v>298</v>
      </c>
      <c r="H11" s="39" t="s">
        <v>299</v>
      </c>
      <c r="I11" s="39" t="s">
        <v>295</v>
      </c>
      <c r="J11" s="51" t="s">
        <v>300</v>
      </c>
    </row>
    <row r="12" ht="78.75" spans="1:10">
      <c r="A12" s="23"/>
      <c r="B12" s="23"/>
      <c r="C12" s="23" t="s">
        <v>289</v>
      </c>
      <c r="D12" s="50" t="s">
        <v>290</v>
      </c>
      <c r="E12" s="51" t="s">
        <v>301</v>
      </c>
      <c r="F12" s="39" t="s">
        <v>292</v>
      </c>
      <c r="G12" s="24" t="s">
        <v>81</v>
      </c>
      <c r="H12" s="39" t="s">
        <v>302</v>
      </c>
      <c r="I12" s="39" t="s">
        <v>295</v>
      </c>
      <c r="J12" s="51" t="s">
        <v>303</v>
      </c>
    </row>
    <row r="13" ht="56.25" spans="1:10">
      <c r="A13" s="23"/>
      <c r="B13" s="23"/>
      <c r="C13" s="23" t="s">
        <v>289</v>
      </c>
      <c r="D13" s="50" t="s">
        <v>290</v>
      </c>
      <c r="E13" s="51" t="s">
        <v>304</v>
      </c>
      <c r="F13" s="39" t="s">
        <v>292</v>
      </c>
      <c r="G13" s="24" t="s">
        <v>78</v>
      </c>
      <c r="H13" s="39" t="s">
        <v>305</v>
      </c>
      <c r="I13" s="39" t="s">
        <v>295</v>
      </c>
      <c r="J13" s="51" t="s">
        <v>306</v>
      </c>
    </row>
    <row r="14" ht="67.5" spans="1:10">
      <c r="A14" s="23"/>
      <c r="B14" s="23"/>
      <c r="C14" s="23" t="s">
        <v>289</v>
      </c>
      <c r="D14" s="50" t="s">
        <v>307</v>
      </c>
      <c r="E14" s="51" t="s">
        <v>308</v>
      </c>
      <c r="F14" s="39" t="s">
        <v>292</v>
      </c>
      <c r="G14" s="24" t="s">
        <v>98</v>
      </c>
      <c r="H14" s="39" t="s">
        <v>305</v>
      </c>
      <c r="I14" s="39" t="s">
        <v>295</v>
      </c>
      <c r="J14" s="51" t="s">
        <v>309</v>
      </c>
    </row>
    <row r="15" ht="45" spans="1:10">
      <c r="A15" s="23"/>
      <c r="B15" s="23"/>
      <c r="C15" s="23" t="s">
        <v>289</v>
      </c>
      <c r="D15" s="50" t="s">
        <v>310</v>
      </c>
      <c r="E15" s="51" t="s">
        <v>311</v>
      </c>
      <c r="F15" s="39" t="s">
        <v>292</v>
      </c>
      <c r="G15" s="24" t="s">
        <v>74</v>
      </c>
      <c r="H15" s="39" t="s">
        <v>302</v>
      </c>
      <c r="I15" s="39" t="s">
        <v>295</v>
      </c>
      <c r="J15" s="51" t="s">
        <v>312</v>
      </c>
    </row>
    <row r="16" ht="78.75" spans="1:10">
      <c r="A16" s="23"/>
      <c r="B16" s="23"/>
      <c r="C16" s="23" t="s">
        <v>313</v>
      </c>
      <c r="D16" s="50" t="s">
        <v>314</v>
      </c>
      <c r="E16" s="51" t="s">
        <v>315</v>
      </c>
      <c r="F16" s="39" t="s">
        <v>292</v>
      </c>
      <c r="G16" s="24" t="s">
        <v>316</v>
      </c>
      <c r="H16" s="39" t="s">
        <v>317</v>
      </c>
      <c r="I16" s="39" t="s">
        <v>295</v>
      </c>
      <c r="J16" s="51" t="s">
        <v>318</v>
      </c>
    </row>
    <row r="17" ht="78.75" spans="1:10">
      <c r="A17" s="23"/>
      <c r="B17" s="23"/>
      <c r="C17" s="23" t="s">
        <v>313</v>
      </c>
      <c r="D17" s="50" t="s">
        <v>314</v>
      </c>
      <c r="E17" s="51" t="s">
        <v>319</v>
      </c>
      <c r="F17" s="39" t="s">
        <v>292</v>
      </c>
      <c r="G17" s="24" t="s">
        <v>320</v>
      </c>
      <c r="H17" s="39" t="s">
        <v>317</v>
      </c>
      <c r="I17" s="39" t="s">
        <v>295</v>
      </c>
      <c r="J17" s="51" t="s">
        <v>321</v>
      </c>
    </row>
    <row r="18" ht="56.25" spans="1:10">
      <c r="A18" s="23"/>
      <c r="B18" s="23"/>
      <c r="C18" s="23" t="s">
        <v>322</v>
      </c>
      <c r="D18" s="50" t="s">
        <v>323</v>
      </c>
      <c r="E18" s="51" t="s">
        <v>324</v>
      </c>
      <c r="F18" s="39" t="s">
        <v>292</v>
      </c>
      <c r="G18" s="24" t="s">
        <v>325</v>
      </c>
      <c r="H18" s="39" t="s">
        <v>326</v>
      </c>
      <c r="I18" s="39" t="s">
        <v>295</v>
      </c>
      <c r="J18" s="51" t="s">
        <v>327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 outlineLevelCol="5"/>
  <cols>
    <col min="1" max="1" width="28.575" customWidth="1"/>
    <col min="2" max="2" width="14.75" customWidth="1"/>
    <col min="3" max="3" width="25" customWidth="1"/>
    <col min="4" max="4" width="18.625" customWidth="1"/>
    <col min="5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328</v>
      </c>
    </row>
    <row r="3" ht="37.5" customHeight="1" spans="1:6">
      <c r="A3" s="4" t="s">
        <v>329</v>
      </c>
      <c r="B3" s="4"/>
      <c r="C3" s="4"/>
      <c r="D3" s="4"/>
      <c r="E3" s="4"/>
      <c r="F3" s="4"/>
    </row>
    <row r="4" ht="18.75" customHeight="1" spans="1:6">
      <c r="A4" s="43" t="str">
        <f>"单位名称："&amp;"澄江市投资促进局"</f>
        <v>单位名称：澄江市投资促进局</v>
      </c>
      <c r="B4" s="43"/>
      <c r="C4" s="43"/>
      <c r="D4" s="44"/>
      <c r="E4" s="44"/>
      <c r="F4" s="45" t="s">
        <v>58</v>
      </c>
    </row>
    <row r="5" ht="18.75" customHeight="1" spans="1:6">
      <c r="A5" s="13" t="s">
        <v>330</v>
      </c>
      <c r="B5" s="13" t="s">
        <v>88</v>
      </c>
      <c r="C5" s="13" t="s">
        <v>89</v>
      </c>
      <c r="D5" s="46" t="s">
        <v>331</v>
      </c>
      <c r="E5" s="46"/>
      <c r="F5" s="46"/>
    </row>
    <row r="6" ht="18.75" customHeight="1" spans="1:6">
      <c r="A6" s="13" t="s">
        <v>88</v>
      </c>
      <c r="B6" s="13" t="s">
        <v>88</v>
      </c>
      <c r="C6" s="13" t="s">
        <v>89</v>
      </c>
      <c r="D6" s="46" t="s">
        <v>63</v>
      </c>
      <c r="E6" s="46" t="s">
        <v>91</v>
      </c>
      <c r="F6" s="46" t="s">
        <v>92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135</v>
      </c>
      <c r="B9" s="47"/>
      <c r="C9" s="47"/>
      <c r="D9" s="48"/>
      <c r="E9" s="48"/>
      <c r="F9" s="48"/>
    </row>
    <row r="10" customHeight="1" spans="1:1">
      <c r="A10" t="s">
        <v>332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8.85" defaultRowHeight="15" customHeight="1"/>
  <cols>
    <col min="1" max="1" width="32.9916666666667" customWidth="1"/>
    <col min="2" max="2" width="22.5" customWidth="1"/>
    <col min="3" max="3" width="21.875" customWidth="1"/>
    <col min="4" max="4" width="11.4166666666667" customWidth="1"/>
    <col min="5" max="5" width="12.75" customWidth="1"/>
    <col min="6" max="6" width="14.25" customWidth="1"/>
    <col min="7" max="7" width="12.875" customWidth="1"/>
    <col min="8" max="8" width="13.25" customWidth="1"/>
    <col min="9" max="11" width="16.4166666666667" customWidth="1"/>
    <col min="12" max="12" width="13.5" customWidth="1"/>
    <col min="13" max="13" width="14" customWidth="1"/>
    <col min="14" max="15" width="13.5" customWidth="1"/>
    <col min="16" max="16" width="14.375" customWidth="1"/>
    <col min="17" max="17" width="13.125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0" t="s">
        <v>333</v>
      </c>
    </row>
    <row r="2" ht="45" customHeight="1" spans="1:17">
      <c r="A2" s="31" t="s">
        <v>334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0"/>
      <c r="O2" s="40"/>
      <c r="P2" s="40"/>
      <c r="Q2" s="40"/>
    </row>
    <row r="3" ht="20.25" customHeight="1" spans="1:17">
      <c r="A3" s="19" t="str">
        <f>"单位名称："&amp;"澄江市投资促进局"</f>
        <v>单位名称：澄江市投资促进局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58</v>
      </c>
    </row>
    <row r="4" ht="20.25" customHeight="1" spans="1:17">
      <c r="A4" s="22" t="s">
        <v>335</v>
      </c>
      <c r="B4" s="22" t="s">
        <v>336</v>
      </c>
      <c r="C4" s="22" t="s">
        <v>337</v>
      </c>
      <c r="D4" s="22" t="s">
        <v>338</v>
      </c>
      <c r="E4" s="22" t="s">
        <v>339</v>
      </c>
      <c r="F4" s="22" t="s">
        <v>340</v>
      </c>
      <c r="G4" s="22" t="s">
        <v>197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341</v>
      </c>
      <c r="B5" s="22" t="s">
        <v>336</v>
      </c>
      <c r="C5" s="22" t="s">
        <v>337</v>
      </c>
      <c r="D5" s="22" t="s">
        <v>338</v>
      </c>
      <c r="E5" s="22" t="s">
        <v>339</v>
      </c>
      <c r="F5" s="22" t="s">
        <v>340</v>
      </c>
      <c r="G5" s="22" t="s">
        <v>61</v>
      </c>
      <c r="H5" s="22" t="s">
        <v>64</v>
      </c>
      <c r="I5" s="22" t="s">
        <v>342</v>
      </c>
      <c r="J5" s="22" t="s">
        <v>343</v>
      </c>
      <c r="K5" s="22" t="s">
        <v>67</v>
      </c>
      <c r="L5" s="22" t="s">
        <v>68</v>
      </c>
      <c r="M5" s="22" t="s">
        <v>68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63</v>
      </c>
      <c r="I6" s="22"/>
      <c r="J6" s="22"/>
      <c r="K6" s="22"/>
      <c r="L6" s="22" t="s">
        <v>63</v>
      </c>
      <c r="M6" s="22" t="s">
        <v>69</v>
      </c>
      <c r="N6" s="22" t="s">
        <v>70</v>
      </c>
      <c r="O6" s="41" t="s">
        <v>71</v>
      </c>
      <c r="P6" s="41" t="s">
        <v>72</v>
      </c>
      <c r="Q6" s="41" t="s">
        <v>73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38" t="s">
        <v>271</v>
      </c>
      <c r="B8" s="23"/>
      <c r="C8" s="23"/>
      <c r="D8" s="34"/>
      <c r="E8" s="34"/>
      <c r="F8" s="34"/>
      <c r="G8" s="34">
        <v>1.2</v>
      </c>
      <c r="H8" s="34">
        <v>1.2</v>
      </c>
      <c r="I8" s="34"/>
      <c r="J8" s="35"/>
      <c r="K8" s="35"/>
      <c r="L8" s="34"/>
      <c r="M8" s="34"/>
      <c r="N8" s="34"/>
      <c r="O8" s="34"/>
      <c r="P8" s="34"/>
      <c r="Q8" s="34"/>
    </row>
    <row r="9" ht="20.25" customHeight="1" spans="1:17">
      <c r="A9" s="23"/>
      <c r="B9" s="23" t="s">
        <v>344</v>
      </c>
      <c r="C9" s="23" t="str">
        <f>"A05010201"&amp;"  "&amp;"办公桌"</f>
        <v>A05010201  办公桌</v>
      </c>
      <c r="D9" s="39" t="s">
        <v>345</v>
      </c>
      <c r="E9" s="24">
        <v>3</v>
      </c>
      <c r="F9" s="34"/>
      <c r="G9" s="34">
        <v>0.3</v>
      </c>
      <c r="H9" s="35">
        <v>0.3</v>
      </c>
      <c r="I9" s="35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3"/>
      <c r="B10" s="23" t="s">
        <v>344</v>
      </c>
      <c r="C10" s="23" t="str">
        <f>"A05040101"&amp;"  "&amp;"复印纸"</f>
        <v>A05040101  复印纸</v>
      </c>
      <c r="D10" s="39" t="s">
        <v>346</v>
      </c>
      <c r="E10" s="24">
        <v>50</v>
      </c>
      <c r="F10" s="34"/>
      <c r="G10" s="34">
        <v>0.9</v>
      </c>
      <c r="H10" s="35">
        <v>0.9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0.25" customHeight="1" spans="1:17">
      <c r="A11" s="24" t="s">
        <v>61</v>
      </c>
      <c r="B11" s="24"/>
      <c r="C11" s="24"/>
      <c r="D11" s="39"/>
      <c r="E11" s="39"/>
      <c r="F11" s="34"/>
      <c r="G11" s="34">
        <v>1.2</v>
      </c>
      <c r="H11" s="34">
        <v>1.2</v>
      </c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/>
  <cols>
    <col min="1" max="1" width="28.125" customWidth="1"/>
    <col min="2" max="2" width="20.25" customWidth="1"/>
    <col min="3" max="3" width="21.375" customWidth="1"/>
    <col min="4" max="4" width="17.875" customWidth="1"/>
    <col min="5" max="5" width="13.25" customWidth="1"/>
    <col min="6" max="6" width="16.625" customWidth="1"/>
    <col min="7" max="7" width="10.5" customWidth="1"/>
    <col min="8" max="9" width="13.125" customWidth="1"/>
    <col min="10" max="11" width="16.4166666666667" customWidth="1"/>
    <col min="12" max="13" width="13.5" customWidth="1"/>
    <col min="14" max="14" width="13.375" customWidth="1"/>
    <col min="15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347</v>
      </c>
    </row>
    <row r="3" ht="45" customHeight="1" spans="1:17">
      <c r="A3" s="31" t="s">
        <v>348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19" t="str">
        <f>"单位名称："&amp;"澄江市投资促进局"</f>
        <v>单位名称：澄江市投资促进局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32" t="s">
        <v>335</v>
      </c>
      <c r="B5" s="32" t="s">
        <v>349</v>
      </c>
      <c r="C5" s="32" t="s">
        <v>350</v>
      </c>
      <c r="D5" s="32" t="s">
        <v>351</v>
      </c>
      <c r="E5" s="32" t="s">
        <v>352</v>
      </c>
      <c r="F5" s="32" t="s">
        <v>353</v>
      </c>
      <c r="G5" s="32" t="s">
        <v>197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" customHeight="1" spans="1:17">
      <c r="A6" s="32" t="s">
        <v>341</v>
      </c>
      <c r="B6" s="32"/>
      <c r="C6" s="32" t="s">
        <v>350</v>
      </c>
      <c r="D6" s="32" t="s">
        <v>351</v>
      </c>
      <c r="E6" s="32" t="s">
        <v>352</v>
      </c>
      <c r="F6" s="32" t="s">
        <v>354</v>
      </c>
      <c r="G6" s="32" t="s">
        <v>61</v>
      </c>
      <c r="H6" s="32" t="s">
        <v>64</v>
      </c>
      <c r="I6" s="32" t="s">
        <v>342</v>
      </c>
      <c r="J6" s="32" t="s">
        <v>343</v>
      </c>
      <c r="K6" s="32" t="s">
        <v>67</v>
      </c>
      <c r="L6" s="32" t="s">
        <v>68</v>
      </c>
      <c r="M6" s="32"/>
      <c r="N6" s="32"/>
      <c r="O6" s="32"/>
      <c r="P6" s="32"/>
      <c r="Q6" s="32"/>
    </row>
    <row r="7" ht="28.65" customHeight="1" spans="1:17">
      <c r="A7" s="32"/>
      <c r="B7" s="32"/>
      <c r="C7" s="32"/>
      <c r="D7" s="32"/>
      <c r="E7" s="32"/>
      <c r="F7" s="32"/>
      <c r="G7" s="32"/>
      <c r="H7" s="32" t="s">
        <v>63</v>
      </c>
      <c r="I7" s="32"/>
      <c r="J7" s="32"/>
      <c r="K7" s="32"/>
      <c r="L7" s="32" t="s">
        <v>63</v>
      </c>
      <c r="M7" s="32" t="s">
        <v>69</v>
      </c>
      <c r="N7" s="32" t="s">
        <v>70</v>
      </c>
      <c r="O7" s="36" t="s">
        <v>71</v>
      </c>
      <c r="P7" s="36" t="s">
        <v>72</v>
      </c>
      <c r="Q7" s="36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3"/>
      <c r="B9" s="23"/>
      <c r="C9" s="23"/>
      <c r="D9" s="24"/>
      <c r="E9" s="2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3"/>
      <c r="B10" s="23"/>
      <c r="C10" s="23"/>
      <c r="D10" s="23"/>
      <c r="E10" s="23"/>
      <c r="F10" s="2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customHeight="1" spans="1:1">
      <c r="A12" t="s">
        <v>355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H20" sqref="H20"/>
    </sheetView>
  </sheetViews>
  <sheetFormatPr defaultColWidth="8.85" defaultRowHeight="15" customHeight="1"/>
  <cols>
    <col min="1" max="1" width="32.75" customWidth="1"/>
    <col min="2" max="2" width="10.875" customWidth="1"/>
    <col min="3" max="3" width="13" customWidth="1"/>
    <col min="4" max="4" width="12.75" customWidth="1"/>
    <col min="5" max="5" width="12.375" customWidth="1"/>
    <col min="6" max="6" width="11.875" customWidth="1"/>
    <col min="7" max="8" width="12.625" customWidth="1"/>
    <col min="9" max="9" width="11.25" customWidth="1"/>
    <col min="10" max="10" width="11.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356</v>
      </c>
    </row>
    <row r="3" ht="45.15" customHeight="1" spans="1:10">
      <c r="A3" s="25" t="s">
        <v>357</v>
      </c>
      <c r="B3" s="25"/>
      <c r="C3" s="25"/>
      <c r="D3" s="25"/>
      <c r="E3" s="25"/>
      <c r="F3" s="25"/>
      <c r="G3" s="25"/>
      <c r="H3" s="25"/>
      <c r="I3" s="25"/>
      <c r="J3" s="25"/>
    </row>
    <row r="4" ht="18.75" customHeight="1" spans="1:10">
      <c r="A4" s="19" t="str">
        <f>"单位名称："&amp;"澄江市投资促进局"</f>
        <v>单位名称：澄江市投资促进局</v>
      </c>
      <c r="B4" s="19"/>
      <c r="C4" s="19"/>
      <c r="D4" s="19"/>
      <c r="E4" s="19"/>
      <c r="F4" s="19"/>
      <c r="G4" s="19"/>
      <c r="H4" s="19"/>
      <c r="I4" s="19"/>
      <c r="J4" s="20" t="s">
        <v>58</v>
      </c>
    </row>
    <row r="5" ht="22.5" customHeight="1" spans="1:10">
      <c r="A5" s="28" t="s">
        <v>358</v>
      </c>
      <c r="B5" s="28" t="s">
        <v>197</v>
      </c>
      <c r="C5" s="28"/>
      <c r="D5" s="28"/>
      <c r="E5" s="28" t="s">
        <v>359</v>
      </c>
      <c r="F5" s="28"/>
      <c r="G5" s="28"/>
      <c r="H5" s="28"/>
      <c r="I5" s="28"/>
      <c r="J5" s="28"/>
    </row>
    <row r="6" ht="22.5" customHeight="1" spans="1:10">
      <c r="A6" s="28"/>
      <c r="B6" s="28" t="s">
        <v>61</v>
      </c>
      <c r="C6" s="28" t="s">
        <v>64</v>
      </c>
      <c r="D6" s="28" t="s">
        <v>342</v>
      </c>
      <c r="E6" s="29" t="s">
        <v>360</v>
      </c>
      <c r="F6" s="29" t="s">
        <v>361</v>
      </c>
      <c r="G6" s="29" t="s">
        <v>362</v>
      </c>
      <c r="H6" s="29" t="s">
        <v>363</v>
      </c>
      <c r="I6" s="29" t="s">
        <v>364</v>
      </c>
      <c r="J6" s="29" t="s">
        <v>365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61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366</v>
      </c>
    </row>
  </sheetData>
  <mergeCells count="5">
    <mergeCell ref="A3:J3"/>
    <mergeCell ref="A4:C4"/>
    <mergeCell ref="B5:D5"/>
    <mergeCell ref="E5:J5"/>
    <mergeCell ref="A5:A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8.85" defaultRowHeight="15" customHeight="1"/>
  <cols>
    <col min="1" max="1" width="28.575" customWidth="1"/>
    <col min="2" max="7" width="20.625" customWidth="1"/>
    <col min="8" max="10" width="25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367</v>
      </c>
    </row>
    <row r="3" ht="52.05" customHeight="1" spans="1:10">
      <c r="A3" s="25" t="s">
        <v>368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"单位名称："&amp;"澄江市投资促进局"</f>
        <v>单位名称：澄江市投资促进局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278</v>
      </c>
      <c r="B5" s="22" t="s">
        <v>279</v>
      </c>
      <c r="C5" s="22" t="s">
        <v>280</v>
      </c>
      <c r="D5" s="22" t="s">
        <v>281</v>
      </c>
      <c r="E5" s="22" t="s">
        <v>282</v>
      </c>
      <c r="F5" s="22" t="s">
        <v>283</v>
      </c>
      <c r="G5" s="22" t="s">
        <v>284</v>
      </c>
      <c r="H5" s="22" t="s">
        <v>285</v>
      </c>
      <c r="I5" s="22" t="s">
        <v>286</v>
      </c>
      <c r="J5" s="22" t="s">
        <v>287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369</v>
      </c>
    </row>
  </sheetData>
  <mergeCells count="2">
    <mergeCell ref="A3:J3"/>
    <mergeCell ref="A4:C4"/>
  </mergeCells>
  <printOptions horizontalCentered="1"/>
  <pageMargins left="0.393055555555556" right="0.393055555555556" top="0.511805555555556" bottom="0.511805555555556" header="0.314583333333333" footer="0.5"/>
  <pageSetup paperSize="9" scale="60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4" width="25.625" customWidth="1"/>
    <col min="5" max="5" width="20.75" customWidth="1"/>
    <col min="6" max="6" width="25.625" customWidth="1"/>
    <col min="7" max="7" width="22.375" customWidth="1"/>
    <col min="8" max="8" width="25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370</v>
      </c>
    </row>
    <row r="3" ht="41.4" customHeight="1" spans="1:8">
      <c r="A3" s="21" t="s">
        <v>371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"单位名称："&amp;"澄江市投资促进局"</f>
        <v>单位名称：澄江市投资促进局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330</v>
      </c>
      <c r="B5" s="22" t="s">
        <v>372</v>
      </c>
      <c r="C5" s="22" t="s">
        <v>373</v>
      </c>
      <c r="D5" s="22" t="s">
        <v>374</v>
      </c>
      <c r="E5" s="22" t="s">
        <v>338</v>
      </c>
      <c r="F5" s="22" t="s">
        <v>375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339</v>
      </c>
      <c r="G6" s="22" t="s">
        <v>376</v>
      </c>
      <c r="H6" s="22" t="s">
        <v>377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378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" defaultRowHeight="15" customHeight="1"/>
  <cols>
    <col min="1" max="7" width="15.62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379</v>
      </c>
    </row>
    <row r="3" ht="45" customHeight="1" spans="1:11">
      <c r="A3" s="4" t="s">
        <v>380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"单位名称："&amp;"澄江市投资促进局"</f>
        <v>单位名称：澄江市投资促进局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268</v>
      </c>
      <c r="B5" s="13" t="s">
        <v>192</v>
      </c>
      <c r="C5" s="13" t="s">
        <v>190</v>
      </c>
      <c r="D5" s="13" t="s">
        <v>193</v>
      </c>
      <c r="E5" s="13" t="s">
        <v>194</v>
      </c>
      <c r="F5" s="13" t="s">
        <v>381</v>
      </c>
      <c r="G5" s="13" t="s">
        <v>382</v>
      </c>
      <c r="H5" s="13" t="s">
        <v>61</v>
      </c>
      <c r="I5" s="13" t="s">
        <v>383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384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80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9.875" customWidth="1"/>
    <col min="2" max="2" width="21.425" customWidth="1"/>
    <col min="3" max="3" width="19.625" customWidth="1"/>
    <col min="4" max="4" width="17" customWidth="1"/>
    <col min="5" max="5" width="17.1416666666667" customWidth="1"/>
    <col min="6" max="6" width="14.875" customWidth="1"/>
    <col min="7" max="7" width="1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385</v>
      </c>
    </row>
    <row r="3" ht="45" customHeight="1" spans="1:7">
      <c r="A3" s="4" t="s">
        <v>386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"单位名称："&amp;"澄江市投资促进局"</f>
        <v>单位名称：澄江市投资促进局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190</v>
      </c>
      <c r="B5" s="7" t="s">
        <v>268</v>
      </c>
      <c r="C5" s="7" t="s">
        <v>192</v>
      </c>
      <c r="D5" s="7" t="s">
        <v>387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272</v>
      </c>
      <c r="C9" s="10" t="s">
        <v>271</v>
      </c>
      <c r="D9" s="9" t="s">
        <v>388</v>
      </c>
      <c r="E9" s="11">
        <v>50</v>
      </c>
      <c r="F9" s="11"/>
      <c r="G9" s="11"/>
    </row>
    <row r="10" ht="20.25" customHeight="1" spans="1:7">
      <c r="A10" s="12" t="s">
        <v>61</v>
      </c>
      <c r="B10" s="12"/>
      <c r="C10" s="12"/>
      <c r="D10" s="12"/>
      <c r="E10" s="11">
        <v>50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3055555555556" right="0.393055555555556" top="0.511805555555556" bottom="0.511805555555556" header="0.314583333333333" footer="0.314583333333333"/>
  <pageSetup paperSize="1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2025-01-18T01:42:00Z</dcterms:created>
  <dcterms:modified xsi:type="dcterms:W3CDTF">2025-01-22T02:32:02Z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6F85B03BE17540CFB0A1D1DEA142B800_12</vt:lpwstr>
  </property>
</Properties>
</file>