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<sst xmlns="http://schemas.openxmlformats.org/spreadsheetml/2006/main" count="728" uniqueCount="331">
  <si>
    <t>01-1表</t>
  </si>
  <si>
    <t>2025年财务收支预算总表</t>
  </si>
  <si>
    <t>单位名称：澄江市农村合作经济发展服务管理中心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</si>
  <si>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</si>
  <si>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</si>
  <si>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</si>
  <si>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</si>
  <si>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</si>
  <si>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</si>
  <si>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</si>
  <si>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</si>
  <si>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</si>
  <si>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</si>
  <si>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</si>
  <si>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</si>
  <si>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</si>
  <si>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</si>
  <si>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</si>
  <si>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</si>
  <si>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</si>
  <si>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</si>
  <si>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</si>
  <si>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</si>
  <si>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</si>
  <si>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</si>
  <si>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</si>
  <si>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</si>
  <si>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</si>
  <si>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</si>
  <si>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</si>
  <si>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</si>
  <si>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</si>
  <si>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</si>
  <si>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</si>
  <si>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</si>
  <si>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</si>
  <si>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</si>
  <si>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</si>
  <si>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</si>
  <si>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</si>
  <si>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</si>
  <si>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</si>
  <si>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</si>
  <si>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</si>
  <si>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</si>
  <si>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</si>
  <si>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</si>
  <si>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</si>
  <si>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</si>
  <si>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</si>
  <si>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</si>
  <si>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</si>
  <si>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</si>
  <si>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</si>
  <si>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</si>
  <si>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</si>
  <si>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</si>
  <si>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</si>
  <si>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</si>
  <si>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</si>
  <si>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</si>
  <si>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</si>
  <si>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</si>
  <si>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</si>
  <si>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</si>
  <si>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</si>
  <si>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</si>
  <si>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</si>
  <si>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</si>
  <si>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</si>
  <si>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</si>
  <si>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</si>
  <si>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</si>
  <si>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</si>
  <si>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</si>
  <si>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</si>
  <si>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</si>
  <si>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</si>
  <si>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</si>
  <si>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</si>
  <si>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</si>
  <si>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</si>
  <si>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</si>
  <si>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125020</t>
  </si>
  <si>
    <t>澄江市农村合作经济发展服务管理中心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</si>
  <si>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</si>
  <si>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</si>
  <si>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</si>
  <si>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</si>
  <si>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</si>
  <si>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</si>
  <si>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</si>
  <si>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</si>
  <si>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</si>
  <si>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</si>
  <si>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</si>
  <si>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</si>
  <si>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</si>
  <si>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</si>
  <si>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</si>
  <si>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</si>
  <si>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</si>
  <si>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</si>
  <si>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</si>
  <si>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</si>
  <si>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</si>
  <si>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</si>
  <si>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</si>
  <si>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</si>
  <si>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</si>
  <si>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</si>
  <si>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</si>
  <si>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</si>
  <si>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</si>
  <si>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</si>
  <si>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</si>
  <si>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</si>
  <si>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</si>
  <si>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</si>
  <si>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</si>
  <si>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</si>
  <si>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</si>
  <si>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</si>
  <si>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</si>
  <si>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</si>
  <si>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</si>
  <si>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</si>
  <si>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</si>
  <si>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</si>
  <si>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</si>
  <si>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</si>
  <si>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</si>
  <si>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</si>
  <si>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</si>
  <si>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</si>
  <si>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</si>
  <si>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</si>
  <si>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</si>
  <si>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</si>
  <si>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</si>
  <si>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</si>
  <si>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</si>
  <si>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</si>
  <si>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</si>
  <si>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</si>
  <si>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</si>
  <si>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</si>
  <si>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</si>
  <si>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</si>
  <si>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</si>
  <si>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</si>
  <si>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</si>
  <si>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</si>
  <si>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</si>
  <si>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</si>
  <si>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</si>
  <si>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</si>
  <si>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</si>
  <si>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</si>
  <si>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</si>
  <si>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</si>
  <si>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</si>
  <si>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</si>
  <si>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</si>
  <si>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</si>
  <si>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</si>
  <si>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</si>
  <si>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</si>
  <si>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</si>
  <si>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</si>
  <si>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</si>
  <si>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</si>
  <si>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</si>
  <si>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</si>
  <si>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</si>
  <si>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</si>
  <si>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</si>
  <si>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</si>
  <si>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</si>
  <si>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</si>
  <si>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</si>
  <si>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</si>
  <si>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</si>
  <si>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</si>
  <si>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</si>
  <si>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注：无一般公共预算“三公”经费支出</t>
  </si>
  <si>
    <t>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</si>
  <si>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</si>
  <si>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</si>
  <si>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</si>
  <si>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</si>
  <si>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</si>
  <si>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</si>
  <si>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</si>
  <si>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</si>
  <si>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</si>
  <si>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</si>
  <si>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</si>
  <si>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</si>
  <si>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</si>
  <si>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</si>
  <si>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</si>
  <si>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</si>
  <si>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</si>
  <si>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</si>
  <si>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530422221100000305670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</si>
  <si>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</si>
  <si>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</si>
  <si>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</si>
  <si>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</si>
  <si>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</si>
  <si>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</si>
  <si>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</si>
  <si>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530422221100000305673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</si>
  <si>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</si>
  <si>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</si>
  <si>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</si>
  <si>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</si>
  <si>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</si>
  <si>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</si>
  <si>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</si>
  <si>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</si>
  <si>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</si>
  <si>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530422221100000305674</t>
  </si>
  <si>
    <t>30113</t>
  </si>
  <si>
    <t>530422221100000305675</t>
  </si>
  <si>
    <t>对个人和家庭的补助</t>
  </si>
  <si>
    <t>30302</t>
  </si>
  <si>
    <t>退休费</t>
  </si>
  <si>
    <t>530422221100000305701</t>
  </si>
  <si>
    <t>工会经费</t>
  </si>
  <si>
    <t>30228</t>
  </si>
  <si>
    <t>530422221100000305704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</si>
  <si>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</si>
  <si>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</si>
  <si>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</si>
  <si>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</si>
  <si>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</si>
  <si>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</si>
  <si>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</si>
  <si>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</si>
  <si>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</si>
  <si>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</si>
  <si>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</si>
  <si>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</si>
  <si>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</si>
  <si>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</si>
  <si>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</si>
  <si>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530422231100001477962</t>
  </si>
  <si>
    <t>奖励性绩效工资</t>
  </si>
  <si>
    <t>530422241100002066960</t>
  </si>
  <si>
    <t>事业单位退休职工死亡遗属补助经费</t>
  </si>
  <si>
    <t>30399</t>
  </si>
  <si>
    <t>其他对个人和家庭的补助</t>
  </si>
  <si>
    <t>05-1表</t>
  </si>
  <si>
    <t>2025年部门项目支出预算表</t>
  </si>
  <si>
    <t>项目分类</t>
  </si>
  <si>
    <t>项目单位</t>
  </si>
  <si>
    <t>本年拨款</t>
  </si>
  <si>
    <t>其中：本次下达</t>
  </si>
  <si>
    <t>注：无项目支出预算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</si>
  <si>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</si>
  <si>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</si>
  <si>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</si>
  <si>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</si>
  <si>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</si>
  <si>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</si>
  <si>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</si>
  <si>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</si>
  <si>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</si>
  <si>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</si>
  <si>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</si>
  <si>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</si>
  <si>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</si>
  <si>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</si>
  <si>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本年政府性基金预算支出</t>
  </si>
  <si>
    <t>注：无政府性基金预算支出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</si>
  <si>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</si>
  <si>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</si>
  <si>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</si>
  <si>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</si>
  <si>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</si>
  <si>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</si>
  <si>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</si>
  <si>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</si>
  <si>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</si>
  <si>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</si>
  <si>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</si>
  <si>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安可电脑采购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</si>
  <si>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</si>
  <si>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</si>
  <si>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</si>
  <si>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</si>
  <si>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</si>
  <si>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</si>
  <si>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</si>
  <si>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</si>
  <si>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</si>
  <si>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注：无政府购买服务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</si>
  <si>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</si>
  <si>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</si>
  <si>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</si>
  <si>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</si>
  <si>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</si>
  <si>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</si>
  <si>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</si>
  <si>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</si>
  <si>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</si>
  <si>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</si>
  <si>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注：无对下转移支付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</si>
  <si>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</si>
  <si>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</si>
  <si>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</si>
  <si>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</si>
  <si>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</si>
  <si>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</si>
  <si>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</si>
  <si>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</si>
  <si>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</si>
  <si>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</si>
  <si>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A02 设备</t>
  </si>
  <si>
    <t>A02010105 台式计算机</t>
  </si>
  <si>
    <t>台式电脑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</si>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</sst>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1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right"/>
    </xf>
    <xf numFmtId="0" fontId="19" fillId="0" borderId="2" xfId="57" applyFont="1" applyFill="1" applyBorder="1" applyAlignment="1" applyProtection="1">
      <alignment horizontal="center" vertical="center"/>
    </xf>
    <xf numFmtId="0" fontId="19" fillId="0" borderId="3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0" fontId="19" fillId="0" borderId="5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 wrapText="1"/>
    </xf>
    <xf numFmtId="0" fontId="15" fillId="0" borderId="1" xfId="57" applyFont="1" applyFill="1" applyBorder="1" applyAlignment="1" applyProtection="1">
      <alignment vertical="center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0" fontId="15" fillId="0" borderId="1" xfId="57" applyFont="1" applyFill="1" applyBorder="1" applyAlignment="1" applyProtection="1">
      <alignment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" fillId="0" borderId="0" xfId="57" applyFont="1" applyFill="1" applyBorder="1" applyAlignment="1" applyProtection="1"/>
    <xf numFmtId="0" fontId="22" fillId="0" borderId="0" xfId="57" applyFont="1" applyFill="1" applyBorder="1" applyAlignment="1" applyProtection="1"/>
    <xf numFmtId="0" fontId="14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5" fillId="0" borderId="0" xfId="57" applyFont="1" applyFill="1" applyBorder="1" applyAlignment="1" applyProtection="1">
      <alignment horizontal="left" vertical="center"/>
    </xf>
    <xf numFmtId="0" fontId="15" fillId="0" borderId="5" xfId="57" applyFont="1" applyFill="1" applyBorder="1" applyAlignment="1" applyProtection="1">
      <alignment horizontal="left" vertical="center"/>
    </xf>
    <xf numFmtId="4" fontId="15" fillId="0" borderId="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7" xfId="57" applyFont="1" applyFill="1" applyBorder="1" applyAlignment="1" applyProtection="1"/>
    <xf numFmtId="0" fontId="20" fillId="0" borderId="5" xfId="57" applyFont="1" applyFill="1" applyBorder="1" applyAlignment="1" applyProtection="1">
      <alignment horizontal="center" vertical="center"/>
    </xf>
    <xf numFmtId="4" fontId="20" fillId="0" borderId="7" xfId="57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15" fillId="0" borderId="7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right" vertical="center"/>
    </xf>
    <xf numFmtId="0" fontId="20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pane ySplit="1" topLeftCell="A5" activePane="bottomLeft" state="frozen"/>
      <selection/>
      <selection pane="bottomLeft" activeCell="G17" sqref="G17"/>
    </sheetView>
  </sheetViews>
  <sheetFormatPr defaultColWidth="7" defaultRowHeight="12" outlineLevelCol="3"/>
  <cols>
    <col min="1" max="1" width="34.625" style="96" customWidth="1"/>
    <col min="2" max="2" width="37.7416666666667" style="96" customWidth="1"/>
    <col min="3" max="3" width="35.375" style="96" customWidth="1"/>
    <col min="4" max="4" width="40.3666666666667" style="96" customWidth="1"/>
    <col min="5" max="5" width="7" style="63" customWidth="1"/>
    <col min="6" max="16384" width="7" style="63"/>
  </cols>
  <sheetData>
    <row r="1" s="63" customFormat="1" ht="17" customHeight="1" spans="1:4">
      <c r="A1" s="97"/>
      <c r="B1" s="98"/>
      <c r="C1" s="98"/>
      <c r="D1" s="71" t="s">
        <v>0</v>
      </c>
    </row>
    <row r="2" s="63" customFormat="1" ht="36" customHeight="1" spans="1:4">
      <c r="A2" s="67" t="s">
        <v>1</v>
      </c>
      <c r="B2" s="99"/>
      <c r="C2" s="99"/>
      <c r="D2" s="99"/>
    </row>
    <row r="3" s="63" customFormat="1" ht="21" customHeight="1" spans="1:4">
      <c r="A3" s="100" t="s">
        <v>2</v>
      </c>
      <c r="B3" s="70"/>
      <c r="C3" s="70"/>
      <c r="D3" s="66" t="s">
        <v>3</v>
      </c>
    </row>
    <row r="4" s="63" customFormat="1" ht="19.5" customHeight="1" spans="1:4">
      <c r="A4" s="72" t="s">
        <v>4</v>
      </c>
      <c r="B4" s="73"/>
      <c r="C4" s="72" t="s">
        <v>5</v>
      </c>
      <c r="D4" s="73"/>
    </row>
    <row r="5" s="63" customFormat="1" ht="19.5" customHeight="1" spans="1:4">
      <c r="A5" s="74" t="s">
        <v>6</v>
      </c>
      <c r="B5" s="74" t="s">
        <v>7</v>
      </c>
      <c r="C5" s="74" t="s">
        <v>8</v>
      </c>
      <c r="D5" s="74" t="s">
        <v>7</v>
      </c>
    </row>
    <row r="6" s="63" customFormat="1" ht="19.5" customHeight="1" spans="1:4">
      <c r="A6" s="76"/>
      <c r="B6" s="76"/>
      <c r="C6" s="76"/>
      <c r="D6" s="76"/>
    </row>
    <row r="7" s="63" customFormat="1" ht="20.25" customHeight="1" spans="1:4">
      <c r="A7" s="84" t="s">
        <v>9</v>
      </c>
      <c r="B7" s="17">
        <v>254.44162</v>
      </c>
      <c r="C7" s="84" t="s">
        <v>10</v>
      </c>
      <c r="D7" s="79"/>
    </row>
    <row r="8" s="63" customFormat="1" ht="20.25" customHeight="1" spans="1:4">
      <c r="A8" s="84" t="s">
        <v>11</v>
      </c>
      <c r="B8" s="79"/>
      <c r="C8" s="84" t="s">
        <v>12</v>
      </c>
      <c r="D8" s="79"/>
    </row>
    <row r="9" s="63" customFormat="1" ht="20.25" customHeight="1" spans="1:4">
      <c r="A9" s="84" t="s">
        <v>13</v>
      </c>
      <c r="B9" s="79"/>
      <c r="C9" s="84" t="s">
        <v>14</v>
      </c>
      <c r="D9" s="79"/>
    </row>
    <row r="10" s="63" customFormat="1" ht="20.25" customHeight="1" spans="1:4">
      <c r="A10" s="84" t="s">
        <v>15</v>
      </c>
      <c r="B10" s="82"/>
      <c r="C10" s="84" t="s">
        <v>16</v>
      </c>
      <c r="D10" s="79"/>
    </row>
    <row r="11" s="63" customFormat="1" ht="20.25" customHeight="1" spans="1:4">
      <c r="A11" s="84" t="s">
        <v>17</v>
      </c>
      <c r="B11" s="82"/>
      <c r="C11" s="84" t="s">
        <v>18</v>
      </c>
      <c r="D11" s="79"/>
    </row>
    <row r="12" s="63" customFormat="1" ht="20.25" customHeight="1" spans="1:4">
      <c r="A12" s="84" t="s">
        <v>19</v>
      </c>
      <c r="B12" s="82"/>
      <c r="C12" s="84" t="s">
        <v>20</v>
      </c>
      <c r="D12" s="79"/>
    </row>
    <row r="13" s="63" customFormat="1" ht="20.25" customHeight="1" spans="1:4">
      <c r="A13" s="84" t="s">
        <v>21</v>
      </c>
      <c r="B13" s="82"/>
      <c r="C13" s="84" t="s">
        <v>22</v>
      </c>
      <c r="D13" s="79"/>
    </row>
    <row r="14" s="63" customFormat="1" ht="20.25" customHeight="1" spans="1:4">
      <c r="A14" s="84" t="s">
        <v>23</v>
      </c>
      <c r="B14" s="82"/>
      <c r="C14" s="84" t="s">
        <v>24</v>
      </c>
      <c r="D14" s="79">
        <v>35.8304</v>
      </c>
    </row>
    <row r="15" s="63" customFormat="1" ht="20.25" customHeight="1" spans="1:4">
      <c r="A15" s="101" t="s">
        <v>25</v>
      </c>
      <c r="B15" s="102"/>
      <c r="C15" s="84" t="s">
        <v>26</v>
      </c>
      <c r="D15" s="79">
        <v>24.642603</v>
      </c>
    </row>
    <row r="16" s="63" customFormat="1" ht="20.25" customHeight="1" spans="1:4">
      <c r="A16" s="101" t="s">
        <v>27</v>
      </c>
      <c r="B16" s="103"/>
      <c r="C16" s="84" t="s">
        <v>28</v>
      </c>
      <c r="D16" s="79"/>
    </row>
    <row r="17" s="63" customFormat="1" ht="20.25" customHeight="1" spans="1:4">
      <c r="A17" s="103"/>
      <c r="B17" s="103"/>
      <c r="C17" s="84" t="s">
        <v>29</v>
      </c>
      <c r="D17" s="79"/>
    </row>
    <row r="18" s="63" customFormat="1" ht="20.25" customHeight="1" spans="1:4">
      <c r="A18" s="103"/>
      <c r="B18" s="103"/>
      <c r="C18" s="84" t="s">
        <v>30</v>
      </c>
      <c r="D18" s="79">
        <v>174.247817</v>
      </c>
    </row>
    <row r="19" s="63" customFormat="1" ht="20.25" customHeight="1" spans="1:4">
      <c r="A19" s="103"/>
      <c r="B19" s="103"/>
      <c r="C19" s="84" t="s">
        <v>31</v>
      </c>
      <c r="D19" s="79"/>
    </row>
    <row r="20" s="63" customFormat="1" ht="20.25" customHeight="1" spans="1:4">
      <c r="A20" s="103"/>
      <c r="B20" s="103"/>
      <c r="C20" s="84" t="s">
        <v>32</v>
      </c>
      <c r="D20" s="79"/>
    </row>
    <row r="21" s="63" customFormat="1" ht="20.25" customHeight="1" spans="1:4">
      <c r="A21" s="103"/>
      <c r="B21" s="103"/>
      <c r="C21" s="84" t="s">
        <v>33</v>
      </c>
      <c r="D21" s="79"/>
    </row>
    <row r="22" s="63" customFormat="1" ht="20.25" customHeight="1" spans="1:4">
      <c r="A22" s="103"/>
      <c r="B22" s="103"/>
      <c r="C22" s="84" t="s">
        <v>34</v>
      </c>
      <c r="D22" s="79"/>
    </row>
    <row r="23" s="63" customFormat="1" ht="20.25" customHeight="1" spans="1:4">
      <c r="A23" s="103"/>
      <c r="B23" s="103"/>
      <c r="C23" s="84" t="s">
        <v>35</v>
      </c>
      <c r="D23" s="79"/>
    </row>
    <row r="24" s="63" customFormat="1" ht="20.25" customHeight="1" spans="1:4">
      <c r="A24" s="103"/>
      <c r="B24" s="103"/>
      <c r="C24" s="84" t="s">
        <v>36</v>
      </c>
      <c r="D24" s="79"/>
    </row>
    <row r="25" s="63" customFormat="1" ht="20.25" customHeight="1" spans="1:4">
      <c r="A25" s="103"/>
      <c r="B25" s="103"/>
      <c r="C25" s="84" t="s">
        <v>37</v>
      </c>
      <c r="D25" s="79">
        <v>19.7208</v>
      </c>
    </row>
    <row r="26" s="63" customFormat="1" ht="20.25" customHeight="1" spans="1:4">
      <c r="A26" s="103"/>
      <c r="B26" s="103"/>
      <c r="C26" s="84" t="s">
        <v>38</v>
      </c>
      <c r="D26" s="79"/>
    </row>
    <row r="27" s="63" customFormat="1" ht="20.25" customHeight="1" spans="1:4">
      <c r="A27" s="103"/>
      <c r="B27" s="103"/>
      <c r="C27" s="84" t="s">
        <v>39</v>
      </c>
      <c r="D27" s="79"/>
    </row>
    <row r="28" s="63" customFormat="1" ht="20.25" customHeight="1" spans="1:4">
      <c r="A28" s="103"/>
      <c r="B28" s="103"/>
      <c r="C28" s="84" t="s">
        <v>40</v>
      </c>
      <c r="D28" s="79"/>
    </row>
    <row r="29" s="63" customFormat="1" ht="20.25" customHeight="1" spans="1:4">
      <c r="A29" s="103"/>
      <c r="B29" s="103"/>
      <c r="C29" s="84" t="s">
        <v>41</v>
      </c>
      <c r="D29" s="79"/>
    </row>
    <row r="30" s="63" customFormat="1" ht="20.25" customHeight="1" spans="1:4">
      <c r="A30" s="103"/>
      <c r="B30" s="103"/>
      <c r="C30" s="84" t="s">
        <v>42</v>
      </c>
      <c r="D30" s="79"/>
    </row>
    <row r="31" s="63" customFormat="1" ht="20.25" customHeight="1" spans="1:4">
      <c r="A31" s="104"/>
      <c r="B31" s="105"/>
      <c r="C31" s="84" t="s">
        <v>43</v>
      </c>
      <c r="D31" s="79"/>
    </row>
    <row r="32" s="63" customFormat="1" ht="20.25" customHeight="1" spans="1:4">
      <c r="A32" s="104"/>
      <c r="B32" s="105"/>
      <c r="C32" s="84" t="s">
        <v>44</v>
      </c>
      <c r="D32" s="79"/>
    </row>
    <row r="33" s="63" customFormat="1" ht="20.25" customHeight="1" spans="1:4">
      <c r="A33" s="106" t="s">
        <v>45</v>
      </c>
      <c r="B33" s="107">
        <v>254.44162</v>
      </c>
      <c r="C33" s="86" t="s">
        <v>46</v>
      </c>
      <c r="D33" s="108">
        <v>254.44162</v>
      </c>
    </row>
    <row r="34" s="63" customFormat="1" ht="20.25" customHeight="1" spans="1:4">
      <c r="A34" s="101" t="s">
        <v>47</v>
      </c>
      <c r="B34" s="109" t="s">
        <v>48</v>
      </c>
      <c r="C34" s="84" t="s">
        <v>49</v>
      </c>
      <c r="D34" s="110" t="s">
        <v>50</v>
      </c>
    </row>
    <row r="35" s="63" customFormat="1" ht="20.25" customHeight="1" spans="1:4">
      <c r="A35" s="101" t="s">
        <v>51</v>
      </c>
      <c r="B35" s="109"/>
      <c r="C35" s="101" t="s">
        <v>51</v>
      </c>
      <c r="D35" s="110"/>
    </row>
    <row r="36" s="63" customFormat="1" ht="20.25" customHeight="1" spans="1:4">
      <c r="A36" s="101" t="s">
        <v>52</v>
      </c>
      <c r="B36" s="109"/>
      <c r="C36" s="101" t="s">
        <v>53</v>
      </c>
      <c r="D36" s="110"/>
    </row>
    <row r="37" s="63" customFormat="1" ht="20.25" customHeight="1" spans="1:4">
      <c r="A37" s="111" t="s">
        <v>54</v>
      </c>
      <c r="B37" s="107">
        <v>254.44162</v>
      </c>
      <c r="C37" s="86" t="s">
        <v>55</v>
      </c>
      <c r="D37" s="108">
        <v>254.44162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"/>
      <c r="E4" s="51"/>
      <c r="F4" s="51"/>
      <c r="G4" s="51"/>
      <c r="H4" s="5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90" t="s">
        <v>60</v>
      </c>
      <c r="C5" s="90" t="s">
        <v>61</v>
      </c>
      <c r="D5" s="90" t="s">
        <v>62</v>
      </c>
      <c r="E5" s="90"/>
      <c r="F5" s="90"/>
      <c r="G5" s="90"/>
      <c r="H5" s="90"/>
      <c r="I5" s="90"/>
      <c r="J5" s="93"/>
      <c r="K5" s="93"/>
      <c r="L5" s="93"/>
      <c r="M5" s="93"/>
      <c r="N5" s="93"/>
      <c r="O5" s="90" t="s">
        <v>47</v>
      </c>
      <c r="P5" s="90"/>
      <c r="Q5" s="90"/>
      <c r="R5" s="90"/>
      <c r="S5" s="90"/>
      <c r="T5" s="90"/>
    </row>
    <row r="6" ht="18.75" customHeight="1" spans="1:20">
      <c r="A6" s="13"/>
      <c r="B6" s="90"/>
      <c r="C6" s="90"/>
      <c r="D6" s="91" t="s">
        <v>63</v>
      </c>
      <c r="E6" s="91" t="s">
        <v>64</v>
      </c>
      <c r="F6" s="91" t="s">
        <v>65</v>
      </c>
      <c r="G6" s="91" t="s">
        <v>66</v>
      </c>
      <c r="H6" s="91" t="s">
        <v>67</v>
      </c>
      <c r="I6" s="94" t="s">
        <v>68</v>
      </c>
      <c r="J6" s="95"/>
      <c r="K6" s="95"/>
      <c r="L6" s="95"/>
      <c r="M6" s="95"/>
      <c r="N6" s="95"/>
      <c r="O6" s="94" t="s">
        <v>63</v>
      </c>
      <c r="P6" s="94" t="s">
        <v>64</v>
      </c>
      <c r="Q6" s="94" t="s">
        <v>65</v>
      </c>
      <c r="R6" s="94" t="s">
        <v>66</v>
      </c>
      <c r="S6" s="94" t="s">
        <v>67</v>
      </c>
      <c r="T6" s="94" t="s">
        <v>68</v>
      </c>
    </row>
    <row r="7" ht="18.75" customHeight="1" spans="1:20">
      <c r="A7" s="13"/>
      <c r="B7" s="90"/>
      <c r="C7" s="90"/>
      <c r="D7" s="91"/>
      <c r="E7" s="91"/>
      <c r="F7" s="91"/>
      <c r="G7" s="91"/>
      <c r="H7" s="91"/>
      <c r="I7" s="94" t="s">
        <v>63</v>
      </c>
      <c r="J7" s="94" t="s">
        <v>69</v>
      </c>
      <c r="K7" s="94" t="s">
        <v>70</v>
      </c>
      <c r="L7" s="94" t="s">
        <v>71</v>
      </c>
      <c r="M7" s="94" t="s">
        <v>72</v>
      </c>
      <c r="N7" s="94" t="s">
        <v>73</v>
      </c>
      <c r="O7" s="94"/>
      <c r="P7" s="94"/>
      <c r="Q7" s="94"/>
      <c r="R7" s="94"/>
      <c r="S7" s="94"/>
      <c r="T7" s="94"/>
    </row>
    <row r="8" ht="18.75" customHeight="1" spans="1:20">
      <c r="A8" s="92" t="s">
        <v>74</v>
      </c>
      <c r="B8" s="14" t="s">
        <v>75</v>
      </c>
      <c r="C8" s="14" t="s">
        <v>76</v>
      </c>
      <c r="D8" s="14" t="s">
        <v>77</v>
      </c>
      <c r="E8" s="92" t="s">
        <v>78</v>
      </c>
      <c r="F8" s="14" t="s">
        <v>79</v>
      </c>
      <c r="G8" s="14" t="s">
        <v>80</v>
      </c>
      <c r="H8" s="92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254.44162</v>
      </c>
      <c r="D9" s="17">
        <v>254.44162</v>
      </c>
      <c r="E9" s="17">
        <v>254.44162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46" t="s">
        <v>61</v>
      </c>
      <c r="B10" s="46"/>
      <c r="C10" s="17">
        <v>254.44162</v>
      </c>
      <c r="D10" s="17">
        <v>254.44162</v>
      </c>
      <c r="E10" s="17">
        <v>254.44162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50"/>
      <c r="L3" s="50"/>
      <c r="M3" s="50"/>
      <c r="N3" s="50"/>
      <c r="O3" s="50"/>
    </row>
    <row r="4" ht="18.75" customHeight="1" spans="1:15">
      <c r="A4" s="42" t="str">
        <f>"单位名称："&amp;"澄江市农村合作经济发展服务管理中心"</f>
        <v>单位名称：澄江市农村合作经济发展服务管理中心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87</v>
      </c>
      <c r="B5" s="13" t="s">
        <v>88</v>
      </c>
      <c r="C5" s="45" t="s">
        <v>61</v>
      </c>
      <c r="D5" s="45" t="s">
        <v>64</v>
      </c>
      <c r="E5" s="45"/>
      <c r="F5" s="45"/>
      <c r="G5" s="13" t="s">
        <v>65</v>
      </c>
      <c r="H5" s="45" t="s">
        <v>66</v>
      </c>
      <c r="I5" s="13" t="s">
        <v>89</v>
      </c>
      <c r="J5" s="45" t="s">
        <v>68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63</v>
      </c>
      <c r="E6" s="45" t="s">
        <v>90</v>
      </c>
      <c r="F6" s="45" t="s">
        <v>91</v>
      </c>
      <c r="G6" s="13"/>
      <c r="H6" s="45"/>
      <c r="I6" s="13"/>
      <c r="J6" s="45" t="s">
        <v>63</v>
      </c>
      <c r="K6" s="45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35.8304</v>
      </c>
      <c r="D8" s="17">
        <v>35.8304</v>
      </c>
      <c r="E8" s="17">
        <v>35.8304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1" t="s">
        <v>100</v>
      </c>
      <c r="B9" s="61" t="s">
        <v>101</v>
      </c>
      <c r="C9" s="17">
        <v>32.1812</v>
      </c>
      <c r="D9" s="17">
        <v>32.1812</v>
      </c>
      <c r="E9" s="17">
        <v>32.1812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2" t="s">
        <v>102</v>
      </c>
      <c r="B10" s="62" t="s">
        <v>103</v>
      </c>
      <c r="C10" s="17">
        <v>7.8</v>
      </c>
      <c r="D10" s="17">
        <v>7.8</v>
      </c>
      <c r="E10" s="17">
        <v>7.8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104</v>
      </c>
      <c r="B11" s="62" t="s">
        <v>105</v>
      </c>
      <c r="C11" s="17">
        <v>24.3812</v>
      </c>
      <c r="D11" s="17">
        <v>24.3812</v>
      </c>
      <c r="E11" s="17">
        <v>24.3812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1" t="s">
        <v>106</v>
      </c>
      <c r="B12" s="61" t="s">
        <v>107</v>
      </c>
      <c r="C12" s="17">
        <v>3.6492</v>
      </c>
      <c r="D12" s="17">
        <v>3.6492</v>
      </c>
      <c r="E12" s="17">
        <v>3.6492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2" t="s">
        <v>108</v>
      </c>
      <c r="B13" s="62" t="s">
        <v>109</v>
      </c>
      <c r="C13" s="17">
        <v>3.6492</v>
      </c>
      <c r="D13" s="17">
        <v>3.6492</v>
      </c>
      <c r="E13" s="17">
        <v>3.6492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110</v>
      </c>
      <c r="B14" s="16" t="s">
        <v>111</v>
      </c>
      <c r="C14" s="17">
        <v>24.642603</v>
      </c>
      <c r="D14" s="17">
        <v>24.642603</v>
      </c>
      <c r="E14" s="17">
        <v>24.642603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1" t="s">
        <v>112</v>
      </c>
      <c r="B15" s="61" t="s">
        <v>113</v>
      </c>
      <c r="C15" s="17">
        <v>24.642603</v>
      </c>
      <c r="D15" s="17">
        <v>24.642603</v>
      </c>
      <c r="E15" s="17">
        <v>24.642603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2" t="s">
        <v>114</v>
      </c>
      <c r="B16" s="62" t="s">
        <v>115</v>
      </c>
      <c r="C16" s="17">
        <v>13.659567</v>
      </c>
      <c r="D16" s="17">
        <v>13.659567</v>
      </c>
      <c r="E16" s="17">
        <v>13.659567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2" t="s">
        <v>116</v>
      </c>
      <c r="B17" s="62" t="s">
        <v>117</v>
      </c>
      <c r="C17" s="17">
        <v>9.804271</v>
      </c>
      <c r="D17" s="17">
        <v>9.804271</v>
      </c>
      <c r="E17" s="17">
        <v>9.804271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118</v>
      </c>
      <c r="B18" s="62" t="s">
        <v>119</v>
      </c>
      <c r="C18" s="17">
        <v>1.178765</v>
      </c>
      <c r="D18" s="17">
        <v>1.178765</v>
      </c>
      <c r="E18" s="17">
        <v>1.178765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120</v>
      </c>
      <c r="B19" s="16" t="s">
        <v>121</v>
      </c>
      <c r="C19" s="17">
        <v>174.247817</v>
      </c>
      <c r="D19" s="17">
        <v>174.247817</v>
      </c>
      <c r="E19" s="17">
        <v>174.247817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1" t="s">
        <v>122</v>
      </c>
      <c r="B20" s="61" t="s">
        <v>123</v>
      </c>
      <c r="C20" s="17">
        <v>174.247817</v>
      </c>
      <c r="D20" s="17">
        <v>174.247817</v>
      </c>
      <c r="E20" s="17">
        <v>174.247817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124</v>
      </c>
      <c r="B21" s="62" t="s">
        <v>125</v>
      </c>
      <c r="C21" s="17">
        <v>174.247817</v>
      </c>
      <c r="D21" s="17">
        <v>174.247817</v>
      </c>
      <c r="E21" s="17">
        <v>174.247817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126</v>
      </c>
      <c r="B22" s="16" t="s">
        <v>127</v>
      </c>
      <c r="C22" s="17">
        <v>19.7208</v>
      </c>
      <c r="D22" s="17">
        <v>19.7208</v>
      </c>
      <c r="E22" s="17">
        <v>19.7208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1" t="s">
        <v>128</v>
      </c>
      <c r="B23" s="61" t="s">
        <v>129</v>
      </c>
      <c r="C23" s="17">
        <v>19.7208</v>
      </c>
      <c r="D23" s="17">
        <v>19.7208</v>
      </c>
      <c r="E23" s="17">
        <v>19.7208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2" t="s">
        <v>130</v>
      </c>
      <c r="B24" s="62" t="s">
        <v>131</v>
      </c>
      <c r="C24" s="17">
        <v>19.0308</v>
      </c>
      <c r="D24" s="17">
        <v>19.0308</v>
      </c>
      <c r="E24" s="17">
        <v>19.0308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2" t="s">
        <v>132</v>
      </c>
      <c r="B25" s="62" t="s">
        <v>133</v>
      </c>
      <c r="C25" s="17">
        <v>0.69</v>
      </c>
      <c r="D25" s="17">
        <v>0.69</v>
      </c>
      <c r="E25" s="17">
        <v>0.69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6" t="s">
        <v>134</v>
      </c>
      <c r="B26" s="46"/>
      <c r="C26" s="17">
        <v>254.44162</v>
      </c>
      <c r="D26" s="17">
        <v>254.44162</v>
      </c>
      <c r="E26" s="17">
        <v>254.44162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14" activePane="bottomLeft" state="frozen"/>
      <selection/>
      <selection pane="bottomLeft" activeCell="D26" sqref="D26"/>
    </sheetView>
  </sheetViews>
  <sheetFormatPr defaultColWidth="7.775" defaultRowHeight="14.25" customHeight="1" outlineLevelCol="3"/>
  <cols>
    <col min="1" max="1" width="43.125" style="64" customWidth="1"/>
    <col min="2" max="2" width="33.9916666666667" style="64" customWidth="1"/>
    <col min="3" max="3" width="42.5" style="64" customWidth="1"/>
    <col min="4" max="4" width="31.875" style="64" customWidth="1"/>
    <col min="5" max="5" width="7.99166666666667" style="63" customWidth="1"/>
    <col min="6" max="256" width="7.99166666666667" style="63"/>
    <col min="257" max="16384" width="7.775" style="63"/>
  </cols>
  <sheetData>
    <row r="1" s="63" customFormat="1" customHeight="1" spans="1:4">
      <c r="A1" s="65"/>
      <c r="B1" s="65"/>
      <c r="C1" s="65"/>
      <c r="D1" s="66" t="s">
        <v>135</v>
      </c>
    </row>
    <row r="2" s="63" customFormat="1" ht="31.5" customHeight="1" spans="1:4">
      <c r="A2" s="67" t="s">
        <v>136</v>
      </c>
      <c r="B2" s="68"/>
      <c r="C2" s="68"/>
      <c r="D2" s="68"/>
    </row>
    <row r="3" s="63" customFormat="1" ht="17.25" customHeight="1" spans="1:4">
      <c r="A3" s="69" t="s">
        <v>2</v>
      </c>
      <c r="B3" s="70"/>
      <c r="C3" s="70"/>
      <c r="D3" s="71" t="s">
        <v>3</v>
      </c>
    </row>
    <row r="4" s="63" customFormat="1" ht="19.5" customHeight="1" spans="1:4">
      <c r="A4" s="72" t="s">
        <v>4</v>
      </c>
      <c r="B4" s="73"/>
      <c r="C4" s="72" t="s">
        <v>5</v>
      </c>
      <c r="D4" s="73"/>
    </row>
    <row r="5" s="63" customFormat="1" ht="21.75" customHeight="1" spans="1:4">
      <c r="A5" s="74" t="s">
        <v>6</v>
      </c>
      <c r="B5" s="75" t="s">
        <v>7</v>
      </c>
      <c r="C5" s="74" t="s">
        <v>137</v>
      </c>
      <c r="D5" s="75" t="s">
        <v>7</v>
      </c>
    </row>
    <row r="6" s="63" customFormat="1" ht="17.25" customHeight="1" spans="1:4">
      <c r="A6" s="76"/>
      <c r="B6" s="77"/>
      <c r="C6" s="76"/>
      <c r="D6" s="77"/>
    </row>
    <row r="7" s="63" customFormat="1" ht="17.25" customHeight="1" spans="1:4">
      <c r="A7" s="78" t="s">
        <v>138</v>
      </c>
      <c r="B7" s="79">
        <v>254.44162</v>
      </c>
      <c r="C7" s="80" t="s">
        <v>139</v>
      </c>
      <c r="D7" s="17">
        <v>254.44162</v>
      </c>
    </row>
    <row r="8" s="63" customFormat="1" ht="17.25" customHeight="1" spans="1:4">
      <c r="A8" s="81" t="s">
        <v>140</v>
      </c>
      <c r="B8" s="79">
        <v>254.44162</v>
      </c>
      <c r="C8" s="80" t="s">
        <v>141</v>
      </c>
      <c r="D8" s="82"/>
    </row>
    <row r="9" s="63" customFormat="1" ht="17.25" customHeight="1" spans="1:4">
      <c r="A9" s="81" t="s">
        <v>142</v>
      </c>
      <c r="B9" s="79"/>
      <c r="C9" s="80" t="s">
        <v>143</v>
      </c>
      <c r="D9" s="82"/>
    </row>
    <row r="10" s="63" customFormat="1" ht="17.25" customHeight="1" spans="1:4">
      <c r="A10" s="81" t="s">
        <v>144</v>
      </c>
      <c r="B10" s="79"/>
      <c r="C10" s="80" t="s">
        <v>145</v>
      </c>
      <c r="D10" s="82"/>
    </row>
    <row r="11" s="63" customFormat="1" ht="17.25" customHeight="1" spans="1:4">
      <c r="A11" s="81" t="s">
        <v>146</v>
      </c>
      <c r="B11" s="79"/>
      <c r="C11" s="80" t="s">
        <v>147</v>
      </c>
      <c r="D11" s="82"/>
    </row>
    <row r="12" s="63" customFormat="1" ht="17.25" customHeight="1" spans="1:4">
      <c r="A12" s="81" t="s">
        <v>140</v>
      </c>
      <c r="B12" s="79"/>
      <c r="C12" s="80" t="s">
        <v>148</v>
      </c>
      <c r="D12" s="82"/>
    </row>
    <row r="13" s="63" customFormat="1" ht="17.25" customHeight="1" spans="1:4">
      <c r="A13" s="81" t="s">
        <v>142</v>
      </c>
      <c r="B13" s="82"/>
      <c r="C13" s="80" t="s">
        <v>149</v>
      </c>
      <c r="D13" s="82"/>
    </row>
    <row r="14" s="63" customFormat="1" ht="17.25" customHeight="1" spans="1:4">
      <c r="A14" s="81" t="s">
        <v>144</v>
      </c>
      <c r="B14" s="82"/>
      <c r="C14" s="80" t="s">
        <v>150</v>
      </c>
      <c r="D14" s="82"/>
    </row>
    <row r="15" s="63" customFormat="1" ht="17.25" customHeight="1" spans="1:4">
      <c r="A15" s="81"/>
      <c r="B15" s="82"/>
      <c r="C15" s="80" t="s">
        <v>151</v>
      </c>
      <c r="D15" s="17">
        <v>35.8304</v>
      </c>
    </row>
    <row r="16" s="63" customFormat="1" ht="17.25" customHeight="1" spans="1:4">
      <c r="A16" s="81"/>
      <c r="B16" s="79"/>
      <c r="C16" s="80" t="s">
        <v>152</v>
      </c>
      <c r="D16" s="17">
        <v>24.642603</v>
      </c>
    </row>
    <row r="17" s="63" customFormat="1" ht="17.25" customHeight="1" spans="1:4">
      <c r="A17" s="81"/>
      <c r="B17" s="83"/>
      <c r="C17" s="80" t="s">
        <v>153</v>
      </c>
      <c r="D17" s="82"/>
    </row>
    <row r="18" s="63" customFormat="1" ht="17.25" customHeight="1" spans="1:4">
      <c r="A18" s="84"/>
      <c r="B18" s="83"/>
      <c r="C18" s="80" t="s">
        <v>154</v>
      </c>
      <c r="D18" s="82"/>
    </row>
    <row r="19" s="63" customFormat="1" ht="17.25" customHeight="1" spans="1:4">
      <c r="A19" s="84"/>
      <c r="B19" s="85"/>
      <c r="C19" s="80" t="s">
        <v>155</v>
      </c>
      <c r="D19" s="17">
        <v>174.247817</v>
      </c>
    </row>
    <row r="20" s="63" customFormat="1" ht="17.25" customHeight="1" spans="1:4">
      <c r="A20" s="85"/>
      <c r="B20" s="85"/>
      <c r="C20" s="80" t="s">
        <v>156</v>
      </c>
      <c r="D20" s="82"/>
    </row>
    <row r="21" s="63" customFormat="1" ht="17.25" customHeight="1" spans="1:4">
      <c r="A21" s="85"/>
      <c r="B21" s="85"/>
      <c r="C21" s="80" t="s">
        <v>157</v>
      </c>
      <c r="D21" s="82"/>
    </row>
    <row r="22" s="63" customFormat="1" ht="17.25" customHeight="1" spans="1:4">
      <c r="A22" s="85"/>
      <c r="B22" s="85"/>
      <c r="C22" s="80" t="s">
        <v>158</v>
      </c>
      <c r="D22" s="82"/>
    </row>
    <row r="23" s="63" customFormat="1" ht="17.25" customHeight="1" spans="1:4">
      <c r="A23" s="85"/>
      <c r="B23" s="85"/>
      <c r="C23" s="80" t="s">
        <v>159</v>
      </c>
      <c r="D23" s="82"/>
    </row>
    <row r="24" s="63" customFormat="1" ht="17.25" customHeight="1" spans="1:4">
      <c r="A24" s="85"/>
      <c r="B24" s="85"/>
      <c r="C24" s="80" t="s">
        <v>160</v>
      </c>
      <c r="D24" s="82"/>
    </row>
    <row r="25" s="63" customFormat="1" ht="17.25" customHeight="1" spans="1:4">
      <c r="A25" s="85"/>
      <c r="B25" s="85"/>
      <c r="C25" s="80" t="s">
        <v>161</v>
      </c>
      <c r="D25" s="82"/>
    </row>
    <row r="26" s="63" customFormat="1" ht="17.25" customHeight="1" spans="1:4">
      <c r="A26" s="85"/>
      <c r="B26" s="85"/>
      <c r="C26" s="80" t="s">
        <v>162</v>
      </c>
      <c r="D26" s="17">
        <v>19.7208</v>
      </c>
    </row>
    <row r="27" s="63" customFormat="1" ht="17.25" customHeight="1" spans="1:4">
      <c r="A27" s="85"/>
      <c r="B27" s="85"/>
      <c r="C27" s="80" t="s">
        <v>163</v>
      </c>
      <c r="D27" s="82"/>
    </row>
    <row r="28" s="63" customFormat="1" ht="17.25" customHeight="1" spans="1:4">
      <c r="A28" s="85"/>
      <c r="B28" s="85"/>
      <c r="C28" s="80" t="s">
        <v>164</v>
      </c>
      <c r="D28" s="82"/>
    </row>
    <row r="29" s="63" customFormat="1" ht="17.25" customHeight="1" spans="1:4">
      <c r="A29" s="85"/>
      <c r="B29" s="85"/>
      <c r="C29" s="80" t="s">
        <v>165</v>
      </c>
      <c r="D29" s="82"/>
    </row>
    <row r="30" s="63" customFormat="1" ht="17.25" customHeight="1" spans="1:4">
      <c r="A30" s="85"/>
      <c r="B30" s="85"/>
      <c r="C30" s="80" t="s">
        <v>166</v>
      </c>
      <c r="D30" s="82"/>
    </row>
    <row r="31" s="63" customFormat="1" ht="17.25" customHeight="1" spans="1:4">
      <c r="A31" s="85"/>
      <c r="B31" s="85"/>
      <c r="C31" s="80" t="s">
        <v>167</v>
      </c>
      <c r="D31" s="82"/>
    </row>
    <row r="32" s="63" customFormat="1" ht="17.25" customHeight="1" spans="1:4">
      <c r="A32" s="85"/>
      <c r="B32" s="85"/>
      <c r="C32" s="80" t="s">
        <v>168</v>
      </c>
      <c r="D32" s="82"/>
    </row>
    <row r="33" s="63" customFormat="1" ht="17.25" customHeight="1" spans="1:4">
      <c r="A33" s="85"/>
      <c r="B33" s="85"/>
      <c r="C33" s="80" t="s">
        <v>169</v>
      </c>
      <c r="D33" s="82"/>
    </row>
    <row r="34" s="63" customFormat="1" customHeight="1" spans="1:4">
      <c r="A34" s="86"/>
      <c r="B34" s="83"/>
      <c r="C34" s="84" t="s">
        <v>170</v>
      </c>
      <c r="D34" s="83"/>
    </row>
    <row r="35" s="63" customFormat="1" ht="17.25" customHeight="1" spans="1:4">
      <c r="A35" s="87" t="s">
        <v>171</v>
      </c>
      <c r="B35" s="88">
        <v>254.44</v>
      </c>
      <c r="C35" s="86" t="s">
        <v>55</v>
      </c>
      <c r="D35" s="89">
        <v>254.44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172</v>
      </c>
    </row>
    <row r="3" ht="37.5" customHeight="1" spans="1:7">
      <c r="A3" s="4" t="s">
        <v>173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"单位名称："&amp;"澄江市农村合作经济发展服务管理中心"</f>
        <v>单位名称：澄江市农村合作经济发展服务管理中心</v>
      </c>
      <c r="B4" s="42"/>
      <c r="C4" s="42"/>
      <c r="D4" s="43"/>
      <c r="E4" s="43"/>
      <c r="F4" s="43"/>
      <c r="G4" s="44" t="s">
        <v>58</v>
      </c>
    </row>
    <row r="5" ht="18.75" customHeight="1" spans="1:7">
      <c r="A5" s="13" t="s">
        <v>174</v>
      </c>
      <c r="B5" s="13" t="s">
        <v>88</v>
      </c>
      <c r="C5" s="45" t="s">
        <v>61</v>
      </c>
      <c r="D5" s="45" t="s">
        <v>90</v>
      </c>
      <c r="E5" s="45"/>
      <c r="F5" s="45"/>
      <c r="G5" s="13" t="s">
        <v>91</v>
      </c>
    </row>
    <row r="6" ht="18.75" customHeight="1" spans="1:7">
      <c r="A6" s="13" t="s">
        <v>87</v>
      </c>
      <c r="B6" s="13" t="s">
        <v>88</v>
      </c>
      <c r="C6" s="45"/>
      <c r="D6" s="45" t="s">
        <v>63</v>
      </c>
      <c r="E6" s="45" t="s">
        <v>175</v>
      </c>
      <c r="F6" s="45" t="s">
        <v>176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98</v>
      </c>
      <c r="B8" s="16" t="s">
        <v>99</v>
      </c>
      <c r="C8" s="17">
        <v>35.8304</v>
      </c>
      <c r="D8" s="17">
        <v>35.8304</v>
      </c>
      <c r="E8" s="17">
        <v>35.2304</v>
      </c>
      <c r="F8" s="17">
        <v>0.6</v>
      </c>
      <c r="G8" s="17"/>
    </row>
    <row r="9" ht="20.25" customHeight="1" spans="1:7">
      <c r="A9" s="61" t="s">
        <v>100</v>
      </c>
      <c r="B9" s="61" t="s">
        <v>101</v>
      </c>
      <c r="C9" s="17">
        <v>32.1812</v>
      </c>
      <c r="D9" s="17">
        <v>32.1812</v>
      </c>
      <c r="E9" s="17">
        <v>31.5812</v>
      </c>
      <c r="F9" s="17">
        <v>0.6</v>
      </c>
      <c r="G9" s="17"/>
    </row>
    <row r="10" ht="20.25" customHeight="1" spans="1:7">
      <c r="A10" s="62" t="s">
        <v>102</v>
      </c>
      <c r="B10" s="62" t="s">
        <v>103</v>
      </c>
      <c r="C10" s="17">
        <v>7.8</v>
      </c>
      <c r="D10" s="17">
        <v>7.8</v>
      </c>
      <c r="E10" s="17">
        <v>7.2</v>
      </c>
      <c r="F10" s="17">
        <v>0.6</v>
      </c>
      <c r="G10" s="17"/>
    </row>
    <row r="11" ht="20.25" customHeight="1" spans="1:7">
      <c r="A11" s="62" t="s">
        <v>104</v>
      </c>
      <c r="B11" s="62" t="s">
        <v>105</v>
      </c>
      <c r="C11" s="17">
        <v>24.3812</v>
      </c>
      <c r="D11" s="17">
        <v>24.3812</v>
      </c>
      <c r="E11" s="17">
        <v>24.3812</v>
      </c>
      <c r="F11" s="17"/>
      <c r="G11" s="17"/>
    </row>
    <row r="12" ht="20.25" customHeight="1" spans="1:7">
      <c r="A12" s="61" t="s">
        <v>106</v>
      </c>
      <c r="B12" s="61" t="s">
        <v>107</v>
      </c>
      <c r="C12" s="17">
        <v>3.6492</v>
      </c>
      <c r="D12" s="17">
        <v>3.6492</v>
      </c>
      <c r="E12" s="17">
        <v>3.6492</v>
      </c>
      <c r="F12" s="17"/>
      <c r="G12" s="17"/>
    </row>
    <row r="13" ht="20.25" customHeight="1" spans="1:7">
      <c r="A13" s="62" t="s">
        <v>108</v>
      </c>
      <c r="B13" s="62" t="s">
        <v>109</v>
      </c>
      <c r="C13" s="17">
        <v>3.6492</v>
      </c>
      <c r="D13" s="17">
        <v>3.6492</v>
      </c>
      <c r="E13" s="17">
        <v>3.6492</v>
      </c>
      <c r="F13" s="17"/>
      <c r="G13" s="17"/>
    </row>
    <row r="14" ht="20.25" customHeight="1" spans="1:7">
      <c r="A14" s="16" t="s">
        <v>110</v>
      </c>
      <c r="B14" s="16" t="s">
        <v>111</v>
      </c>
      <c r="C14" s="17">
        <v>24.642603</v>
      </c>
      <c r="D14" s="17">
        <v>24.642603</v>
      </c>
      <c r="E14" s="17">
        <v>24.642603</v>
      </c>
      <c r="F14" s="17"/>
      <c r="G14" s="17"/>
    </row>
    <row r="15" ht="20.25" customHeight="1" spans="1:7">
      <c r="A15" s="61" t="s">
        <v>112</v>
      </c>
      <c r="B15" s="61" t="s">
        <v>113</v>
      </c>
      <c r="C15" s="17">
        <v>24.642603</v>
      </c>
      <c r="D15" s="17">
        <v>24.642603</v>
      </c>
      <c r="E15" s="17">
        <v>24.642603</v>
      </c>
      <c r="F15" s="17"/>
      <c r="G15" s="17"/>
    </row>
    <row r="16" ht="20.25" customHeight="1" spans="1:7">
      <c r="A16" s="62" t="s">
        <v>114</v>
      </c>
      <c r="B16" s="62" t="s">
        <v>115</v>
      </c>
      <c r="C16" s="17">
        <v>13.659567</v>
      </c>
      <c r="D16" s="17">
        <v>13.659567</v>
      </c>
      <c r="E16" s="17">
        <v>13.659567</v>
      </c>
      <c r="F16" s="17"/>
      <c r="G16" s="17"/>
    </row>
    <row r="17" ht="20.25" customHeight="1" spans="1:7">
      <c r="A17" s="62" t="s">
        <v>116</v>
      </c>
      <c r="B17" s="62" t="s">
        <v>117</v>
      </c>
      <c r="C17" s="17">
        <v>9.804271</v>
      </c>
      <c r="D17" s="17">
        <v>9.804271</v>
      </c>
      <c r="E17" s="17">
        <v>9.804271</v>
      </c>
      <c r="F17" s="17"/>
      <c r="G17" s="17"/>
    </row>
    <row r="18" ht="20.25" customHeight="1" spans="1:7">
      <c r="A18" s="62" t="s">
        <v>118</v>
      </c>
      <c r="B18" s="62" t="s">
        <v>119</v>
      </c>
      <c r="C18" s="17">
        <v>1.178765</v>
      </c>
      <c r="D18" s="17">
        <v>1.178765</v>
      </c>
      <c r="E18" s="17">
        <v>1.178765</v>
      </c>
      <c r="F18" s="17"/>
      <c r="G18" s="17"/>
    </row>
    <row r="19" ht="20.25" customHeight="1" spans="1:7">
      <c r="A19" s="16" t="s">
        <v>120</v>
      </c>
      <c r="B19" s="16" t="s">
        <v>121</v>
      </c>
      <c r="C19" s="17">
        <v>174.247817</v>
      </c>
      <c r="D19" s="17">
        <v>174.247817</v>
      </c>
      <c r="E19" s="17">
        <v>161.980929</v>
      </c>
      <c r="F19" s="17">
        <v>12.266888</v>
      </c>
      <c r="G19" s="17"/>
    </row>
    <row r="20" ht="20.25" customHeight="1" spans="1:7">
      <c r="A20" s="61" t="s">
        <v>122</v>
      </c>
      <c r="B20" s="61" t="s">
        <v>123</v>
      </c>
      <c r="C20" s="17">
        <v>174.247817</v>
      </c>
      <c r="D20" s="17">
        <v>174.247817</v>
      </c>
      <c r="E20" s="17">
        <v>161.980929</v>
      </c>
      <c r="F20" s="17">
        <v>12.266888</v>
      </c>
      <c r="G20" s="17"/>
    </row>
    <row r="21" ht="20.25" customHeight="1" spans="1:7">
      <c r="A21" s="62" t="s">
        <v>124</v>
      </c>
      <c r="B21" s="62" t="s">
        <v>125</v>
      </c>
      <c r="C21" s="17">
        <v>174.247817</v>
      </c>
      <c r="D21" s="17">
        <v>174.247817</v>
      </c>
      <c r="E21" s="17">
        <v>161.980929</v>
      </c>
      <c r="F21" s="17">
        <v>12.266888</v>
      </c>
      <c r="G21" s="17"/>
    </row>
    <row r="22" ht="20.25" customHeight="1" spans="1:7">
      <c r="A22" s="16" t="s">
        <v>126</v>
      </c>
      <c r="B22" s="16" t="s">
        <v>127</v>
      </c>
      <c r="C22" s="17">
        <v>19.7208</v>
      </c>
      <c r="D22" s="17">
        <v>19.7208</v>
      </c>
      <c r="E22" s="17">
        <v>19.7208</v>
      </c>
      <c r="F22" s="17"/>
      <c r="G22" s="17"/>
    </row>
    <row r="23" ht="20.25" customHeight="1" spans="1:7">
      <c r="A23" s="61" t="s">
        <v>128</v>
      </c>
      <c r="B23" s="61" t="s">
        <v>129</v>
      </c>
      <c r="C23" s="17">
        <v>19.7208</v>
      </c>
      <c r="D23" s="17">
        <v>19.7208</v>
      </c>
      <c r="E23" s="17">
        <v>19.7208</v>
      </c>
      <c r="F23" s="17"/>
      <c r="G23" s="17"/>
    </row>
    <row r="24" ht="20.25" customHeight="1" spans="1:7">
      <c r="A24" s="62" t="s">
        <v>130</v>
      </c>
      <c r="B24" s="62" t="s">
        <v>131</v>
      </c>
      <c r="C24" s="17">
        <v>19.0308</v>
      </c>
      <c r="D24" s="17">
        <v>19.0308</v>
      </c>
      <c r="E24" s="17">
        <v>19.0308</v>
      </c>
      <c r="F24" s="17"/>
      <c r="G24" s="17"/>
    </row>
    <row r="25" ht="20.25" customHeight="1" spans="1:7">
      <c r="A25" s="62" t="s">
        <v>132</v>
      </c>
      <c r="B25" s="62" t="s">
        <v>133</v>
      </c>
      <c r="C25" s="17">
        <v>0.69</v>
      </c>
      <c r="D25" s="17">
        <v>0.69</v>
      </c>
      <c r="E25" s="17">
        <v>0.69</v>
      </c>
      <c r="F25" s="17"/>
      <c r="G25" s="17"/>
    </row>
    <row r="26" ht="20.25" customHeight="1" spans="1:7">
      <c r="A26" s="46" t="s">
        <v>134</v>
      </c>
      <c r="B26" s="46"/>
      <c r="C26" s="47">
        <v>254.44162</v>
      </c>
      <c r="D26" s="47">
        <v>254.44162</v>
      </c>
      <c r="E26" s="47">
        <v>241.574732</v>
      </c>
      <c r="F26" s="47">
        <v>12.866888</v>
      </c>
      <c r="G26" s="47"/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4"/>
      <c r="B2" s="54"/>
      <c r="C2" s="55"/>
      <c r="D2" s="2"/>
      <c r="E2" s="2"/>
      <c r="F2" s="56" t="s">
        <v>177</v>
      </c>
    </row>
    <row r="3" ht="41.25" customHeight="1" spans="1:6">
      <c r="A3" s="57" t="s">
        <v>178</v>
      </c>
      <c r="B3" s="57"/>
      <c r="C3" s="57"/>
      <c r="D3" s="57"/>
      <c r="E3" s="57"/>
      <c r="F3" s="57"/>
    </row>
    <row r="4" ht="18.75" customHeight="1" spans="1:6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8"/>
      <c r="E4" s="2"/>
      <c r="F4" s="56" t="s">
        <v>58</v>
      </c>
    </row>
    <row r="5" ht="18.75" customHeight="1" spans="1:6">
      <c r="A5" s="13" t="s">
        <v>179</v>
      </c>
      <c r="B5" s="45" t="s">
        <v>180</v>
      </c>
      <c r="C5" s="45" t="s">
        <v>181</v>
      </c>
      <c r="D5" s="45"/>
      <c r="E5" s="45"/>
      <c r="F5" s="45" t="s">
        <v>182</v>
      </c>
    </row>
    <row r="6" ht="18.75" customHeight="1" spans="1:6">
      <c r="A6" s="13"/>
      <c r="B6" s="45"/>
      <c r="C6" s="45" t="s">
        <v>63</v>
      </c>
      <c r="D6" s="45" t="s">
        <v>183</v>
      </c>
      <c r="E6" s="45" t="s">
        <v>184</v>
      </c>
      <c r="F6" s="45"/>
    </row>
    <row r="7" ht="18.75" customHeight="1" spans="1:6">
      <c r="A7" s="59" t="s">
        <v>75</v>
      </c>
      <c r="B7" s="60" t="s">
        <v>76</v>
      </c>
      <c r="C7" s="59" t="s">
        <v>77</v>
      </c>
      <c r="D7" s="59" t="s">
        <v>78</v>
      </c>
      <c r="E7" s="59" t="s">
        <v>79</v>
      </c>
      <c r="F7" s="59">
        <v>7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t="s">
        <v>185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3"/>
  <sheetViews>
    <sheetView showZeros="0" tabSelected="1" workbookViewId="0">
      <pane ySplit="1" topLeftCell="A2" activePane="bottomLeft" state="frozen"/>
      <selection/>
      <selection pane="bottomLeft" activeCell="A3" sqref="A3:X3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186</v>
      </c>
    </row>
    <row r="3" ht="45" customHeight="1" spans="1:24">
      <c r="A3" s="4" t="s">
        <v>187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ht="18.75" customHeight="1" spans="1:24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"/>
      <c r="E4" s="5"/>
      <c r="F4" s="5"/>
      <c r="G4" s="5"/>
      <c r="H4" s="51"/>
      <c r="I4" s="51"/>
      <c r="J4" s="51"/>
      <c r="K4" s="51"/>
      <c r="L4" s="5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52" t="s">
        <v>188</v>
      </c>
      <c r="B5" s="52" t="s">
        <v>189</v>
      </c>
      <c r="C5" s="52" t="s">
        <v>190</v>
      </c>
      <c r="D5" s="52" t="s">
        <v>191</v>
      </c>
      <c r="E5" s="52" t="s">
        <v>192</v>
      </c>
      <c r="F5" s="52" t="s">
        <v>193</v>
      </c>
      <c r="G5" s="52" t="s">
        <v>194</v>
      </c>
      <c r="H5" s="53" t="s">
        <v>61</v>
      </c>
      <c r="I5" s="53" t="s">
        <v>195</v>
      </c>
      <c r="J5" s="52"/>
      <c r="K5" s="52"/>
      <c r="L5" s="52"/>
      <c r="M5" s="52"/>
      <c r="N5" s="52"/>
      <c r="O5" s="52" t="s">
        <v>196</v>
      </c>
      <c r="P5" s="52"/>
      <c r="Q5" s="52"/>
      <c r="R5" s="52" t="s">
        <v>67</v>
      </c>
      <c r="S5" s="52" t="s">
        <v>68</v>
      </c>
      <c r="T5" s="52"/>
      <c r="U5" s="52"/>
      <c r="V5" s="52"/>
      <c r="W5" s="52"/>
      <c r="X5" s="52"/>
    </row>
    <row r="6" ht="18.75" customHeight="1" spans="1:24">
      <c r="A6" s="52"/>
      <c r="B6" s="52"/>
      <c r="C6" s="52"/>
      <c r="D6" s="52"/>
      <c r="E6" s="52"/>
      <c r="F6" s="52"/>
      <c r="G6" s="52"/>
      <c r="H6" s="53" t="s">
        <v>197</v>
      </c>
      <c r="I6" s="53" t="s">
        <v>198</v>
      </c>
      <c r="J6" s="53"/>
      <c r="K6" s="52" t="s">
        <v>65</v>
      </c>
      <c r="L6" s="52" t="s">
        <v>66</v>
      </c>
      <c r="M6" s="52"/>
      <c r="N6" s="52"/>
      <c r="O6" s="52" t="s">
        <v>196</v>
      </c>
      <c r="P6" s="52" t="s">
        <v>65</v>
      </c>
      <c r="Q6" s="52" t="s">
        <v>66</v>
      </c>
      <c r="R6" s="52" t="s">
        <v>67</v>
      </c>
      <c r="S6" s="52" t="s">
        <v>68</v>
      </c>
      <c r="T6" s="52" t="s">
        <v>69</v>
      </c>
      <c r="U6" s="52" t="s">
        <v>70</v>
      </c>
      <c r="V6" s="52" t="s">
        <v>71</v>
      </c>
      <c r="W6" s="52" t="s">
        <v>72</v>
      </c>
      <c r="X6" s="52" t="s">
        <v>73</v>
      </c>
    </row>
    <row r="7" ht="18.75" customHeight="1" spans="1:24">
      <c r="A7" s="52"/>
      <c r="B7" s="52"/>
      <c r="C7" s="52"/>
      <c r="D7" s="52"/>
      <c r="E7" s="52"/>
      <c r="F7" s="52"/>
      <c r="G7" s="52"/>
      <c r="H7" s="53"/>
      <c r="I7" s="53" t="s">
        <v>199</v>
      </c>
      <c r="J7" s="52" t="s">
        <v>200</v>
      </c>
      <c r="K7" s="52" t="s">
        <v>201</v>
      </c>
      <c r="L7" s="52" t="s">
        <v>202</v>
      </c>
      <c r="M7" s="52" t="s">
        <v>203</v>
      </c>
      <c r="N7" s="52" t="s">
        <v>204</v>
      </c>
      <c r="O7" s="52" t="s">
        <v>64</v>
      </c>
      <c r="P7" s="52" t="s">
        <v>65</v>
      </c>
      <c r="Q7" s="52" t="s">
        <v>66</v>
      </c>
      <c r="R7" s="52"/>
      <c r="S7" s="52" t="s">
        <v>63</v>
      </c>
      <c r="T7" s="52" t="s">
        <v>69</v>
      </c>
      <c r="U7" s="52" t="s">
        <v>70</v>
      </c>
      <c r="V7" s="52" t="s">
        <v>71</v>
      </c>
      <c r="W7" s="52" t="s">
        <v>72</v>
      </c>
      <c r="X7" s="52" t="s">
        <v>73</v>
      </c>
    </row>
    <row r="8" ht="22.65" customHeight="1" spans="1:24">
      <c r="A8" s="52"/>
      <c r="B8" s="52"/>
      <c r="C8" s="52"/>
      <c r="D8" s="52"/>
      <c r="E8" s="52"/>
      <c r="F8" s="52"/>
      <c r="G8" s="52"/>
      <c r="H8" s="53"/>
      <c r="I8" s="53" t="s">
        <v>63</v>
      </c>
      <c r="J8" s="52" t="s">
        <v>200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ht="18.75" customHeight="1" spans="1:24">
      <c r="A9" s="53" t="s">
        <v>74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</row>
    <row r="10" ht="18.75" customHeight="1" spans="1:24">
      <c r="A10" s="9" t="s">
        <v>84</v>
      </c>
      <c r="B10" s="9" t="s">
        <v>205</v>
      </c>
      <c r="C10" s="10" t="s">
        <v>206</v>
      </c>
      <c r="D10" s="9" t="s">
        <v>124</v>
      </c>
      <c r="E10" s="9" t="s">
        <v>125</v>
      </c>
      <c r="F10" s="9" t="s">
        <v>207</v>
      </c>
      <c r="G10" s="9" t="s">
        <v>208</v>
      </c>
      <c r="H10" s="17">
        <v>61.5372</v>
      </c>
      <c r="I10" s="17">
        <v>61.5372</v>
      </c>
      <c r="J10" s="17"/>
      <c r="K10" s="17"/>
      <c r="L10" s="17"/>
      <c r="M10" s="17">
        <v>61.5372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84</v>
      </c>
      <c r="B11" s="9" t="s">
        <v>205</v>
      </c>
      <c r="C11" s="10" t="s">
        <v>206</v>
      </c>
      <c r="D11" s="9" t="s">
        <v>124</v>
      </c>
      <c r="E11" s="9" t="s">
        <v>125</v>
      </c>
      <c r="F11" s="9" t="s">
        <v>209</v>
      </c>
      <c r="G11" s="9" t="s">
        <v>210</v>
      </c>
      <c r="H11" s="17">
        <v>4.194</v>
      </c>
      <c r="I11" s="17">
        <v>4.194</v>
      </c>
      <c r="J11" s="17"/>
      <c r="K11" s="17"/>
      <c r="L11" s="17"/>
      <c r="M11" s="17">
        <v>4.194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84</v>
      </c>
      <c r="B12" s="9" t="s">
        <v>205</v>
      </c>
      <c r="C12" s="10" t="s">
        <v>206</v>
      </c>
      <c r="D12" s="9" t="s">
        <v>124</v>
      </c>
      <c r="E12" s="9" t="s">
        <v>125</v>
      </c>
      <c r="F12" s="9" t="s">
        <v>211</v>
      </c>
      <c r="G12" s="9" t="s">
        <v>212</v>
      </c>
      <c r="H12" s="17">
        <v>51.324</v>
      </c>
      <c r="I12" s="17">
        <v>51.324</v>
      </c>
      <c r="J12" s="17"/>
      <c r="K12" s="17"/>
      <c r="L12" s="17"/>
      <c r="M12" s="17">
        <v>51.324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84</v>
      </c>
      <c r="B13" s="9" t="s">
        <v>205</v>
      </c>
      <c r="C13" s="10" t="s">
        <v>206</v>
      </c>
      <c r="D13" s="9" t="s">
        <v>124</v>
      </c>
      <c r="E13" s="9" t="s">
        <v>125</v>
      </c>
      <c r="F13" s="9" t="s">
        <v>211</v>
      </c>
      <c r="G13" s="9" t="s">
        <v>212</v>
      </c>
      <c r="H13" s="17">
        <v>21.564</v>
      </c>
      <c r="I13" s="17">
        <v>21.564</v>
      </c>
      <c r="J13" s="17"/>
      <c r="K13" s="17"/>
      <c r="L13" s="17"/>
      <c r="M13" s="17">
        <v>21.564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84</v>
      </c>
      <c r="B14" s="9" t="s">
        <v>205</v>
      </c>
      <c r="C14" s="10" t="s">
        <v>206</v>
      </c>
      <c r="D14" s="9" t="s">
        <v>132</v>
      </c>
      <c r="E14" s="9" t="s">
        <v>133</v>
      </c>
      <c r="F14" s="9" t="s">
        <v>209</v>
      </c>
      <c r="G14" s="9" t="s">
        <v>210</v>
      </c>
      <c r="H14" s="17">
        <v>0.69</v>
      </c>
      <c r="I14" s="17">
        <v>0.69</v>
      </c>
      <c r="J14" s="17"/>
      <c r="K14" s="17"/>
      <c r="L14" s="17"/>
      <c r="M14" s="17">
        <v>0.69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84</v>
      </c>
      <c r="B15" s="9" t="s">
        <v>213</v>
      </c>
      <c r="C15" s="10" t="s">
        <v>214</v>
      </c>
      <c r="D15" s="9" t="s">
        <v>104</v>
      </c>
      <c r="E15" s="9" t="s">
        <v>105</v>
      </c>
      <c r="F15" s="9" t="s">
        <v>215</v>
      </c>
      <c r="G15" s="9" t="s">
        <v>216</v>
      </c>
      <c r="H15" s="17">
        <v>24.3812</v>
      </c>
      <c r="I15" s="17">
        <v>24.3812</v>
      </c>
      <c r="J15" s="17"/>
      <c r="K15" s="17"/>
      <c r="L15" s="17"/>
      <c r="M15" s="17">
        <v>24.3812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84</v>
      </c>
      <c r="B16" s="9" t="s">
        <v>213</v>
      </c>
      <c r="C16" s="10" t="s">
        <v>214</v>
      </c>
      <c r="D16" s="9" t="s">
        <v>114</v>
      </c>
      <c r="E16" s="9" t="s">
        <v>115</v>
      </c>
      <c r="F16" s="9" t="s">
        <v>217</v>
      </c>
      <c r="G16" s="9" t="s">
        <v>218</v>
      </c>
      <c r="H16" s="17">
        <v>13.659567</v>
      </c>
      <c r="I16" s="17">
        <v>13.659567</v>
      </c>
      <c r="J16" s="17"/>
      <c r="K16" s="17"/>
      <c r="L16" s="17"/>
      <c r="M16" s="17">
        <v>13.659567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84</v>
      </c>
      <c r="B17" s="9" t="s">
        <v>213</v>
      </c>
      <c r="C17" s="10" t="s">
        <v>214</v>
      </c>
      <c r="D17" s="9" t="s">
        <v>116</v>
      </c>
      <c r="E17" s="9" t="s">
        <v>117</v>
      </c>
      <c r="F17" s="9" t="s">
        <v>219</v>
      </c>
      <c r="G17" s="9" t="s">
        <v>220</v>
      </c>
      <c r="H17" s="17">
        <v>9.804271</v>
      </c>
      <c r="I17" s="17">
        <v>9.804271</v>
      </c>
      <c r="J17" s="17"/>
      <c r="K17" s="17"/>
      <c r="L17" s="17"/>
      <c r="M17" s="17">
        <v>9.804271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84</v>
      </c>
      <c r="B18" s="9" t="s">
        <v>213</v>
      </c>
      <c r="C18" s="10" t="s">
        <v>214</v>
      </c>
      <c r="D18" s="9" t="s">
        <v>118</v>
      </c>
      <c r="E18" s="9" t="s">
        <v>119</v>
      </c>
      <c r="F18" s="9" t="s">
        <v>221</v>
      </c>
      <c r="G18" s="9" t="s">
        <v>222</v>
      </c>
      <c r="H18" s="17">
        <v>0.304765</v>
      </c>
      <c r="I18" s="17">
        <v>0.304765</v>
      </c>
      <c r="J18" s="17"/>
      <c r="K18" s="17"/>
      <c r="L18" s="17"/>
      <c r="M18" s="17">
        <v>0.304765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84</v>
      </c>
      <c r="B19" s="9" t="s">
        <v>213</v>
      </c>
      <c r="C19" s="10" t="s">
        <v>214</v>
      </c>
      <c r="D19" s="9" t="s">
        <v>118</v>
      </c>
      <c r="E19" s="9" t="s">
        <v>119</v>
      </c>
      <c r="F19" s="9" t="s">
        <v>221</v>
      </c>
      <c r="G19" s="9" t="s">
        <v>222</v>
      </c>
      <c r="H19" s="17">
        <v>0.874</v>
      </c>
      <c r="I19" s="17">
        <v>0.874</v>
      </c>
      <c r="J19" s="17"/>
      <c r="K19" s="17"/>
      <c r="L19" s="17"/>
      <c r="M19" s="17">
        <v>0.874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84</v>
      </c>
      <c r="B20" s="9" t="s">
        <v>213</v>
      </c>
      <c r="C20" s="10" t="s">
        <v>214</v>
      </c>
      <c r="D20" s="9" t="s">
        <v>124</v>
      </c>
      <c r="E20" s="9" t="s">
        <v>125</v>
      </c>
      <c r="F20" s="9" t="s">
        <v>221</v>
      </c>
      <c r="G20" s="9" t="s">
        <v>222</v>
      </c>
      <c r="H20" s="17">
        <v>1.365729</v>
      </c>
      <c r="I20" s="17">
        <v>1.365729</v>
      </c>
      <c r="J20" s="17"/>
      <c r="K20" s="17"/>
      <c r="L20" s="17"/>
      <c r="M20" s="17">
        <v>1.365729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84</v>
      </c>
      <c r="B21" s="9" t="s">
        <v>223</v>
      </c>
      <c r="C21" s="10" t="s">
        <v>131</v>
      </c>
      <c r="D21" s="9" t="s">
        <v>130</v>
      </c>
      <c r="E21" s="9" t="s">
        <v>131</v>
      </c>
      <c r="F21" s="9" t="s">
        <v>224</v>
      </c>
      <c r="G21" s="9" t="s">
        <v>131</v>
      </c>
      <c r="H21" s="17">
        <v>19.0308</v>
      </c>
      <c r="I21" s="17">
        <v>19.0308</v>
      </c>
      <c r="J21" s="17"/>
      <c r="K21" s="17"/>
      <c r="L21" s="17"/>
      <c r="M21" s="17">
        <v>19.0308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84</v>
      </c>
      <c r="B22" s="9" t="s">
        <v>225</v>
      </c>
      <c r="C22" s="10" t="s">
        <v>226</v>
      </c>
      <c r="D22" s="9" t="s">
        <v>102</v>
      </c>
      <c r="E22" s="9" t="s">
        <v>103</v>
      </c>
      <c r="F22" s="9" t="s">
        <v>227</v>
      </c>
      <c r="G22" s="9" t="s">
        <v>228</v>
      </c>
      <c r="H22" s="17">
        <v>7.2</v>
      </c>
      <c r="I22" s="17">
        <v>7.2</v>
      </c>
      <c r="J22" s="17"/>
      <c r="K22" s="17"/>
      <c r="L22" s="17"/>
      <c r="M22" s="17">
        <v>7.2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84</v>
      </c>
      <c r="B23" s="9" t="s">
        <v>229</v>
      </c>
      <c r="C23" s="10" t="s">
        <v>230</v>
      </c>
      <c r="D23" s="9" t="s">
        <v>124</v>
      </c>
      <c r="E23" s="9" t="s">
        <v>125</v>
      </c>
      <c r="F23" s="9" t="s">
        <v>231</v>
      </c>
      <c r="G23" s="9" t="s">
        <v>230</v>
      </c>
      <c r="H23" s="17">
        <v>3.426888</v>
      </c>
      <c r="I23" s="17">
        <v>3.426888</v>
      </c>
      <c r="J23" s="17"/>
      <c r="K23" s="17"/>
      <c r="L23" s="17"/>
      <c r="M23" s="17">
        <v>3.426888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84</v>
      </c>
      <c r="B24" s="9" t="s">
        <v>232</v>
      </c>
      <c r="C24" s="10" t="s">
        <v>233</v>
      </c>
      <c r="D24" s="9" t="s">
        <v>102</v>
      </c>
      <c r="E24" s="9" t="s">
        <v>103</v>
      </c>
      <c r="F24" s="9" t="s">
        <v>234</v>
      </c>
      <c r="G24" s="9" t="s">
        <v>235</v>
      </c>
      <c r="H24" s="17">
        <v>0.6</v>
      </c>
      <c r="I24" s="17">
        <v>0.6</v>
      </c>
      <c r="J24" s="17"/>
      <c r="K24" s="17"/>
      <c r="L24" s="17"/>
      <c r="M24" s="17">
        <v>0.6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84</v>
      </c>
      <c r="B25" s="9" t="s">
        <v>232</v>
      </c>
      <c r="C25" s="10" t="s">
        <v>233</v>
      </c>
      <c r="D25" s="9" t="s">
        <v>124</v>
      </c>
      <c r="E25" s="9" t="s">
        <v>125</v>
      </c>
      <c r="F25" s="9" t="s">
        <v>236</v>
      </c>
      <c r="G25" s="9" t="s">
        <v>237</v>
      </c>
      <c r="H25" s="17">
        <v>5.64</v>
      </c>
      <c r="I25" s="17">
        <v>5.64</v>
      </c>
      <c r="J25" s="17"/>
      <c r="K25" s="17"/>
      <c r="L25" s="17"/>
      <c r="M25" s="17">
        <v>5.64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84</v>
      </c>
      <c r="B26" s="9" t="s">
        <v>232</v>
      </c>
      <c r="C26" s="10" t="s">
        <v>233</v>
      </c>
      <c r="D26" s="9" t="s">
        <v>124</v>
      </c>
      <c r="E26" s="9" t="s">
        <v>125</v>
      </c>
      <c r="F26" s="9" t="s">
        <v>238</v>
      </c>
      <c r="G26" s="9" t="s">
        <v>239</v>
      </c>
      <c r="H26" s="17">
        <v>0.4</v>
      </c>
      <c r="I26" s="17">
        <v>0.4</v>
      </c>
      <c r="J26" s="17"/>
      <c r="K26" s="17"/>
      <c r="L26" s="17"/>
      <c r="M26" s="17">
        <v>0.4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84</v>
      </c>
      <c r="B27" s="9" t="s">
        <v>232</v>
      </c>
      <c r="C27" s="10" t="s">
        <v>233</v>
      </c>
      <c r="D27" s="9" t="s">
        <v>124</v>
      </c>
      <c r="E27" s="9" t="s">
        <v>125</v>
      </c>
      <c r="F27" s="9" t="s">
        <v>240</v>
      </c>
      <c r="G27" s="9" t="s">
        <v>241</v>
      </c>
      <c r="H27" s="17">
        <v>0.5</v>
      </c>
      <c r="I27" s="17">
        <v>0.5</v>
      </c>
      <c r="J27" s="17"/>
      <c r="K27" s="17"/>
      <c r="L27" s="17"/>
      <c r="M27" s="17">
        <v>0.5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84</v>
      </c>
      <c r="B28" s="9" t="s">
        <v>232</v>
      </c>
      <c r="C28" s="10" t="s">
        <v>233</v>
      </c>
      <c r="D28" s="9" t="s">
        <v>124</v>
      </c>
      <c r="E28" s="9" t="s">
        <v>125</v>
      </c>
      <c r="F28" s="9" t="s">
        <v>242</v>
      </c>
      <c r="G28" s="9" t="s">
        <v>243</v>
      </c>
      <c r="H28" s="17">
        <v>0.5</v>
      </c>
      <c r="I28" s="17">
        <v>0.5</v>
      </c>
      <c r="J28" s="17"/>
      <c r="K28" s="17"/>
      <c r="L28" s="17"/>
      <c r="M28" s="17">
        <v>0.5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84</v>
      </c>
      <c r="B29" s="9" t="s">
        <v>232</v>
      </c>
      <c r="C29" s="10" t="s">
        <v>233</v>
      </c>
      <c r="D29" s="9" t="s">
        <v>124</v>
      </c>
      <c r="E29" s="9" t="s">
        <v>125</v>
      </c>
      <c r="F29" s="9" t="s">
        <v>244</v>
      </c>
      <c r="G29" s="9" t="s">
        <v>245</v>
      </c>
      <c r="H29" s="17">
        <v>0.5</v>
      </c>
      <c r="I29" s="17">
        <v>0.5</v>
      </c>
      <c r="J29" s="17"/>
      <c r="K29" s="17"/>
      <c r="L29" s="17"/>
      <c r="M29" s="17">
        <v>0.5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84</v>
      </c>
      <c r="B30" s="9" t="s">
        <v>232</v>
      </c>
      <c r="C30" s="10" t="s">
        <v>233</v>
      </c>
      <c r="D30" s="9" t="s">
        <v>124</v>
      </c>
      <c r="E30" s="9" t="s">
        <v>125</v>
      </c>
      <c r="F30" s="9" t="s">
        <v>246</v>
      </c>
      <c r="G30" s="9" t="s">
        <v>247</v>
      </c>
      <c r="H30" s="17">
        <v>1.3</v>
      </c>
      <c r="I30" s="17">
        <v>1.3</v>
      </c>
      <c r="J30" s="17"/>
      <c r="K30" s="17"/>
      <c r="L30" s="17"/>
      <c r="M30" s="17">
        <v>1.3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84</v>
      </c>
      <c r="B31" s="9" t="s">
        <v>248</v>
      </c>
      <c r="C31" s="10" t="s">
        <v>249</v>
      </c>
      <c r="D31" s="9" t="s">
        <v>124</v>
      </c>
      <c r="E31" s="9" t="s">
        <v>125</v>
      </c>
      <c r="F31" s="9" t="s">
        <v>211</v>
      </c>
      <c r="G31" s="9" t="s">
        <v>212</v>
      </c>
      <c r="H31" s="17">
        <v>21.996</v>
      </c>
      <c r="I31" s="17">
        <v>21.996</v>
      </c>
      <c r="J31" s="17"/>
      <c r="K31" s="17"/>
      <c r="L31" s="17"/>
      <c r="M31" s="17">
        <v>21.996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84</v>
      </c>
      <c r="B32" s="9" t="s">
        <v>250</v>
      </c>
      <c r="C32" s="10" t="s">
        <v>251</v>
      </c>
      <c r="D32" s="9" t="s">
        <v>108</v>
      </c>
      <c r="E32" s="9" t="s">
        <v>109</v>
      </c>
      <c r="F32" s="9" t="s">
        <v>252</v>
      </c>
      <c r="G32" s="9" t="s">
        <v>253</v>
      </c>
      <c r="H32" s="17">
        <v>3.6492</v>
      </c>
      <c r="I32" s="17">
        <v>3.6492</v>
      </c>
      <c r="J32" s="17"/>
      <c r="K32" s="17"/>
      <c r="L32" s="17"/>
      <c r="M32" s="17">
        <v>3.6492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12" t="s">
        <v>61</v>
      </c>
      <c r="B33" s="12"/>
      <c r="C33" s="12"/>
      <c r="D33" s="12"/>
      <c r="E33" s="12"/>
      <c r="F33" s="12"/>
      <c r="G33" s="12"/>
      <c r="H33" s="17">
        <v>254.44162</v>
      </c>
      <c r="I33" s="17">
        <v>254.44162</v>
      </c>
      <c r="J33" s="17"/>
      <c r="K33" s="17"/>
      <c r="L33" s="17"/>
      <c r="M33" s="17">
        <v>254.44162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254</v>
      </c>
    </row>
    <row r="3" ht="45" customHeight="1" spans="1:23">
      <c r="A3" s="4" t="s">
        <v>255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"/>
      <c r="E4" s="5"/>
      <c r="F4" s="5"/>
      <c r="G4" s="5"/>
      <c r="H4" s="5"/>
      <c r="I4" s="51"/>
      <c r="J4" s="51"/>
      <c r="K4" s="51"/>
      <c r="L4" s="51"/>
      <c r="M4" s="51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256</v>
      </c>
      <c r="B5" s="13" t="s">
        <v>189</v>
      </c>
      <c r="C5" s="13" t="s">
        <v>190</v>
      </c>
      <c r="D5" s="13" t="s">
        <v>257</v>
      </c>
      <c r="E5" s="13" t="s">
        <v>191</v>
      </c>
      <c r="F5" s="13" t="s">
        <v>192</v>
      </c>
      <c r="G5" s="13" t="s">
        <v>193</v>
      </c>
      <c r="H5" s="13" t="s">
        <v>194</v>
      </c>
      <c r="I5" s="45" t="s">
        <v>61</v>
      </c>
      <c r="J5" s="45" t="s">
        <v>258</v>
      </c>
      <c r="K5" s="13"/>
      <c r="L5" s="13"/>
      <c r="M5" s="13"/>
      <c r="N5" s="13" t="s">
        <v>196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197</v>
      </c>
      <c r="J6" s="45" t="s">
        <v>198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63</v>
      </c>
      <c r="K8" s="13" t="s">
        <v>259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/>
      <c r="D10" s="9"/>
      <c r="E10" s="9"/>
      <c r="F10" s="9"/>
      <c r="G10" s="9"/>
      <c r="H10" s="9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/>
      <c r="B11" s="9"/>
      <c r="C11" s="10"/>
      <c r="D11" s="9"/>
      <c r="E11" s="9"/>
      <c r="F11" s="9"/>
      <c r="G11" s="9"/>
      <c r="H11" s="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61</v>
      </c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customHeight="1" spans="1:1">
      <c r="A13" t="s">
        <v>260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:10">
      <c r="A2" s="20" t="s">
        <v>261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0" t="s">
        <v>262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1" t="s">
        <v>263</v>
      </c>
      <c r="B5" s="31" t="s">
        <v>264</v>
      </c>
      <c r="C5" s="31" t="s">
        <v>265</v>
      </c>
      <c r="D5" s="31" t="s">
        <v>266</v>
      </c>
      <c r="E5" s="31" t="s">
        <v>267</v>
      </c>
      <c r="F5" s="31" t="s">
        <v>268</v>
      </c>
      <c r="G5" s="31" t="s">
        <v>269</v>
      </c>
      <c r="H5" s="31" t="s">
        <v>270</v>
      </c>
      <c r="I5" s="31" t="s">
        <v>271</v>
      </c>
      <c r="J5" s="31" t="s">
        <v>272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2:10">
      <c r="B8" s="23"/>
      <c r="C8" s="23"/>
      <c r="E8" s="33"/>
      <c r="F8" s="33"/>
      <c r="G8" s="33"/>
      <c r="H8" s="33"/>
      <c r="I8" s="33"/>
      <c r="J8" s="33"/>
    </row>
    <row r="9" ht="20.25" customHeight="1" spans="1:10">
      <c r="A9" s="23"/>
      <c r="B9" s="23"/>
      <c r="C9" s="24"/>
      <c r="D9" s="24"/>
      <c r="E9" s="33"/>
      <c r="F9" s="33"/>
      <c r="G9" s="33"/>
      <c r="H9" s="33"/>
      <c r="I9" s="33"/>
      <c r="J9" s="33"/>
    </row>
    <row r="10" ht="20.25" customHeight="1" spans="1:10">
      <c r="A10" s="23"/>
      <c r="B10" s="23"/>
      <c r="C10" s="23"/>
      <c r="D10" s="48"/>
      <c r="E10" s="49"/>
      <c r="F10" s="38"/>
      <c r="G10" s="24"/>
      <c r="H10" s="38"/>
      <c r="I10" s="38"/>
      <c r="J10" s="49"/>
    </row>
    <row r="11" customHeight="1" spans="1:1">
      <c r="A11" t="s">
        <v>260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273</v>
      </c>
    </row>
    <row r="3" ht="37.5" customHeight="1" spans="1:6">
      <c r="A3" s="4" t="s">
        <v>274</v>
      </c>
      <c r="B3" s="4"/>
      <c r="C3" s="4"/>
      <c r="D3" s="4"/>
      <c r="E3" s="4"/>
      <c r="F3" s="4"/>
    </row>
    <row r="4" ht="18.75" customHeight="1" spans="1:6">
      <c r="A4" s="42" t="str">
        <f>"单位名称："&amp;"澄江市农村合作经济发展服务管理中心"</f>
        <v>单位名称：澄江市农村合作经济发展服务管理中心</v>
      </c>
      <c r="B4" s="42"/>
      <c r="C4" s="42"/>
      <c r="D4" s="43"/>
      <c r="E4" s="43"/>
      <c r="F4" s="44" t="s">
        <v>58</v>
      </c>
    </row>
    <row r="5" ht="18.75" customHeight="1" spans="1:6">
      <c r="A5" s="13" t="s">
        <v>188</v>
      </c>
      <c r="B5" s="13" t="s">
        <v>87</v>
      </c>
      <c r="C5" s="13" t="s">
        <v>88</v>
      </c>
      <c r="D5" s="45" t="s">
        <v>275</v>
      </c>
      <c r="E5" s="45"/>
      <c r="F5" s="45"/>
    </row>
    <row r="6" ht="18.75" customHeight="1" spans="1:6">
      <c r="A6" s="13" t="s">
        <v>87</v>
      </c>
      <c r="B6" s="13" t="s">
        <v>87</v>
      </c>
      <c r="C6" s="13" t="s">
        <v>88</v>
      </c>
      <c r="D6" s="45" t="s">
        <v>63</v>
      </c>
      <c r="E6" s="45" t="s">
        <v>90</v>
      </c>
      <c r="F6" s="45" t="s">
        <v>91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134</v>
      </c>
      <c r="B9" s="46"/>
      <c r="C9" s="46"/>
      <c r="D9" s="47"/>
      <c r="E9" s="47"/>
      <c r="F9" s="47"/>
    </row>
    <row r="10" customHeight="1" spans="1:1">
      <c r="A10" t="s">
        <v>276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scale="65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opLeftCell="E1" workbookViewId="0">
      <pane ySplit="1" topLeftCell="A2" activePane="bottomLeft" state="frozen"/>
      <selection/>
      <selection pane="bottomLeft" activeCell="Q30" sqref="Q3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277</v>
      </c>
    </row>
    <row r="3" ht="45" customHeight="1" spans="1:17">
      <c r="A3" s="30" t="s">
        <v>278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9"/>
      <c r="O3" s="39"/>
      <c r="P3" s="39"/>
      <c r="Q3" s="39"/>
    </row>
    <row r="4" ht="20.25" customHeight="1" spans="1:17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279</v>
      </c>
      <c r="B5" s="22" t="s">
        <v>280</v>
      </c>
      <c r="C5" s="22" t="s">
        <v>281</v>
      </c>
      <c r="D5" s="22" t="s">
        <v>282</v>
      </c>
      <c r="E5" s="22" t="s">
        <v>283</v>
      </c>
      <c r="F5" s="22" t="s">
        <v>284</v>
      </c>
      <c r="G5" s="22" t="s">
        <v>195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285</v>
      </c>
      <c r="B6" s="22" t="s">
        <v>280</v>
      </c>
      <c r="C6" s="22" t="s">
        <v>281</v>
      </c>
      <c r="D6" s="22" t="s">
        <v>282</v>
      </c>
      <c r="E6" s="22" t="s">
        <v>283</v>
      </c>
      <c r="F6" s="22" t="s">
        <v>284</v>
      </c>
      <c r="G6" s="22" t="s">
        <v>61</v>
      </c>
      <c r="H6" s="22" t="s">
        <v>64</v>
      </c>
      <c r="I6" s="22" t="s">
        <v>286</v>
      </c>
      <c r="J6" s="22" t="s">
        <v>287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40" t="s">
        <v>71</v>
      </c>
      <c r="P7" s="40" t="s">
        <v>72</v>
      </c>
      <c r="Q7" s="40" t="s">
        <v>73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37" t="s">
        <v>233</v>
      </c>
      <c r="B9" s="23"/>
      <c r="C9" s="23"/>
      <c r="D9" s="33"/>
      <c r="E9" s="33"/>
      <c r="F9" s="33"/>
      <c r="G9" s="33">
        <v>1.4</v>
      </c>
      <c r="H9" s="33">
        <v>1.4</v>
      </c>
      <c r="I9" s="33"/>
      <c r="J9" s="34"/>
      <c r="K9" s="34"/>
      <c r="L9" s="33"/>
      <c r="M9" s="33"/>
      <c r="N9" s="33"/>
      <c r="O9" s="33"/>
      <c r="P9" s="33"/>
      <c r="Q9" s="33"/>
    </row>
    <row r="10" ht="20.25" customHeight="1" spans="1:17">
      <c r="A10" s="23"/>
      <c r="B10" s="23" t="s">
        <v>288</v>
      </c>
      <c r="C10" s="23" t="str">
        <f>"A02010105"&amp;"  "&amp;"台式计算机"</f>
        <v>A02010105  台式计算机</v>
      </c>
      <c r="D10" s="38" t="s">
        <v>289</v>
      </c>
      <c r="E10" s="24">
        <v>7</v>
      </c>
      <c r="F10" s="33"/>
      <c r="G10" s="33">
        <v>1.4</v>
      </c>
      <c r="H10" s="34">
        <v>1.4</v>
      </c>
      <c r="I10" s="34"/>
      <c r="J10" s="34"/>
      <c r="K10" s="34"/>
      <c r="L10" s="33"/>
      <c r="M10" s="33"/>
      <c r="N10" s="33"/>
      <c r="O10" s="33"/>
      <c r="P10" s="33"/>
      <c r="Q10" s="33"/>
    </row>
    <row r="11" ht="20.25" customHeight="1" spans="1:17">
      <c r="A11" s="24" t="s">
        <v>61</v>
      </c>
      <c r="B11" s="24"/>
      <c r="C11" s="24"/>
      <c r="D11" s="38"/>
      <c r="E11" s="38"/>
      <c r="F11" s="33"/>
      <c r="G11" s="33">
        <v>1.4</v>
      </c>
      <c r="H11" s="33">
        <v>1.4</v>
      </c>
      <c r="I11" s="33"/>
      <c r="J11" s="33"/>
      <c r="K11" s="33"/>
      <c r="L11" s="33"/>
      <c r="M11" s="33"/>
      <c r="N11" s="33"/>
      <c r="O11" s="33"/>
      <c r="P11" s="33"/>
      <c r="Q11" s="33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topLeftCell="G1" workbookViewId="0">
      <pane ySplit="1" topLeftCell="A2" activePane="bottomLeft" state="frozen"/>
      <selection/>
      <selection pane="bottomLeft" activeCell="A1" sqref="A1:Q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290</v>
      </c>
    </row>
    <row r="3" ht="45" customHeight="1" spans="1:17">
      <c r="A3" s="30" t="s">
        <v>291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31" t="s">
        <v>279</v>
      </c>
      <c r="B5" s="31" t="s">
        <v>292</v>
      </c>
      <c r="C5" s="31" t="s">
        <v>293</v>
      </c>
      <c r="D5" s="31" t="s">
        <v>294</v>
      </c>
      <c r="E5" s="31" t="s">
        <v>295</v>
      </c>
      <c r="F5" s="31" t="s">
        <v>296</v>
      </c>
      <c r="G5" s="31" t="s">
        <v>195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ht="23.4" customHeight="1" spans="1:17">
      <c r="A6" s="31" t="s">
        <v>285</v>
      </c>
      <c r="B6" s="31"/>
      <c r="C6" s="31" t="s">
        <v>293</v>
      </c>
      <c r="D6" s="31" t="s">
        <v>294</v>
      </c>
      <c r="E6" s="31" t="s">
        <v>295</v>
      </c>
      <c r="F6" s="31" t="s">
        <v>297</v>
      </c>
      <c r="G6" s="31" t="s">
        <v>61</v>
      </c>
      <c r="H6" s="31" t="s">
        <v>64</v>
      </c>
      <c r="I6" s="31" t="s">
        <v>286</v>
      </c>
      <c r="J6" s="31" t="s">
        <v>287</v>
      </c>
      <c r="K6" s="31" t="s">
        <v>67</v>
      </c>
      <c r="L6" s="31" t="s">
        <v>68</v>
      </c>
      <c r="M6" s="31"/>
      <c r="N6" s="31"/>
      <c r="O6" s="31"/>
      <c r="P6" s="31"/>
      <c r="Q6" s="31"/>
    </row>
    <row r="7" ht="28.65" customHeight="1" spans="1:17">
      <c r="A7" s="31"/>
      <c r="B7" s="31"/>
      <c r="C7" s="31"/>
      <c r="D7" s="31"/>
      <c r="E7" s="31"/>
      <c r="F7" s="31"/>
      <c r="G7" s="31"/>
      <c r="H7" s="31" t="s">
        <v>63</v>
      </c>
      <c r="I7" s="31"/>
      <c r="J7" s="31"/>
      <c r="K7" s="31"/>
      <c r="L7" s="31" t="s">
        <v>63</v>
      </c>
      <c r="M7" s="31" t="s">
        <v>69</v>
      </c>
      <c r="N7" s="31" t="s">
        <v>70</v>
      </c>
      <c r="O7" s="35" t="s">
        <v>71</v>
      </c>
      <c r="P7" s="35" t="s">
        <v>72</v>
      </c>
      <c r="Q7" s="35" t="s">
        <v>73</v>
      </c>
    </row>
    <row r="8" ht="20.25" customHeight="1" spans="1:1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</row>
    <row r="9" ht="20.25" customHeight="1" spans="1:17">
      <c r="A9" s="23"/>
      <c r="B9" s="23"/>
      <c r="C9" s="23"/>
      <c r="D9" s="24"/>
      <c r="E9" s="24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ht="20.25" customHeight="1" spans="1:17">
      <c r="A10" s="23"/>
      <c r="B10" s="23"/>
      <c r="C10" s="23"/>
      <c r="D10" s="23"/>
      <c r="E10" s="23"/>
      <c r="F10" s="2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customHeight="1" spans="1:1">
      <c r="A12" t="s">
        <v>298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topLeftCell="B1" workbookViewId="0">
      <pane ySplit="1" topLeftCell="A2" activePane="bottomLeft" state="frozen"/>
      <selection/>
      <selection pane="bottomLeft" activeCell="O10" sqref="O10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299</v>
      </c>
    </row>
    <row r="3" ht="45.15" customHeight="1" spans="1:10">
      <c r="A3" s="25" t="s">
        <v>300</v>
      </c>
      <c r="B3" s="25"/>
      <c r="C3" s="25"/>
      <c r="D3" s="25"/>
      <c r="E3" s="25"/>
      <c r="F3" s="25"/>
      <c r="G3" s="25"/>
      <c r="H3" s="25"/>
      <c r="I3" s="25"/>
      <c r="J3" s="25"/>
    </row>
    <row r="4" ht="18.75" customHeight="1" spans="1:10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19"/>
      <c r="E4" s="19"/>
      <c r="F4" s="19"/>
      <c r="G4" s="19"/>
      <c r="H4" s="19"/>
      <c r="I4" s="19"/>
      <c r="J4" s="20" t="s">
        <v>58</v>
      </c>
    </row>
    <row r="5" ht="22.5" customHeight="1" spans="1:10">
      <c r="A5" s="28" t="s">
        <v>301</v>
      </c>
      <c r="B5" s="28" t="s">
        <v>195</v>
      </c>
      <c r="C5" s="28"/>
      <c r="D5" s="28"/>
      <c r="E5" s="28" t="s">
        <v>302</v>
      </c>
      <c r="F5" s="28"/>
      <c r="G5" s="28"/>
      <c r="H5" s="28"/>
      <c r="I5" s="28"/>
      <c r="J5" s="28"/>
    </row>
    <row r="6" ht="22.5" customHeight="1" spans="1:10">
      <c r="A6" s="28"/>
      <c r="B6" s="28" t="s">
        <v>61</v>
      </c>
      <c r="C6" s="28" t="s">
        <v>64</v>
      </c>
      <c r="D6" s="28" t="s">
        <v>286</v>
      </c>
      <c r="E6" s="28" t="s">
        <v>303</v>
      </c>
      <c r="F6" s="28" t="s">
        <v>304</v>
      </c>
      <c r="G6" s="28" t="s">
        <v>305</v>
      </c>
      <c r="H6" s="28" t="s">
        <v>306</v>
      </c>
      <c r="I6" s="28" t="s">
        <v>307</v>
      </c>
      <c r="J6" s="28" t="s">
        <v>308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61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309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310</v>
      </c>
    </row>
    <row r="3" ht="52.05" customHeight="1" spans="1:10">
      <c r="A3" s="25" t="s">
        <v>311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263</v>
      </c>
      <c r="B5" s="22" t="s">
        <v>264</v>
      </c>
      <c r="C5" s="22" t="s">
        <v>265</v>
      </c>
      <c r="D5" s="22" t="s">
        <v>266</v>
      </c>
      <c r="E5" s="22" t="s">
        <v>267</v>
      </c>
      <c r="F5" s="22" t="s">
        <v>268</v>
      </c>
      <c r="G5" s="22" t="s">
        <v>269</v>
      </c>
      <c r="H5" s="22" t="s">
        <v>270</v>
      </c>
      <c r="I5" s="22" t="s">
        <v>271</v>
      </c>
      <c r="J5" s="22" t="s">
        <v>272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309</v>
      </c>
    </row>
  </sheetData>
  <mergeCells count="2">
    <mergeCell ref="A3:J3"/>
    <mergeCell ref="A4:C4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8.85" defaultRowHeight="15" customHeight="1" outlineLevelRow="7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312</v>
      </c>
    </row>
    <row r="3" ht="41.4" customHeight="1" spans="1:8">
      <c r="A3" s="21" t="s">
        <v>313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"单位名称："&amp;"澄江市农村合作经济发展服务管理中心"</f>
        <v>单位名称：澄江市农村合作经济发展服务管理中心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188</v>
      </c>
      <c r="B5" s="22" t="s">
        <v>314</v>
      </c>
      <c r="C5" s="22" t="s">
        <v>315</v>
      </c>
      <c r="D5" s="22" t="s">
        <v>316</v>
      </c>
      <c r="E5" s="22" t="s">
        <v>282</v>
      </c>
      <c r="F5" s="22" t="s">
        <v>317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283</v>
      </c>
      <c r="G6" s="22" t="s">
        <v>318</v>
      </c>
      <c r="H6" s="22" t="s">
        <v>319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 t="s">
        <v>320</v>
      </c>
      <c r="C8" s="23" t="s">
        <v>321</v>
      </c>
      <c r="D8" s="23" t="s">
        <v>322</v>
      </c>
      <c r="E8" s="24" t="s">
        <v>289</v>
      </c>
      <c r="F8" s="24">
        <v>7</v>
      </c>
      <c r="G8" s="17">
        <v>0.6</v>
      </c>
      <c r="H8" s="17">
        <v>4.2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323</v>
      </c>
    </row>
    <row r="3" ht="45" customHeight="1" spans="1:11">
      <c r="A3" s="4" t="s">
        <v>324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256</v>
      </c>
      <c r="B5" s="13" t="s">
        <v>190</v>
      </c>
      <c r="C5" s="13" t="s">
        <v>257</v>
      </c>
      <c r="D5" s="13" t="s">
        <v>191</v>
      </c>
      <c r="E5" s="13" t="s">
        <v>192</v>
      </c>
      <c r="F5" s="13" t="s">
        <v>325</v>
      </c>
      <c r="G5" s="13" t="s">
        <v>326</v>
      </c>
      <c r="H5" s="13" t="s">
        <v>61</v>
      </c>
      <c r="I5" s="13" t="s">
        <v>327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scale="37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328</v>
      </c>
    </row>
    <row r="3" ht="45" customHeight="1" spans="1:7">
      <c r="A3" s="4" t="s">
        <v>329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"单位名称："&amp;"澄江市农村合作经济发展服务管理中心"</f>
        <v>单位名称：澄江市农村合作经济发展服务管理中心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257</v>
      </c>
      <c r="B5" s="7" t="s">
        <v>256</v>
      </c>
      <c r="C5" s="7" t="s">
        <v>190</v>
      </c>
      <c r="D5" s="7" t="s">
        <v>330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/>
      <c r="B9" s="9"/>
      <c r="C9" s="10"/>
      <c r="D9" s="9"/>
      <c r="E9" s="11"/>
      <c r="F9" s="11"/>
      <c r="G9" s="11"/>
    </row>
    <row r="10" ht="20.25" customHeight="1" spans="1:7">
      <c r="A10" s="12" t="s">
        <v>61</v>
      </c>
      <c r="B10" s="12"/>
      <c r="C10" s="12"/>
      <c r="D10" s="12"/>
      <c r="E10" s="11"/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WPS_1574208538</cp:lastModifiedBy>
  <dcterms:created xsi:type="dcterms:W3CDTF">2025-01-16T00:46:00Z</dcterms:created>
  <dcterms:modified xsi:type="dcterms:W3CDTF">2025-01-16T08:47:15Z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1BD667BDB2AB49E580D11A0D6EDE4D82_13</vt:lpwstr>
  </property>
  <property fmtid="{D5CDD505-2E9C-101B-9397-08002B2CF9AE}" pid="3" name="KSOProductBuildVer">
    <vt:lpwstr>2052-12.1.0.19770</vt:lpwstr>
  </property>
</Properties>
</file>