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activeTab="3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<sst xmlns="http://schemas.openxmlformats.org/spreadsheetml/2006/main" count="1283" uniqueCount="466">
  <si>
    <t>01-1表</t>
  </si>
  <si>
    <t>2025年财务收支预算总表</t>
  </si>
  <si>
    <t>单位名称：澄江市综合行政执法局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</si>
  <si>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</si>
  <si>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</si>
  <si>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</si>
  <si>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</si>
  <si>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</si>
  <si>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</si>
  <si>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</si>
  <si>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</si>
  <si>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</si>
  <si>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</si>
  <si>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</si>
  <si>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</si>
  <si>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</si>
  <si>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</si>
  <si>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</si>
  <si>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</si>
  <si>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</si>
  <si>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</si>
  <si>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</si>
  <si>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</si>
  <si>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</si>
  <si>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</si>
  <si>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</si>
  <si>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</si>
  <si>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</si>
  <si>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</si>
  <si>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</si>
  <si>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</si>
  <si>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</si>
  <si>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</si>
  <si>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</si>
  <si>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</si>
  <si>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</si>
  <si>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</si>
  <si>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</si>
  <si>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</si>
  <si>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</si>
  <si>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</si>
  <si>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</si>
  <si>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</si>
  <si>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</si>
  <si>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</si>
  <si>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</si>
  <si>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</si>
  <si>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</si>
  <si>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</si>
  <si>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</si>
  <si>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</si>
  <si>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</si>
  <si>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</si>
  <si>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</si>
  <si>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</si>
  <si>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</si>
  <si>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</si>
  <si>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</si>
  <si>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</si>
  <si>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</si>
  <si>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</si>
  <si>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</si>
  <si>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</si>
  <si>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</si>
  <si>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</si>
  <si>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</si>
  <si>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</si>
  <si>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</si>
  <si>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</si>
  <si>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</si>
  <si>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</si>
  <si>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</si>
  <si>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</si>
  <si>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</si>
  <si>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澄江市综合行政执法局</t>
  </si>
  <si>
    <t>01-3表</t>
  </si>
  <si>
    <t>2025年部门支出预算表</t>
  </si>
  <si>
    <t>单位：万元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</si>
  <si>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</si>
  <si>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</si>
  <si>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</si>
  <si>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</si>
  <si>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</si>
  <si>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</si>
  <si>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</si>
  <si>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</si>
  <si>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</si>
  <si>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</si>
  <si>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</si>
  <si>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</si>
  <si>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</si>
  <si>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</si>
  <si>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</si>
  <si>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</si>
  <si>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</si>
  <si>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</si>
  <si>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</si>
  <si>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</si>
  <si>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</si>
  <si>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</si>
  <si>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</si>
  <si>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</si>
  <si>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</si>
  <si>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</si>
  <si>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</si>
  <si>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</si>
  <si>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</si>
  <si>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</si>
  <si>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</si>
  <si>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</si>
  <si>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</si>
  <si>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</si>
  <si>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</si>
  <si>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</si>
  <si>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</si>
  <si>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</si>
  <si>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</si>
  <si>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</si>
  <si>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</si>
  <si>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</si>
  <si>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</si>
  <si>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</si>
  <si>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</si>
  <si>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</si>
  <si>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</si>
  <si>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</si>
  <si>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</si>
  <si>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</si>
  <si>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</si>
  <si>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</si>
  <si>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</si>
  <si>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</si>
  <si>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</si>
  <si>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</si>
  <si>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</si>
  <si>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</si>
  <si>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</si>
  <si>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</si>
  <si>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</si>
  <si>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</si>
  <si>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</si>
  <si>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</si>
  <si>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</si>
  <si>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</si>
  <si>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</si>
  <si>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</si>
  <si>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</si>
  <si>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</si>
  <si>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</si>
  <si>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</si>
  <si>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</si>
  <si>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</si>
  <si>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</si>
  <si>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</si>
  <si>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</si>
  <si>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</si>
  <si>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</si>
  <si>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</si>
  <si>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</si>
  <si>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</si>
  <si>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</si>
  <si>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</si>
  <si>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</si>
  <si>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</si>
  <si>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</si>
  <si>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</si>
  <si>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</si>
  <si>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</si>
  <si>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</si>
  <si>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</si>
  <si>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</si>
  <si>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</si>
  <si>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</si>
  <si>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</si>
  <si>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</si>
  <si>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</si>
  <si>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</si>
  <si>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</si>
  <si>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</si>
  <si>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</si>
  <si>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</si>
  <si>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</si>
  <si>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</si>
  <si>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</si>
  <si>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</si>
  <si>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</si>
  <si>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</si>
  <si>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</si>
  <si>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</si>
  <si>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</si>
  <si>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</si>
  <si>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</si>
  <si>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</si>
  <si>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</si>
  <si>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</si>
  <si>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</si>
  <si>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</si>
  <si>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</si>
  <si>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</si>
  <si>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</si>
  <si>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</si>
  <si>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</si>
  <si>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</si>
  <si>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</si>
  <si>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</si>
  <si>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</si>
  <si>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</si>
  <si>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</si>
  <si>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</si>
  <si>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</si>
  <si>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</si>
  <si>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</si>
  <si>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</si>
  <si>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530422210000000004778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</si>
  <si>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</si>
  <si>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</si>
  <si>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</si>
  <si>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</si>
  <si>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</si>
  <si>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</si>
  <si>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</si>
  <si>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530422210000000004785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</si>
  <si>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</si>
  <si>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</si>
  <si>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</si>
  <si>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</si>
  <si>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</si>
  <si>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</si>
  <si>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</si>
  <si>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</si>
  <si>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</si>
  <si>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530422210000000004786</t>
  </si>
  <si>
    <t>30113</t>
  </si>
  <si>
    <t>530422210000000004792</t>
  </si>
  <si>
    <t>工会经费</t>
  </si>
  <si>
    <t>30228</t>
  </si>
  <si>
    <t>530422210000000004794</t>
  </si>
  <si>
    <t>一般公用经费</t>
  </si>
  <si>
    <t>30299</t>
  </si>
  <si>
    <t>其他商品和服务支出</t>
  </si>
  <si>
    <t>30201</t>
  </si>
  <si>
    <t>办公费</t>
  </si>
  <si>
    <t>30206</t>
  </si>
  <si>
    <t>电费</t>
  </si>
  <si>
    <t>30211</t>
  </si>
  <si>
    <t>差旅费</t>
  </si>
  <si>
    <t>30216</t>
  </si>
  <si>
    <t>培训费</t>
  </si>
  <si>
    <t>30229</t>
  </si>
  <si>
    <t>福利费</t>
  </si>
  <si>
    <t>530422210000000006918</t>
  </si>
  <si>
    <t>公务交通补贴</t>
  </si>
  <si>
    <t>30239</t>
  </si>
  <si>
    <t>其他交通费用</t>
  </si>
  <si>
    <t>530422231100001468715</t>
  </si>
  <si>
    <t>事业人员支出工资</t>
  </si>
  <si>
    <t>30107</t>
  </si>
  <si>
    <t>绩效工资</t>
  </si>
  <si>
    <t>530422231100001468741</t>
  </si>
  <si>
    <t>基础绩效</t>
  </si>
  <si>
    <t>530422231100001468743</t>
  </si>
  <si>
    <t>编外人员工资</t>
  </si>
  <si>
    <t>30199</t>
  </si>
  <si>
    <t>其他工资福利支出</t>
  </si>
  <si>
    <t>530422251100003575524</t>
  </si>
  <si>
    <t>遗属补助专项资金</t>
  </si>
  <si>
    <t>30305</t>
  </si>
  <si>
    <t>生活补助</t>
  </si>
  <si>
    <t>530422251100003588484</t>
  </si>
  <si>
    <t>奖励性绩效工资</t>
  </si>
  <si>
    <t>530422251100003588485</t>
  </si>
  <si>
    <t>公车购置及运维费</t>
  </si>
  <si>
    <t>30231</t>
  </si>
  <si>
    <t>公务用车运行维护费</t>
  </si>
  <si>
    <t>530422251100003588486</t>
  </si>
  <si>
    <t>30217</t>
  </si>
  <si>
    <t>530422251100003588500</t>
  </si>
  <si>
    <t>对个人和家庭的补助</t>
  </si>
  <si>
    <t>30302</t>
  </si>
  <si>
    <t>退休费</t>
  </si>
  <si>
    <t>05-1表</t>
  </si>
  <si>
    <t>2025年部门项目支出预算表</t>
  </si>
  <si>
    <t>项目分类</t>
  </si>
  <si>
    <t>本年拨款</t>
  </si>
  <si>
    <t>其中：本次下达</t>
  </si>
  <si>
    <t>澄江市环卫站运转经费</t>
  </si>
  <si>
    <t>313 事业发展类</t>
  </si>
  <si>
    <t>530422251100003827721</t>
  </si>
  <si>
    <t>30213</t>
  </si>
  <si>
    <t>维修（护）费</t>
  </si>
  <si>
    <t>30226</t>
  </si>
  <si>
    <t>劳务费</t>
  </si>
  <si>
    <t>30227</t>
  </si>
  <si>
    <t>委托业务费</t>
  </si>
  <si>
    <t>澄江市市政设施管理维护专项经费</t>
  </si>
  <si>
    <t>311 专项业务类</t>
  </si>
  <si>
    <t>530422251100003575490</t>
  </si>
  <si>
    <t>30204</t>
  </si>
  <si>
    <t>手续费</t>
  </si>
  <si>
    <t>澄江市市政设施管理运转专项经费</t>
  </si>
  <si>
    <t>530422251100003609540</t>
  </si>
  <si>
    <t>澄江市综合行政执法专项经费</t>
  </si>
  <si>
    <t>530422251100003575557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</si>
  <si>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</si>
  <si>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</si>
  <si>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</si>
  <si>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</si>
  <si>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</si>
  <si>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</si>
  <si>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</si>
  <si>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</si>
  <si>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</si>
  <si>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</si>
  <si>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</si>
  <si>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</si>
  <si>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1.规范办理各种城市管理行政执法案件；
2.规范拖拉机、农用车、货运车辆入城审批管理。
3.加强建筑工地运输车辆和环境卫生管理
4.加强环境卫生和市容市貌管理。
5.加强非法小广告“牛皮癣”的清理和规范管理。
6.加强城市经营占道、施工占道管理。
7.规范门头招牌审批管理。
8.规范城市道路挖掘审批管理；
9.依法开展违法建筑清查拆除；
10.拆除整治破损门头招牌、广告牌；
11.加强文明养犬宣传整治等；
12.受理自然资源案件后，到案发地进行实地勘察、对案件嫌疑人做询问笔录。如勘验检查涉案可能达到刑事立案标准、涉案矿产资源可能达到刑事立案标准等情况时，需要聘请具有法定资质的第三方鉴定机构进行鉴定，移交公安机关刑事立案侦办，符合起诉条件的，移交检查机关提起公诉，需支付相关矿产资源鉴定费用。在办理违法用地行政处罚案件过程中，需聘请第三方对违法面积测绘后认定违法行为，需支付测绘及在采取行政强制措施过程中产生的机械、运输等费用。
13.受理林草案件后，到案发地进行实地勘察、对案件嫌疑人做询问笔录。如勘验检查涉案地块面积可能达到刑事立案标准、涉案林木树种可能涉及国家保护珍贵或濒危物种植物、涉案林木材积可能达到刑事立案标准等情况时，需要聘请具有法定资质的第三方鉴定机构进行鉴定，移交公安机关刑事立案侦办，符合起诉条件的，移交检查机关提起公诉，并根据签订的《司法鉴定合同》支付费用。
14.研究制定全市人居环境工作督查巡查机制，适时对各单位进行巡查、检查、督查。
15.及时向澄江市人居环境指挥部报告全市人居环境督查工作情况，针对存在问题，提出工作意见或方案，报指挥部决策。
16.指导各镇（街道）和相关部门开展好城乡人居环境整治工作。
17.以城市管理现代化为指向，以信息化管理为手段，积极推进城市管理数字化、精细化、智慧化建设</t>
  </si>
  <si>
    <t>产出指标</t>
  </si>
  <si>
    <t>数量指标</t>
  </si>
  <si>
    <t>专项执法监督检查频次</t>
  </si>
  <si>
    <t>&gt;=</t>
  </si>
  <si>
    <t>24</t>
  </si>
  <si>
    <t>次</t>
  </si>
  <si>
    <t>定量指标</t>
  </si>
  <si>
    <t>此指标反映执法监督检查频次</t>
  </si>
  <si>
    <t>执法监督区域覆盖率</t>
  </si>
  <si>
    <t>500</t>
  </si>
  <si>
    <t>起</t>
  </si>
  <si>
    <t>此指标反映占道经营整治次数</t>
  </si>
  <si>
    <t>执法案件办结率</t>
  </si>
  <si>
    <t>8000</t>
  </si>
  <si>
    <t>份</t>
  </si>
  <si>
    <t>此指标反映违法小广告清理分数</t>
  </si>
  <si>
    <t>清理违规广告宣传牌及门头招牌</t>
  </si>
  <si>
    <t>200</t>
  </si>
  <si>
    <t>此指标反映广告宣传牌及门头招牌清理起数</t>
  </si>
  <si>
    <t>质量指标</t>
  </si>
  <si>
    <t>=</t>
  </si>
  <si>
    <t>100</t>
  </si>
  <si>
    <t>%</t>
  </si>
  <si>
    <t>此指标反映案件办结的效率</t>
  </si>
  <si>
    <t>效益指标</t>
  </si>
  <si>
    <t>社会效益</t>
  </si>
  <si>
    <t>市容市貌规范有序</t>
  </si>
  <si>
    <t>此指标反映市容市貌的提升</t>
  </si>
  <si>
    <t>满意度指标</t>
  </si>
  <si>
    <t>服务对象满意度</t>
  </si>
  <si>
    <t>群众满意度</t>
  </si>
  <si>
    <t>90</t>
  </si>
  <si>
    <t>此指标反映群众对城市管理工作的满意度</t>
  </si>
  <si>
    <t>重点对我中心管辖的市政基础设施、城市照明设施、绿化基础设施进行维修维护管理。做到每日巡查，每日维修，接到市民举报时，确保在短时间内安排工程人员赶到现场进行维护管理，确保市政基础设施完好率达98%。</t>
  </si>
  <si>
    <t>路灯完好率</t>
  </si>
  <si>
    <t>反映市政基础设施维修维护后质量验收情况，设施是否合格。</t>
  </si>
  <si>
    <t>时效指标</t>
  </si>
  <si>
    <t>维修维护及时率</t>
  </si>
  <si>
    <t>98</t>
  </si>
  <si>
    <t>反映市政基础设施维修维护工作是否及时处理，按时完成。</t>
  </si>
  <si>
    <t>经济效益</t>
  </si>
  <si>
    <t>节约电费</t>
  </si>
  <si>
    <t>95</t>
  </si>
  <si>
    <t>反映市政基础设施完好的情况，是否能节约更多成本；</t>
  </si>
  <si>
    <t>物业服务需求保障程度</t>
  </si>
  <si>
    <t>反映城市市政基础设施管护工带来的受众群众的多少</t>
  </si>
  <si>
    <t>反映群众满意度是否达到90%。</t>
  </si>
  <si>
    <t>1、提高清扫标准，全面改善卫生质量。　2、制定完善考核制度，严格考核纪律。3、加快推动环卫保洁工作联动机制。4、全力推进创建全国文明城市环境卫生工作。5、解决好清扫工序和其他工序间的衔接问题。6、全面履行凤麓街道环卫业务管理职责，紧紧围绕巩固创卫成果，持续开展城乡垃圾清洁工程。7、确保市城区垃圾收清、粪便的收清、收集工作达标，确保垃圾中转站、垃圾投放箱、果皮箱等环卫设施、设备的正常运转及更新、更换、维护等业务。8、根据环卫发展需求加强职工队伍建设，提高队伍素质，为提高管理水平和发展质量增强后劲。9、按照凤麓街道的要求，坚持不懈地全面抓好市容环境卫生综合治理、安全生产以及痕迹档案管理等各项工作，力争各项环卫工作发展全面达标。10、进一步做好征收垃圾处置费的工作，认真总结、完善管理，努力提高收费率。11、继续完善办公室的建设管理工作，形成规范、有序的办公氛围。12、积极争取上级支持，配足适应创文需要的环卫设施设备。</t>
  </si>
  <si>
    <t>年度环卫工人经费保障</t>
  </si>
  <si>
    <t>年</t>
  </si>
  <si>
    <t>反映通过项目实施对环卫工人劳务费的经费保障</t>
  </si>
  <si>
    <t>完成城区环境卫生任务</t>
  </si>
  <si>
    <t>1.48</t>
  </si>
  <si>
    <t>平方公里</t>
  </si>
  <si>
    <t>反映整个市城区清扫保洁面积</t>
  </si>
  <si>
    <t>餐厨泔水车共清运餐厨垃圾</t>
  </si>
  <si>
    <t>540</t>
  </si>
  <si>
    <t>车</t>
  </si>
  <si>
    <t>2辆餐厨垃圾车每天共同清运餐厨垃圾</t>
  </si>
  <si>
    <t>环境卫生任务完成率</t>
  </si>
  <si>
    <t>反映环境卫生工作任务完成情况</t>
  </si>
  <si>
    <t>垃圾清运及时率</t>
  </si>
  <si>
    <t>反映每天垃圾的清运情况</t>
  </si>
  <si>
    <t>公共卫生间达标率</t>
  </si>
  <si>
    <t>反映16座公厕保洁达标情况</t>
  </si>
  <si>
    <t>提供清洁的环境保障，助推市“三个国际化市”及“湖泊革命”工作的开展，促进街道环境质量高，人民生活增强。</t>
  </si>
  <si>
    <t>定性指标</t>
  </si>
  <si>
    <t>反映环卫站项目取得的社会效益</t>
  </si>
  <si>
    <t>全市居民环境卫生满意度</t>
  </si>
  <si>
    <t>反映居民对环卫满意度情况</t>
  </si>
  <si>
    <t>基础设施验收合格率</t>
  </si>
  <si>
    <t>维修维护工作按计划完成</t>
  </si>
  <si>
    <t>&gt;</t>
  </si>
  <si>
    <t>城市路灯完好率</t>
  </si>
  <si>
    <t>城市市政基础设施管护群众受益率</t>
  </si>
  <si>
    <t>反映受益群众多少</t>
  </si>
  <si>
    <t>此指标反映群众满意度</t>
  </si>
  <si>
    <t>06表</t>
  </si>
  <si>
    <t>2025年政府性基金预算支出预算表</t>
  </si>
  <si>
    <t>单位名称</t>
  </si>
  <si>
    <t>本年政府性基金预算支出</t>
  </si>
  <si>
    <t>注：我单位2025年无政府性基金预算，故此表为空表。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</si>
  <si>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</si>
  <si>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</si>
  <si>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</si>
  <si>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</si>
  <si>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</si>
  <si>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</si>
  <si>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</si>
  <si>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</si>
  <si>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</si>
  <si>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</si>
  <si>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</si>
  <si>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执法车辆维修保养服务</t>
  </si>
  <si>
    <t>车辆加油服务</t>
  </si>
  <si>
    <t>2024年澄江市市政基础设施零星维护维修工程</t>
  </si>
  <si>
    <t>环卫车辆保险费</t>
  </si>
  <si>
    <t>环卫车辆维修费</t>
  </si>
  <si>
    <t>环卫车辆燃油费</t>
  </si>
  <si>
    <t>车辆保险</t>
  </si>
  <si>
    <t>辆</t>
  </si>
  <si>
    <t>车辆油卡充值</t>
  </si>
  <si>
    <t>车辆维修保养</t>
  </si>
  <si>
    <t>澄江市城区绿化及城市公园社会化管护项目</t>
  </si>
  <si>
    <t>执法车辆加油充值</t>
  </si>
  <si>
    <t>执法车辆保险服务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</si>
  <si>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</si>
  <si>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</si>
  <si>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</si>
  <si>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</si>
  <si>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</si>
  <si>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</si>
  <si>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</si>
  <si>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</si>
  <si>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注：我单位2025年无政府购买服务预算，故此表为空表。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</si>
  <si>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</si>
  <si>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</si>
  <si>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</si>
  <si>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</si>
  <si>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</si>
  <si>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</si>
  <si>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</si>
  <si>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</si>
  <si>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</si>
  <si>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</si>
  <si>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注：我单位2025年无对下转移支付预算，故此表为空表。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</si>
  <si>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</si>
  <si>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</si>
  <si>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</si>
  <si>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</si>
  <si>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</si>
  <si>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</si>
  <si>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</si>
  <si>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</si>
  <si>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</si>
  <si>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</si>
  <si>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A02 设备</t>
  </si>
  <si>
    <t>A02010105 台式计算机</t>
  </si>
  <si>
    <t>台式电脑</t>
  </si>
  <si>
    <t>台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</si>
  <si>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</si>
  <si>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</si>
  <si>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</si>
  <si>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</si>
  <si>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</si>
  <si>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注：我单位2025年无上级补助项目预算，故此表为空表。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</si>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</sst>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#,##0.00_);[Red]\-#,##0.00\ "/>
    <numFmt numFmtId="182" formatCode="0.00_ "/>
  </numFmts>
  <fonts count="39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0" fontId="3" fillId="0" borderId="1">
      <alignment horizontal="right"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26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left" vertical="center" wrapText="1" inden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0" xfId="57" applyFont="1" applyFill="1" applyBorder="1" applyAlignment="1" applyProtection="1">
      <alignment vertical="top"/>
      <protection locked="0"/>
    </xf>
    <xf numFmtId="0" fontId="14" fillId="0" borderId="0" xfId="57" applyFont="1" applyFill="1" applyBorder="1" applyAlignment="1" applyProtection="1">
      <alignment horizontal="left" vertical="center"/>
      <protection locked="0"/>
    </xf>
    <xf numFmtId="0" fontId="15" fillId="0" borderId="0" xfId="57" applyFont="1" applyFill="1" applyBorder="1" applyAlignment="1" applyProtection="1">
      <alignment horizontal="center" vertical="center"/>
    </xf>
    <xf numFmtId="0" fontId="14" fillId="0" borderId="0" xfId="57" applyFont="1" applyFill="1" applyBorder="1" applyAlignment="1" applyProtection="1">
      <alignment horizontal="right"/>
    </xf>
    <xf numFmtId="0" fontId="16" fillId="0" borderId="2" xfId="57" applyFont="1" applyFill="1" applyBorder="1" applyAlignment="1" applyProtection="1">
      <alignment horizontal="center" vertical="center"/>
    </xf>
    <xf numFmtId="0" fontId="16" fillId="0" borderId="3" xfId="57" applyFont="1" applyFill="1" applyBorder="1" applyAlignment="1" applyProtection="1">
      <alignment horizontal="center" vertical="center"/>
    </xf>
    <xf numFmtId="0" fontId="16" fillId="0" borderId="4" xfId="57" applyFont="1" applyFill="1" applyBorder="1" applyAlignment="1" applyProtection="1">
      <alignment horizontal="center" vertical="center"/>
    </xf>
    <xf numFmtId="0" fontId="16" fillId="0" borderId="4" xfId="57" applyFont="1" applyFill="1" applyBorder="1" applyAlignment="1" applyProtection="1">
      <alignment horizontal="center" vertical="center"/>
      <protection locked="0"/>
    </xf>
    <xf numFmtId="0" fontId="16" fillId="0" borderId="5" xfId="57" applyFont="1" applyFill="1" applyBorder="1" applyAlignment="1" applyProtection="1">
      <alignment horizontal="center" vertical="center"/>
    </xf>
    <xf numFmtId="0" fontId="16" fillId="0" borderId="5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 applyProtection="1">
      <alignment vertical="center"/>
    </xf>
    <xf numFmtId="4" fontId="14" fillId="0" borderId="1" xfId="57" applyNumberFormat="1" applyFont="1" applyFill="1" applyBorder="1" applyAlignment="1" applyProtection="1">
      <alignment horizontal="right" vertical="center"/>
    </xf>
    <xf numFmtId="0" fontId="14" fillId="0" borderId="1" xfId="57" applyFont="1" applyFill="1" applyBorder="1" applyAlignment="1" applyProtection="1">
      <alignment horizontal="left" vertical="center"/>
      <protection locked="0"/>
    </xf>
    <xf numFmtId="4" fontId="14" fillId="0" borderId="1" xfId="57" applyNumberFormat="1" applyFont="1" applyFill="1" applyBorder="1" applyAlignment="1" applyProtection="1">
      <alignment horizontal="right" vertical="center"/>
      <protection locked="0"/>
    </xf>
    <xf numFmtId="0" fontId="14" fillId="0" borderId="1" xfId="57" applyFont="1" applyFill="1" applyBorder="1" applyAlignment="1" applyProtection="1">
      <alignment vertical="center"/>
      <protection locked="0"/>
    </xf>
    <xf numFmtId="0" fontId="17" fillId="0" borderId="1" xfId="57" applyFont="1" applyFill="1" applyBorder="1" applyAlignment="1" applyProtection="1">
      <alignment horizontal="right" vertical="center"/>
    </xf>
    <xf numFmtId="0" fontId="14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17" fillId="0" borderId="1" xfId="57" applyFont="1" applyFill="1" applyBorder="1" applyAlignment="1" applyProtection="1">
      <alignment horizontal="center" vertical="center"/>
    </xf>
    <xf numFmtId="0" fontId="17" fillId="0" borderId="1" xfId="57" applyFont="1" applyFill="1" applyBorder="1" applyAlignment="1" applyProtection="1">
      <alignment horizontal="center" vertical="center"/>
      <protection locked="0"/>
    </xf>
    <xf numFmtId="4" fontId="17" fillId="0" borderId="1" xfId="57" applyNumberFormat="1" applyFont="1" applyFill="1" applyBorder="1" applyAlignment="1" applyProtection="1">
      <alignment horizontal="right" vertical="center"/>
    </xf>
    <xf numFmtId="181" fontId="17" fillId="0" borderId="1" xfId="57" applyNumberFormat="1" applyFont="1" applyFill="1" applyBorder="1" applyAlignment="1" applyProtection="1">
      <alignment horizontal="right" vertical="center"/>
    </xf>
    <xf numFmtId="0" fontId="14" fillId="0" borderId="0" xfId="57" applyFont="1" applyFill="1" applyBorder="1" applyAlignment="1" applyProtection="1">
      <alignment horizontal="left" vertical="center"/>
    </xf>
    <xf numFmtId="0" fontId="16" fillId="0" borderId="0" xfId="57" applyFont="1" applyFill="1" applyBorder="1" applyAlignment="1" applyProtection="1"/>
    <xf numFmtId="0" fontId="2" fillId="0" borderId="4" xfId="57" applyFont="1" applyFill="1" applyBorder="1" applyAlignment="1" applyProtection="1">
      <alignment horizontal="center" vertical="center" wrapText="1"/>
      <protection locked="0"/>
    </xf>
    <xf numFmtId="0" fontId="2" fillId="0" borderId="6" xfId="57" applyFont="1" applyFill="1" applyBorder="1" applyAlignment="1" applyProtection="1">
      <alignment horizontal="center" vertical="center" wrapText="1"/>
      <protection locked="0"/>
    </xf>
    <xf numFmtId="0" fontId="2" fillId="0" borderId="7" xfId="57" applyFont="1" applyFill="1" applyBorder="1" applyAlignment="1" applyProtection="1">
      <alignment horizontal="center" vertical="center" wrapText="1"/>
      <protection locked="0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8" xfId="57" applyFont="1" applyFill="1" applyBorder="1" applyAlignment="1" applyProtection="1">
      <alignment horizontal="center" vertical="center" wrapText="1"/>
      <protection locked="0"/>
    </xf>
    <xf numFmtId="0" fontId="2" fillId="0" borderId="9" xfId="57" applyFont="1" applyFill="1" applyBorder="1" applyAlignment="1" applyProtection="1">
      <alignment horizontal="center" vertical="center" wrapText="1"/>
      <protection locked="0"/>
    </xf>
    <xf numFmtId="0" fontId="2" fillId="0" borderId="4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</xf>
    <xf numFmtId="0" fontId="2" fillId="0" borderId="10" xfId="57" applyFont="1" applyFill="1" applyBorder="1" applyAlignment="1" applyProtection="1">
      <alignment horizontal="center" vertical="center" wrapText="1"/>
    </xf>
    <xf numFmtId="0" fontId="18" fillId="0" borderId="2" xfId="57" applyFont="1" applyFill="1" applyBorder="1" applyAlignment="1" applyProtection="1">
      <alignment horizontal="center" vertical="center"/>
    </xf>
    <xf numFmtId="0" fontId="18" fillId="0" borderId="1" xfId="57" applyFont="1" applyFill="1" applyBorder="1" applyAlignment="1" applyProtection="1">
      <alignment horizontal="center" vertical="center"/>
    </xf>
    <xf numFmtId="0" fontId="18" fillId="0" borderId="2" xfId="57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57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14" fillId="0" borderId="1" xfId="57" applyFont="1" applyFill="1" applyBorder="1" applyAlignment="1" applyProtection="1">
      <alignment horizontal="right" vertical="center"/>
      <protection locked="0"/>
    </xf>
    <xf numFmtId="0" fontId="14" fillId="0" borderId="2" xfId="57" applyFont="1" applyFill="1" applyBorder="1" applyAlignment="1" applyProtection="1">
      <alignment horizontal="center" vertical="center"/>
      <protection locked="0"/>
    </xf>
    <xf numFmtId="0" fontId="14" fillId="0" borderId="3" xfId="57" applyFont="1" applyFill="1" applyBorder="1" applyAlignment="1" applyProtection="1">
      <alignment horizontal="center" vertical="center"/>
      <protection locked="0"/>
    </xf>
    <xf numFmtId="0" fontId="16" fillId="0" borderId="0" xfId="57" applyFont="1" applyFill="1" applyBorder="1" applyAlignment="1" applyProtection="1">
      <protection locked="0"/>
    </xf>
    <xf numFmtId="0" fontId="2" fillId="0" borderId="3" xfId="57" applyFont="1" applyFill="1" applyBorder="1" applyAlignment="1" applyProtection="1">
      <alignment horizontal="center" vertical="center" wrapText="1"/>
    </xf>
    <xf numFmtId="0" fontId="2" fillId="0" borderId="2" xfId="57" applyFont="1" applyFill="1" applyBorder="1" applyAlignment="1" applyProtection="1">
      <alignment horizontal="center" vertical="center" wrapText="1"/>
    </xf>
    <xf numFmtId="0" fontId="2" fillId="0" borderId="5" xfId="57" applyFont="1" applyFill="1" applyBorder="1" applyAlignment="1" applyProtection="1">
      <alignment horizontal="center" vertical="center" wrapText="1"/>
      <protection locked="0"/>
    </xf>
    <xf numFmtId="0" fontId="18" fillId="0" borderId="0" xfId="57" applyFont="1" applyFill="1" applyBorder="1" applyAlignment="1" applyProtection="1">
      <alignment horizontal="right"/>
      <protection locked="0"/>
    </xf>
    <xf numFmtId="0" fontId="2" fillId="0" borderId="3" xfId="57" applyFont="1" applyFill="1" applyBorder="1" applyAlignment="1" applyProtection="1">
      <alignment horizontal="center" vertical="center" wrapText="1"/>
      <protection locked="0"/>
    </xf>
    <xf numFmtId="0" fontId="14" fillId="0" borderId="0" xfId="57" applyFont="1" applyFill="1" applyBorder="1" applyAlignment="1" applyProtection="1">
      <alignment horizontal="right" vertical="center"/>
    </xf>
    <xf numFmtId="0" fontId="14" fillId="0" borderId="5" xfId="57" applyFont="1" applyFill="1" applyBorder="1" applyAlignment="1" applyProtection="1">
      <alignment horizontal="left" vertical="center"/>
    </xf>
    <xf numFmtId="4" fontId="14" fillId="0" borderId="11" xfId="57" applyNumberFormat="1" applyFont="1" applyFill="1" applyBorder="1" applyAlignment="1" applyProtection="1">
      <alignment horizontal="right" vertical="center"/>
      <protection locked="0"/>
    </xf>
    <xf numFmtId="0" fontId="2" fillId="0" borderId="1" xfId="57" applyFont="1" applyFill="1" applyBorder="1" applyAlignment="1" applyProtection="1"/>
    <xf numFmtId="0" fontId="2" fillId="0" borderId="5" xfId="57" applyFont="1" applyFill="1" applyBorder="1" applyAlignment="1" applyProtection="1"/>
    <xf numFmtId="0" fontId="2" fillId="0" borderId="11" xfId="57" applyFont="1" applyFill="1" applyBorder="1" applyAlignment="1" applyProtection="1"/>
    <xf numFmtId="0" fontId="17" fillId="0" borderId="5" xfId="57" applyFont="1" applyFill="1" applyBorder="1" applyAlignment="1" applyProtection="1">
      <alignment horizontal="center" vertical="center"/>
    </xf>
    <xf numFmtId="4" fontId="17" fillId="0" borderId="11" xfId="57" applyNumberFormat="1" applyFont="1" applyFill="1" applyBorder="1" applyAlignment="1" applyProtection="1">
      <alignment horizontal="right" vertical="center"/>
    </xf>
    <xf numFmtId="182" fontId="17" fillId="0" borderId="1" xfId="57" applyNumberFormat="1" applyFont="1" applyFill="1" applyBorder="1" applyAlignment="1" applyProtection="1">
      <alignment horizontal="right" vertical="center"/>
    </xf>
    <xf numFmtId="0" fontId="14" fillId="0" borderId="11" xfId="57" applyFont="1" applyFill="1" applyBorder="1" applyAlignment="1" applyProtection="1">
      <alignment horizontal="right" vertical="center"/>
    </xf>
    <xf numFmtId="0" fontId="14" fillId="0" borderId="1" xfId="57" applyFont="1" applyFill="1" applyBorder="1" applyAlignment="1" applyProtection="1">
      <alignment horizontal="right" vertical="center"/>
    </xf>
    <xf numFmtId="0" fontId="17" fillId="0" borderId="5" xfId="57" applyFont="1" applyFill="1" applyBorder="1" applyAlignment="1" applyProtection="1">
      <alignment horizontal="center" vertical="center"/>
      <protection locked="0"/>
    </xf>
    <xf numFmtId="182" fontId="17" fillId="0" borderId="1" xfId="57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pane ySplit="1" topLeftCell="A2" activePane="bottomLeft" state="frozen"/>
      <selection/>
      <selection pane="bottomLeft" activeCell="G30" sqref="G30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s="65" customFormat="1" ht="21" customHeight="1" spans="1:4">
      <c r="A4" s="87" t="s">
        <v>2</v>
      </c>
      <c r="B4" s="67"/>
      <c r="C4" s="67"/>
      <c r="D4" s="113" t="s">
        <v>3</v>
      </c>
    </row>
    <row r="5" s="65" customFormat="1" ht="19.5" customHeight="1" spans="1:4">
      <c r="A5" s="69" t="s">
        <v>4</v>
      </c>
      <c r="B5" s="70"/>
      <c r="C5" s="69" t="s">
        <v>5</v>
      </c>
      <c r="D5" s="70"/>
    </row>
    <row r="6" s="65" customFormat="1" ht="19.5" customHeight="1" spans="1:4">
      <c r="A6" s="71" t="s">
        <v>6</v>
      </c>
      <c r="B6" s="71" t="s">
        <v>7</v>
      </c>
      <c r="C6" s="71" t="s">
        <v>8</v>
      </c>
      <c r="D6" s="71" t="s">
        <v>7</v>
      </c>
    </row>
    <row r="7" s="65" customFormat="1" ht="19.5" customHeight="1" spans="1:4">
      <c r="A7" s="73"/>
      <c r="B7" s="73"/>
      <c r="C7" s="73"/>
      <c r="D7" s="73"/>
    </row>
    <row r="8" s="65" customFormat="1" ht="20.25" customHeight="1" spans="1:4">
      <c r="A8" s="81" t="s">
        <v>9</v>
      </c>
      <c r="B8" s="76">
        <v>2571.538651</v>
      </c>
      <c r="C8" s="81" t="s">
        <v>10</v>
      </c>
      <c r="D8" s="76"/>
    </row>
    <row r="9" s="65" customFormat="1" ht="20.25" customHeight="1" spans="1:4">
      <c r="A9" s="81" t="s">
        <v>11</v>
      </c>
      <c r="B9" s="76"/>
      <c r="C9" s="81" t="s">
        <v>12</v>
      </c>
      <c r="D9" s="76"/>
    </row>
    <row r="10" s="65" customFormat="1" ht="20.25" customHeight="1" spans="1:4">
      <c r="A10" s="81" t="s">
        <v>13</v>
      </c>
      <c r="B10" s="76"/>
      <c r="C10" s="81" t="s">
        <v>14</v>
      </c>
      <c r="D10" s="76"/>
    </row>
    <row r="11" s="65" customFormat="1" ht="20.25" customHeight="1" spans="1:4">
      <c r="A11" s="81" t="s">
        <v>15</v>
      </c>
      <c r="B11" s="78"/>
      <c r="C11" s="81" t="s">
        <v>16</v>
      </c>
      <c r="D11" s="76"/>
    </row>
    <row r="12" s="65" customFormat="1" ht="20.25" customHeight="1" spans="1:4">
      <c r="A12" s="81" t="s">
        <v>17</v>
      </c>
      <c r="B12" s="78"/>
      <c r="C12" s="81" t="s">
        <v>18</v>
      </c>
      <c r="D12" s="76"/>
    </row>
    <row r="13" s="65" customFormat="1" ht="20.25" customHeight="1" spans="1:4">
      <c r="A13" s="81" t="s">
        <v>19</v>
      </c>
      <c r="B13" s="78"/>
      <c r="C13" s="81" t="s">
        <v>20</v>
      </c>
      <c r="D13" s="76"/>
    </row>
    <row r="14" s="65" customFormat="1" ht="20.25" customHeight="1" spans="1:4">
      <c r="A14" s="81" t="s">
        <v>21</v>
      </c>
      <c r="B14" s="78"/>
      <c r="C14" s="81" t="s">
        <v>22</v>
      </c>
      <c r="D14" s="76"/>
    </row>
    <row r="15" s="65" customFormat="1" ht="20.25" customHeight="1" spans="1:4">
      <c r="A15" s="81" t="s">
        <v>23</v>
      </c>
      <c r="B15" s="78"/>
      <c r="C15" s="81" t="s">
        <v>24</v>
      </c>
      <c r="D15" s="76">
        <v>124.242464</v>
      </c>
    </row>
    <row r="16" s="65" customFormat="1" ht="20.25" customHeight="1" spans="1:4">
      <c r="A16" s="114" t="s">
        <v>25</v>
      </c>
      <c r="B16" s="115"/>
      <c r="C16" s="81" t="s">
        <v>26</v>
      </c>
      <c r="D16" s="76">
        <v>107.6342</v>
      </c>
    </row>
    <row r="17" s="65" customFormat="1" ht="20.25" customHeight="1" spans="1:4">
      <c r="A17" s="114" t="s">
        <v>27</v>
      </c>
      <c r="B17" s="116"/>
      <c r="C17" s="81" t="s">
        <v>28</v>
      </c>
      <c r="D17" s="76"/>
    </row>
    <row r="18" s="65" customFormat="1" ht="20.25" customHeight="1" spans="1:4">
      <c r="A18" s="116"/>
      <c r="B18" s="116"/>
      <c r="C18" s="81" t="s">
        <v>29</v>
      </c>
      <c r="D18" s="76">
        <v>2235.381987</v>
      </c>
    </row>
    <row r="19" s="65" customFormat="1" ht="20.25" customHeight="1" spans="1:4">
      <c r="A19" s="116"/>
      <c r="B19" s="116"/>
      <c r="C19" s="81" t="s">
        <v>30</v>
      </c>
      <c r="D19" s="76"/>
    </row>
    <row r="20" s="65" customFormat="1" ht="20.25" customHeight="1" spans="1:4">
      <c r="A20" s="116"/>
      <c r="B20" s="116"/>
      <c r="C20" s="81" t="s">
        <v>31</v>
      </c>
      <c r="D20" s="76"/>
    </row>
    <row r="21" s="65" customFormat="1" ht="20.25" customHeight="1" spans="1:4">
      <c r="A21" s="116"/>
      <c r="B21" s="116"/>
      <c r="C21" s="81" t="s">
        <v>32</v>
      </c>
      <c r="D21" s="76"/>
    </row>
    <row r="22" s="65" customFormat="1" ht="20.25" customHeight="1" spans="1:4">
      <c r="A22" s="116"/>
      <c r="B22" s="116"/>
      <c r="C22" s="81" t="s">
        <v>33</v>
      </c>
      <c r="D22" s="76"/>
    </row>
    <row r="23" s="65" customFormat="1" ht="20.25" customHeight="1" spans="1:4">
      <c r="A23" s="116"/>
      <c r="B23" s="116"/>
      <c r="C23" s="81" t="s">
        <v>34</v>
      </c>
      <c r="D23" s="76"/>
    </row>
    <row r="24" s="65" customFormat="1" ht="20.25" customHeight="1" spans="1:4">
      <c r="A24" s="116"/>
      <c r="B24" s="116"/>
      <c r="C24" s="81" t="s">
        <v>35</v>
      </c>
      <c r="D24" s="76"/>
    </row>
    <row r="25" s="65" customFormat="1" ht="20.25" customHeight="1" spans="1:4">
      <c r="A25" s="116"/>
      <c r="B25" s="116"/>
      <c r="C25" s="81" t="s">
        <v>36</v>
      </c>
      <c r="D25" s="76"/>
    </row>
    <row r="26" s="65" customFormat="1" ht="20.25" customHeight="1" spans="1:4">
      <c r="A26" s="116"/>
      <c r="B26" s="116"/>
      <c r="C26" s="81" t="s">
        <v>37</v>
      </c>
      <c r="D26" s="76">
        <v>104.28</v>
      </c>
    </row>
    <row r="27" s="65" customFormat="1" ht="20.25" customHeight="1" spans="1:4">
      <c r="A27" s="116"/>
      <c r="B27" s="116"/>
      <c r="C27" s="81" t="s">
        <v>38</v>
      </c>
      <c r="D27" s="76"/>
    </row>
    <row r="28" s="65" customFormat="1" ht="20.25" customHeight="1" spans="1:4">
      <c r="A28" s="116"/>
      <c r="B28" s="116"/>
      <c r="C28" s="81" t="s">
        <v>39</v>
      </c>
      <c r="D28" s="76"/>
    </row>
    <row r="29" s="65" customFormat="1" ht="20.25" customHeight="1" spans="1:4">
      <c r="A29" s="116"/>
      <c r="B29" s="116"/>
      <c r="C29" s="81" t="s">
        <v>40</v>
      </c>
      <c r="D29" s="76"/>
    </row>
    <row r="30" s="65" customFormat="1" ht="20.25" customHeight="1" spans="1:4">
      <c r="A30" s="116"/>
      <c r="B30" s="116"/>
      <c r="C30" s="81" t="s">
        <v>41</v>
      </c>
      <c r="D30" s="76"/>
    </row>
    <row r="31" s="65" customFormat="1" ht="20.25" customHeight="1" spans="1:4">
      <c r="A31" s="116"/>
      <c r="B31" s="116"/>
      <c r="C31" s="81" t="s">
        <v>42</v>
      </c>
      <c r="D31" s="76"/>
    </row>
    <row r="32" s="65" customFormat="1" ht="20.25" customHeight="1" spans="1:4">
      <c r="A32" s="117"/>
      <c r="B32" s="118"/>
      <c r="C32" s="81" t="s">
        <v>43</v>
      </c>
      <c r="D32" s="76"/>
    </row>
    <row r="33" s="65" customFormat="1" ht="20.25" customHeight="1" spans="1:4">
      <c r="A33" s="117"/>
      <c r="B33" s="118"/>
      <c r="C33" s="81" t="s">
        <v>44</v>
      </c>
      <c r="D33" s="76"/>
    </row>
    <row r="34" s="65" customFormat="1" ht="20.25" customHeight="1" spans="1:4">
      <c r="A34" s="119" t="s">
        <v>45</v>
      </c>
      <c r="B34" s="120">
        <v>2571.538651</v>
      </c>
      <c r="C34" s="83" t="s">
        <v>46</v>
      </c>
      <c r="D34" s="121">
        <v>2571.538651</v>
      </c>
    </row>
    <row r="35" s="65" customFormat="1" ht="20.25" customHeight="1" spans="1:4">
      <c r="A35" s="114" t="s">
        <v>47</v>
      </c>
      <c r="B35" s="122" t="s">
        <v>48</v>
      </c>
      <c r="C35" s="81" t="s">
        <v>49</v>
      </c>
      <c r="D35" s="123" t="s">
        <v>50</v>
      </c>
    </row>
    <row r="36" s="65" customFormat="1" ht="20.25" customHeight="1" spans="1:4">
      <c r="A36" s="114" t="s">
        <v>51</v>
      </c>
      <c r="B36" s="122"/>
      <c r="C36" s="114" t="s">
        <v>51</v>
      </c>
      <c r="D36" s="123"/>
    </row>
    <row r="37" s="65" customFormat="1" ht="20.25" customHeight="1" spans="1:4">
      <c r="A37" s="114" t="s">
        <v>52</v>
      </c>
      <c r="B37" s="122"/>
      <c r="C37" s="114" t="s">
        <v>53</v>
      </c>
      <c r="D37" s="123"/>
    </row>
    <row r="38" s="65" customFormat="1" ht="20.25" customHeight="1" spans="1:4">
      <c r="A38" s="124" t="s">
        <v>54</v>
      </c>
      <c r="B38" s="120">
        <v>2571.538651</v>
      </c>
      <c r="C38" s="83" t="s">
        <v>55</v>
      </c>
      <c r="D38" s="125">
        <v>2571.538651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393</v>
      </c>
    </row>
    <row r="3" ht="37.5" customHeight="1" spans="1:6">
      <c r="A3" s="4" t="s">
        <v>394</v>
      </c>
      <c r="B3" s="4"/>
      <c r="C3" s="4"/>
      <c r="D3" s="4"/>
      <c r="E3" s="4"/>
      <c r="F3" s="4"/>
    </row>
    <row r="4" ht="18.75" customHeight="1" spans="1:6">
      <c r="A4" s="43" t="str">
        <f>"单位名称："&amp;"澄江市综合行政执法局"</f>
        <v>单位名称：澄江市综合行政执法局</v>
      </c>
      <c r="B4" s="43"/>
      <c r="C4" s="43"/>
      <c r="D4" s="44"/>
      <c r="E4" s="44"/>
      <c r="F4" s="45" t="s">
        <v>77</v>
      </c>
    </row>
    <row r="5" ht="18.75" customHeight="1" spans="1:6">
      <c r="A5" s="13" t="s">
        <v>395</v>
      </c>
      <c r="B5" s="13" t="s">
        <v>78</v>
      </c>
      <c r="C5" s="13" t="s">
        <v>79</v>
      </c>
      <c r="D5" s="46" t="s">
        <v>396</v>
      </c>
      <c r="E5" s="46"/>
      <c r="F5" s="46"/>
    </row>
    <row r="6" ht="18.75" customHeight="1" spans="1:6">
      <c r="A6" s="13" t="s">
        <v>78</v>
      </c>
      <c r="B6" s="13" t="s">
        <v>78</v>
      </c>
      <c r="C6" s="13" t="s">
        <v>79</v>
      </c>
      <c r="D6" s="46" t="s">
        <v>62</v>
      </c>
      <c r="E6" s="46" t="s">
        <v>81</v>
      </c>
      <c r="F6" s="46" t="s">
        <v>82</v>
      </c>
    </row>
    <row r="7" ht="18.75" customHeight="1" spans="1:6">
      <c r="A7" s="14" t="s">
        <v>88</v>
      </c>
      <c r="B7" s="14"/>
      <c r="C7" s="14" t="s">
        <v>89</v>
      </c>
      <c r="D7" s="14" t="s">
        <v>91</v>
      </c>
      <c r="E7" s="14" t="s">
        <v>92</v>
      </c>
      <c r="F7" s="14" t="s">
        <v>93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143</v>
      </c>
      <c r="B9" s="47"/>
      <c r="C9" s="47"/>
      <c r="D9" s="48"/>
      <c r="E9" s="48"/>
      <c r="F9" s="48"/>
    </row>
    <row r="10" customHeight="1" spans="1:1">
      <c r="A10" t="s">
        <v>397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6"/>
  <sheetViews>
    <sheetView showZeros="0" workbookViewId="0">
      <pane ySplit="1" topLeftCell="A5" activePane="bottomLeft" state="frozen"/>
      <selection/>
      <selection pane="bottomLeft" activeCell="H29" sqref="H29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0" t="s">
        <v>398</v>
      </c>
    </row>
    <row r="3" ht="45" customHeight="1" spans="1:17">
      <c r="A3" s="31" t="s">
        <v>399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"单位名称："&amp;"澄江市综合行政执法局"</f>
        <v>单位名称：澄江市综合行政执法局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77</v>
      </c>
    </row>
    <row r="5" ht="20.25" customHeight="1" spans="1:17">
      <c r="A5" s="22" t="s">
        <v>400</v>
      </c>
      <c r="B5" s="22" t="s">
        <v>401</v>
      </c>
      <c r="C5" s="22" t="s">
        <v>402</v>
      </c>
      <c r="D5" s="22" t="s">
        <v>403</v>
      </c>
      <c r="E5" s="22" t="s">
        <v>404</v>
      </c>
      <c r="F5" s="22" t="s">
        <v>405</v>
      </c>
      <c r="G5" s="22" t="s">
        <v>203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406</v>
      </c>
      <c r="B6" s="22" t="s">
        <v>401</v>
      </c>
      <c r="C6" s="22" t="s">
        <v>402</v>
      </c>
      <c r="D6" s="22" t="s">
        <v>403</v>
      </c>
      <c r="E6" s="22" t="s">
        <v>404</v>
      </c>
      <c r="F6" s="22" t="s">
        <v>405</v>
      </c>
      <c r="G6" s="22" t="s">
        <v>60</v>
      </c>
      <c r="H6" s="22" t="s">
        <v>63</v>
      </c>
      <c r="I6" s="22" t="s">
        <v>407</v>
      </c>
      <c r="J6" s="22" t="s">
        <v>408</v>
      </c>
      <c r="K6" s="22" t="s">
        <v>66</v>
      </c>
      <c r="L6" s="22" t="s">
        <v>67</v>
      </c>
      <c r="M6" s="22" t="s">
        <v>67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62</v>
      </c>
      <c r="I7" s="22"/>
      <c r="J7" s="22"/>
      <c r="K7" s="22"/>
      <c r="L7" s="22" t="s">
        <v>62</v>
      </c>
      <c r="M7" s="22" t="s">
        <v>69</v>
      </c>
      <c r="N7" s="22" t="s">
        <v>70</v>
      </c>
      <c r="O7" s="41" t="s">
        <v>71</v>
      </c>
      <c r="P7" s="41" t="s">
        <v>72</v>
      </c>
      <c r="Q7" s="41" t="s">
        <v>73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8" t="s">
        <v>301</v>
      </c>
      <c r="B9" s="23"/>
      <c r="C9" s="23"/>
      <c r="D9" s="34"/>
      <c r="E9" s="34"/>
      <c r="F9" s="34"/>
      <c r="G9" s="34">
        <v>2.5</v>
      </c>
      <c r="H9" s="34">
        <v>2.5</v>
      </c>
      <c r="I9" s="34"/>
      <c r="J9" s="35"/>
      <c r="K9" s="35"/>
      <c r="L9" s="34"/>
      <c r="M9" s="34"/>
      <c r="N9" s="34"/>
      <c r="O9" s="34"/>
      <c r="P9" s="34"/>
      <c r="Q9" s="34"/>
    </row>
    <row r="10" ht="20.25" customHeight="1" spans="1:17">
      <c r="A10" s="23"/>
      <c r="B10" s="23" t="s">
        <v>409</v>
      </c>
      <c r="C10" s="23" t="str">
        <f t="shared" ref="C10:C21" si="0">"C23120301"&amp;"  "&amp;"车辆维修和保养服务"</f>
        <v>C23120301  车辆维修和保养服务</v>
      </c>
      <c r="D10" s="39" t="s">
        <v>365</v>
      </c>
      <c r="E10" s="24">
        <v>1</v>
      </c>
      <c r="F10" s="34"/>
      <c r="G10" s="34">
        <v>1.5</v>
      </c>
      <c r="H10" s="35">
        <v>1.5</v>
      </c>
      <c r="I10" s="35"/>
      <c r="J10" s="35"/>
      <c r="K10" s="35"/>
      <c r="L10" s="34"/>
      <c r="M10" s="34"/>
      <c r="N10" s="34"/>
      <c r="O10" s="34"/>
      <c r="P10" s="34"/>
      <c r="Q10" s="34"/>
    </row>
    <row r="11" ht="20.25" customHeight="1" spans="1:17">
      <c r="A11" s="23"/>
      <c r="B11" s="23" t="s">
        <v>410</v>
      </c>
      <c r="C11" s="23" t="str">
        <f t="shared" ref="C11:C24" si="1">"C23120302"&amp;"  "&amp;"车辆加油、添加燃料服务"</f>
        <v>C23120302  车辆加油、添加燃料服务</v>
      </c>
      <c r="D11" s="39" t="s">
        <v>365</v>
      </c>
      <c r="E11" s="24">
        <v>1</v>
      </c>
      <c r="F11" s="34"/>
      <c r="G11" s="34">
        <v>1</v>
      </c>
      <c r="H11" s="35">
        <v>1</v>
      </c>
      <c r="I11" s="35"/>
      <c r="J11" s="35"/>
      <c r="K11" s="35"/>
      <c r="L11" s="34"/>
      <c r="M11" s="34"/>
      <c r="N11" s="34"/>
      <c r="O11" s="34"/>
      <c r="P11" s="34"/>
      <c r="Q11" s="34"/>
    </row>
    <row r="12" ht="20.25" customHeight="1" spans="1:17">
      <c r="A12" s="38" t="s">
        <v>294</v>
      </c>
      <c r="B12" s="23"/>
      <c r="C12" s="23"/>
      <c r="D12" s="23"/>
      <c r="E12" s="23"/>
      <c r="F12" s="34">
        <v>44.5</v>
      </c>
      <c r="G12" s="34">
        <v>44.5</v>
      </c>
      <c r="H12" s="34">
        <v>44.5</v>
      </c>
      <c r="I12" s="34"/>
      <c r="J12" s="35"/>
      <c r="K12" s="35"/>
      <c r="L12" s="34"/>
      <c r="M12" s="34"/>
      <c r="N12" s="34"/>
      <c r="O12" s="34"/>
      <c r="P12" s="34"/>
      <c r="Q12" s="34"/>
    </row>
    <row r="13" ht="20.25" customHeight="1" spans="1:17">
      <c r="A13" s="23"/>
      <c r="B13" s="23" t="s">
        <v>411</v>
      </c>
      <c r="C13" s="23" t="str">
        <f>"B08990000"&amp;"  "&amp;"其他建筑物、构筑物修缮"</f>
        <v>B08990000  其他建筑物、构筑物修缮</v>
      </c>
      <c r="D13" s="39" t="s">
        <v>365</v>
      </c>
      <c r="E13" s="24">
        <v>1</v>
      </c>
      <c r="F13" s="34">
        <v>44.5</v>
      </c>
      <c r="G13" s="34">
        <v>44.5</v>
      </c>
      <c r="H13" s="35">
        <v>44.5</v>
      </c>
      <c r="I13" s="35"/>
      <c r="J13" s="35"/>
      <c r="K13" s="35"/>
      <c r="L13" s="34"/>
      <c r="M13" s="34"/>
      <c r="N13" s="34"/>
      <c r="O13" s="34"/>
      <c r="P13" s="34"/>
      <c r="Q13" s="34"/>
    </row>
    <row r="14" ht="20.25" customHeight="1" spans="1:17">
      <c r="A14" s="38" t="s">
        <v>285</v>
      </c>
      <c r="B14" s="23"/>
      <c r="C14" s="23"/>
      <c r="D14" s="23"/>
      <c r="E14" s="23"/>
      <c r="F14" s="34"/>
      <c r="G14" s="34">
        <v>122.49</v>
      </c>
      <c r="H14" s="34">
        <v>122.49</v>
      </c>
      <c r="I14" s="34"/>
      <c r="J14" s="35"/>
      <c r="K14" s="35"/>
      <c r="L14" s="34"/>
      <c r="M14" s="34"/>
      <c r="N14" s="34"/>
      <c r="O14" s="34"/>
      <c r="P14" s="34"/>
      <c r="Q14" s="34"/>
    </row>
    <row r="15" ht="20.25" customHeight="1" spans="1:17">
      <c r="A15" s="23"/>
      <c r="B15" s="23" t="s">
        <v>412</v>
      </c>
      <c r="C15" s="23" t="str">
        <f t="shared" ref="C15:C25" si="2">"C1804010201"&amp;"  "&amp;"机动车保险服务"</f>
        <v>C1804010201  机动车保险服务</v>
      </c>
      <c r="D15" s="39" t="s">
        <v>365</v>
      </c>
      <c r="E15" s="24">
        <v>1</v>
      </c>
      <c r="F15" s="34"/>
      <c r="G15" s="34">
        <v>20.58</v>
      </c>
      <c r="H15" s="35">
        <v>20.58</v>
      </c>
      <c r="I15" s="35"/>
      <c r="J15" s="35"/>
      <c r="K15" s="35"/>
      <c r="L15" s="34"/>
      <c r="M15" s="34"/>
      <c r="N15" s="34"/>
      <c r="O15" s="34"/>
      <c r="P15" s="34"/>
      <c r="Q15" s="34"/>
    </row>
    <row r="16" ht="20.25" customHeight="1" spans="1:17">
      <c r="A16" s="23"/>
      <c r="B16" s="23" t="s">
        <v>413</v>
      </c>
      <c r="C16" s="23" t="str">
        <f t="shared" si="0"/>
        <v>C23120301  车辆维修和保养服务</v>
      </c>
      <c r="D16" s="39" t="s">
        <v>365</v>
      </c>
      <c r="E16" s="24">
        <v>1</v>
      </c>
      <c r="F16" s="34"/>
      <c r="G16" s="34">
        <v>19.31</v>
      </c>
      <c r="H16" s="35">
        <v>19.31</v>
      </c>
      <c r="I16" s="35"/>
      <c r="J16" s="35"/>
      <c r="K16" s="35"/>
      <c r="L16" s="34"/>
      <c r="M16" s="34"/>
      <c r="N16" s="34"/>
      <c r="O16" s="34"/>
      <c r="P16" s="34"/>
      <c r="Q16" s="34"/>
    </row>
    <row r="17" ht="20.25" customHeight="1" spans="1:17">
      <c r="A17" s="23"/>
      <c r="B17" s="23" t="s">
        <v>414</v>
      </c>
      <c r="C17" s="23" t="str">
        <f t="shared" si="1"/>
        <v>C23120302  车辆加油、添加燃料服务</v>
      </c>
      <c r="D17" s="39" t="s">
        <v>365</v>
      </c>
      <c r="E17" s="24">
        <v>1</v>
      </c>
      <c r="F17" s="34"/>
      <c r="G17" s="34">
        <v>82.6</v>
      </c>
      <c r="H17" s="35">
        <v>82.6</v>
      </c>
      <c r="I17" s="35"/>
      <c r="J17" s="35"/>
      <c r="K17" s="35"/>
      <c r="L17" s="34"/>
      <c r="M17" s="34"/>
      <c r="N17" s="34"/>
      <c r="O17" s="34"/>
      <c r="P17" s="34"/>
      <c r="Q17" s="34"/>
    </row>
    <row r="18" ht="20.25" customHeight="1" spans="1:17">
      <c r="A18" s="38" t="s">
        <v>299</v>
      </c>
      <c r="B18" s="23"/>
      <c r="C18" s="23"/>
      <c r="D18" s="23"/>
      <c r="E18" s="23"/>
      <c r="F18" s="34">
        <v>196</v>
      </c>
      <c r="G18" s="34">
        <v>199</v>
      </c>
      <c r="H18" s="34">
        <v>199</v>
      </c>
      <c r="I18" s="34"/>
      <c r="J18" s="35"/>
      <c r="K18" s="35"/>
      <c r="L18" s="34"/>
      <c r="M18" s="34"/>
      <c r="N18" s="34"/>
      <c r="O18" s="34"/>
      <c r="P18" s="34"/>
      <c r="Q18" s="34"/>
    </row>
    <row r="19" ht="20.25" customHeight="1" spans="1:17">
      <c r="A19" s="23"/>
      <c r="B19" s="23" t="s">
        <v>415</v>
      </c>
      <c r="C19" s="23" t="str">
        <f t="shared" si="2"/>
        <v>C1804010201  机动车保险服务</v>
      </c>
      <c r="D19" s="39" t="s">
        <v>416</v>
      </c>
      <c r="E19" s="24">
        <v>2</v>
      </c>
      <c r="F19" s="34"/>
      <c r="G19" s="34">
        <v>0.8</v>
      </c>
      <c r="H19" s="35">
        <v>0.8</v>
      </c>
      <c r="I19" s="35"/>
      <c r="J19" s="35"/>
      <c r="K19" s="35"/>
      <c r="L19" s="34"/>
      <c r="M19" s="34"/>
      <c r="N19" s="34"/>
      <c r="O19" s="34"/>
      <c r="P19" s="34"/>
      <c r="Q19" s="34"/>
    </row>
    <row r="20" ht="20.25" customHeight="1" spans="1:17">
      <c r="A20" s="23"/>
      <c r="B20" s="23" t="s">
        <v>417</v>
      </c>
      <c r="C20" s="23" t="str">
        <f t="shared" si="1"/>
        <v>C23120302  车辆加油、添加燃料服务</v>
      </c>
      <c r="D20" s="39" t="s">
        <v>416</v>
      </c>
      <c r="E20" s="24">
        <v>2</v>
      </c>
      <c r="F20" s="34"/>
      <c r="G20" s="34">
        <v>1.2</v>
      </c>
      <c r="H20" s="35">
        <v>1.2</v>
      </c>
      <c r="I20" s="35"/>
      <c r="J20" s="35"/>
      <c r="K20" s="35"/>
      <c r="L20" s="34"/>
      <c r="M20" s="34"/>
      <c r="N20" s="34"/>
      <c r="O20" s="34"/>
      <c r="P20" s="34"/>
      <c r="Q20" s="34"/>
    </row>
    <row r="21" ht="20.25" customHeight="1" spans="1:17">
      <c r="A21" s="23"/>
      <c r="B21" s="23" t="s">
        <v>418</v>
      </c>
      <c r="C21" s="23" t="str">
        <f t="shared" si="0"/>
        <v>C23120301  车辆维修和保养服务</v>
      </c>
      <c r="D21" s="39" t="s">
        <v>416</v>
      </c>
      <c r="E21" s="24">
        <v>2</v>
      </c>
      <c r="F21" s="34"/>
      <c r="G21" s="34">
        <v>1</v>
      </c>
      <c r="H21" s="35">
        <v>1</v>
      </c>
      <c r="I21" s="35"/>
      <c r="J21" s="35"/>
      <c r="K21" s="35"/>
      <c r="L21" s="34"/>
      <c r="M21" s="34"/>
      <c r="N21" s="34"/>
      <c r="O21" s="34"/>
      <c r="P21" s="34"/>
      <c r="Q21" s="34"/>
    </row>
    <row r="22" ht="20.25" customHeight="1" spans="1:17">
      <c r="A22" s="23"/>
      <c r="B22" s="23" t="s">
        <v>419</v>
      </c>
      <c r="C22" s="23" t="str">
        <f>"C13030000"&amp;"  "&amp;"园林绿化管理服务"</f>
        <v>C13030000  园林绿化管理服务</v>
      </c>
      <c r="D22" s="39" t="s">
        <v>365</v>
      </c>
      <c r="E22" s="24">
        <v>1</v>
      </c>
      <c r="F22" s="34">
        <v>196</v>
      </c>
      <c r="G22" s="34">
        <v>196</v>
      </c>
      <c r="H22" s="35">
        <v>196</v>
      </c>
      <c r="I22" s="35"/>
      <c r="J22" s="35"/>
      <c r="K22" s="35"/>
      <c r="L22" s="34"/>
      <c r="M22" s="34"/>
      <c r="N22" s="34"/>
      <c r="O22" s="34"/>
      <c r="P22" s="34"/>
      <c r="Q22" s="34"/>
    </row>
    <row r="23" ht="20.25" customHeight="1" spans="1:17">
      <c r="A23" s="38" t="s">
        <v>271</v>
      </c>
      <c r="B23" s="23"/>
      <c r="C23" s="23"/>
      <c r="D23" s="23"/>
      <c r="E23" s="23"/>
      <c r="F23" s="34"/>
      <c r="G23" s="34">
        <v>5.65</v>
      </c>
      <c r="H23" s="34">
        <v>5.65</v>
      </c>
      <c r="I23" s="34"/>
      <c r="J23" s="35"/>
      <c r="K23" s="35"/>
      <c r="L23" s="34"/>
      <c r="M23" s="34"/>
      <c r="N23" s="34"/>
      <c r="O23" s="34"/>
      <c r="P23" s="34"/>
      <c r="Q23" s="34"/>
    </row>
    <row r="24" ht="20.25" customHeight="1" spans="1:17">
      <c r="A24" s="23"/>
      <c r="B24" s="23" t="s">
        <v>420</v>
      </c>
      <c r="C24" s="23" t="str">
        <f t="shared" si="1"/>
        <v>C23120302  车辆加油、添加燃料服务</v>
      </c>
      <c r="D24" s="39" t="s">
        <v>365</v>
      </c>
      <c r="E24" s="24">
        <v>1</v>
      </c>
      <c r="F24" s="34"/>
      <c r="G24" s="34">
        <v>4</v>
      </c>
      <c r="H24" s="35">
        <v>4</v>
      </c>
      <c r="I24" s="35"/>
      <c r="J24" s="35"/>
      <c r="K24" s="35"/>
      <c r="L24" s="34"/>
      <c r="M24" s="34"/>
      <c r="N24" s="34"/>
      <c r="O24" s="34"/>
      <c r="P24" s="34"/>
      <c r="Q24" s="34"/>
    </row>
    <row r="25" ht="20.25" customHeight="1" spans="1:17">
      <c r="A25" s="23"/>
      <c r="B25" s="23" t="s">
        <v>421</v>
      </c>
      <c r="C25" s="23" t="str">
        <f t="shared" si="2"/>
        <v>C1804010201  机动车保险服务</v>
      </c>
      <c r="D25" s="39" t="s">
        <v>365</v>
      </c>
      <c r="E25" s="24">
        <v>1</v>
      </c>
      <c r="F25" s="34"/>
      <c r="G25" s="34">
        <v>1.65</v>
      </c>
      <c r="H25" s="35">
        <v>1.65</v>
      </c>
      <c r="I25" s="35"/>
      <c r="J25" s="35"/>
      <c r="K25" s="35"/>
      <c r="L25" s="34"/>
      <c r="M25" s="34"/>
      <c r="N25" s="34"/>
      <c r="O25" s="34"/>
      <c r="P25" s="34"/>
      <c r="Q25" s="34"/>
    </row>
    <row r="26" ht="20.25" customHeight="1" spans="1:17">
      <c r="A26" s="24" t="s">
        <v>60</v>
      </c>
      <c r="B26" s="24"/>
      <c r="C26" s="24"/>
      <c r="D26" s="39"/>
      <c r="E26" s="39"/>
      <c r="F26" s="34">
        <v>240.5</v>
      </c>
      <c r="G26" s="34">
        <v>374.14</v>
      </c>
      <c r="H26" s="34">
        <v>374.14</v>
      </c>
      <c r="I26" s="34"/>
      <c r="J26" s="34"/>
      <c r="K26" s="34"/>
      <c r="L26" s="34"/>
      <c r="M26" s="34"/>
      <c r="N26" s="34"/>
      <c r="O26" s="34"/>
      <c r="P26" s="34"/>
      <c r="Q26" s="34"/>
    </row>
  </sheetData>
  <mergeCells count="17">
    <mergeCell ref="A2:M2"/>
    <mergeCell ref="A3:Q3"/>
    <mergeCell ref="A4:M4"/>
    <mergeCell ref="G5:Q5"/>
    <mergeCell ref="L6:Q6"/>
    <mergeCell ref="A26:E2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422</v>
      </c>
    </row>
    <row r="3" ht="45" customHeight="1" spans="1:17">
      <c r="A3" s="31" t="s">
        <v>423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ht="20.25" customHeight="1" spans="1:17">
      <c r="A4" s="19" t="str">
        <f>"单位名称："&amp;"澄江市综合行政执法局"</f>
        <v>单位名称：澄江市综合行政执法局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77</v>
      </c>
    </row>
    <row r="5" ht="27.15" customHeight="1" spans="1:17">
      <c r="A5" s="32" t="s">
        <v>400</v>
      </c>
      <c r="B5" s="32" t="s">
        <v>424</v>
      </c>
      <c r="C5" s="32" t="s">
        <v>425</v>
      </c>
      <c r="D5" s="32" t="s">
        <v>426</v>
      </c>
      <c r="E5" s="32" t="s">
        <v>427</v>
      </c>
      <c r="F5" s="32" t="s">
        <v>428</v>
      </c>
      <c r="G5" s="32" t="s">
        <v>203</v>
      </c>
      <c r="H5" s="32"/>
      <c r="I5" s="32"/>
      <c r="J5" s="32"/>
      <c r="K5" s="32"/>
      <c r="L5" s="32"/>
      <c r="M5" s="32"/>
      <c r="N5" s="32"/>
      <c r="O5" s="32"/>
      <c r="P5" s="32"/>
      <c r="Q5" s="32"/>
    </row>
    <row r="6" ht="23.4" customHeight="1" spans="1:17">
      <c r="A6" s="32" t="s">
        <v>406</v>
      </c>
      <c r="B6" s="32"/>
      <c r="C6" s="32" t="s">
        <v>425</v>
      </c>
      <c r="D6" s="32" t="s">
        <v>426</v>
      </c>
      <c r="E6" s="32" t="s">
        <v>427</v>
      </c>
      <c r="F6" s="32" t="s">
        <v>429</v>
      </c>
      <c r="G6" s="32" t="s">
        <v>60</v>
      </c>
      <c r="H6" s="32" t="s">
        <v>63</v>
      </c>
      <c r="I6" s="32" t="s">
        <v>407</v>
      </c>
      <c r="J6" s="32" t="s">
        <v>408</v>
      </c>
      <c r="K6" s="32" t="s">
        <v>66</v>
      </c>
      <c r="L6" s="32" t="s">
        <v>67</v>
      </c>
      <c r="M6" s="32"/>
      <c r="N6" s="32"/>
      <c r="O6" s="32"/>
      <c r="P6" s="32"/>
      <c r="Q6" s="32"/>
    </row>
    <row r="7" ht="28.65" customHeight="1" spans="1:17">
      <c r="A7" s="32"/>
      <c r="B7" s="32"/>
      <c r="C7" s="32"/>
      <c r="D7" s="32"/>
      <c r="E7" s="32"/>
      <c r="F7" s="32"/>
      <c r="G7" s="32"/>
      <c r="H7" s="32" t="s">
        <v>62</v>
      </c>
      <c r="I7" s="32"/>
      <c r="J7" s="32"/>
      <c r="K7" s="32"/>
      <c r="L7" s="32" t="s">
        <v>62</v>
      </c>
      <c r="M7" s="32" t="s">
        <v>69</v>
      </c>
      <c r="N7" s="32" t="s">
        <v>70</v>
      </c>
      <c r="O7" s="36" t="s">
        <v>71</v>
      </c>
      <c r="P7" s="36" t="s">
        <v>72</v>
      </c>
      <c r="Q7" s="36" t="s">
        <v>73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23"/>
      <c r="B9" s="23"/>
      <c r="C9" s="23"/>
      <c r="D9" s="24"/>
      <c r="E9" s="24"/>
      <c r="F9" s="34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ht="20.25" customHeight="1" spans="1:17">
      <c r="A10" s="23"/>
      <c r="B10" s="23"/>
      <c r="C10" s="23"/>
      <c r="D10" s="23"/>
      <c r="E10" s="23"/>
      <c r="F10" s="23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ht="20.25" customHeight="1" spans="1:17">
      <c r="A11" s="24" t="s">
        <v>60</v>
      </c>
      <c r="B11" s="24"/>
      <c r="C11" s="24"/>
      <c r="D11" s="24"/>
      <c r="E11" s="24"/>
      <c r="F11" s="2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customHeight="1" spans="1:1">
      <c r="A12" t="s">
        <v>430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8.85" defaultRowHeight="15" customHeight="1"/>
  <cols>
    <col min="1" max="1" width="37.1416666666667" customWidth="1"/>
    <col min="2" max="10" width="17.14166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24.1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431</v>
      </c>
    </row>
    <row r="3" ht="45.15" customHeight="1" spans="1:10">
      <c r="A3" s="26" t="s">
        <v>432</v>
      </c>
      <c r="B3" s="26"/>
      <c r="C3" s="26"/>
      <c r="D3" s="26"/>
      <c r="E3" s="26"/>
      <c r="F3" s="26"/>
      <c r="G3" s="26"/>
      <c r="H3" s="26"/>
      <c r="I3" s="26"/>
      <c r="J3" s="26"/>
    </row>
    <row r="4" ht="18.75" customHeight="1" spans="1:10">
      <c r="A4" s="19" t="str">
        <f>"单位名称："&amp;"澄江市综合行政执法局"</f>
        <v>单位名称：澄江市综合行政执法局</v>
      </c>
      <c r="B4" s="19"/>
      <c r="C4" s="19"/>
      <c r="D4" s="19"/>
      <c r="E4" s="19"/>
      <c r="F4" s="19"/>
      <c r="G4" s="19"/>
      <c r="H4" s="19"/>
      <c r="I4" s="19"/>
      <c r="J4" s="20" t="s">
        <v>77</v>
      </c>
    </row>
    <row r="5" ht="22.5" customHeight="1" spans="1:10">
      <c r="A5" s="29" t="s">
        <v>433</v>
      </c>
      <c r="B5" s="29" t="s">
        <v>203</v>
      </c>
      <c r="C5" s="29"/>
      <c r="D5" s="29"/>
      <c r="E5" s="29" t="s">
        <v>434</v>
      </c>
      <c r="F5" s="29"/>
      <c r="G5" s="29"/>
      <c r="H5" s="29"/>
      <c r="I5" s="29"/>
      <c r="J5" s="29"/>
    </row>
    <row r="6" ht="22.5" customHeight="1" spans="1:10">
      <c r="A6" s="29"/>
      <c r="B6" s="29" t="s">
        <v>60</v>
      </c>
      <c r="C6" s="29" t="s">
        <v>63</v>
      </c>
      <c r="D6" s="29" t="s">
        <v>407</v>
      </c>
      <c r="E6" s="29" t="s">
        <v>435</v>
      </c>
      <c r="F6" s="29" t="s">
        <v>436</v>
      </c>
      <c r="G6" s="29" t="s">
        <v>437</v>
      </c>
      <c r="H6" s="29" t="s">
        <v>438</v>
      </c>
      <c r="I6" s="29" t="s">
        <v>439</v>
      </c>
      <c r="J6" s="29" t="s">
        <v>440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ht="18.75" customHeight="1" spans="1:10">
      <c r="A9" s="24" t="s">
        <v>60</v>
      </c>
      <c r="B9" s="23"/>
      <c r="C9" s="23"/>
      <c r="D9" s="23"/>
      <c r="E9" s="23"/>
      <c r="F9" s="23"/>
      <c r="G9" s="23"/>
      <c r="H9" s="23"/>
      <c r="I9" s="23"/>
      <c r="J9" s="23"/>
    </row>
    <row r="10" customHeight="1" spans="1:1">
      <c r="A10" t="s">
        <v>441</v>
      </c>
    </row>
  </sheetData>
  <mergeCells count="5">
    <mergeCell ref="A3:J3"/>
    <mergeCell ref="A4:C4"/>
    <mergeCell ref="B5:D5"/>
    <mergeCell ref="E5:J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442</v>
      </c>
    </row>
    <row r="3" ht="52.05" customHeight="1" spans="1:10">
      <c r="A3" s="26" t="s">
        <v>443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tr">
        <f>"单位名称："&amp;"澄江市综合行政执法局"</f>
        <v>单位名称：澄江市综合行政执法局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305</v>
      </c>
      <c r="B5" s="22" t="s">
        <v>306</v>
      </c>
      <c r="C5" s="22" t="s">
        <v>307</v>
      </c>
      <c r="D5" s="22" t="s">
        <v>308</v>
      </c>
      <c r="E5" s="22" t="s">
        <v>309</v>
      </c>
      <c r="F5" s="22" t="s">
        <v>310</v>
      </c>
      <c r="G5" s="22" t="s">
        <v>311</v>
      </c>
      <c r="H5" s="22" t="s">
        <v>312</v>
      </c>
      <c r="I5" s="22" t="s">
        <v>313</v>
      </c>
      <c r="J5" s="22" t="s">
        <v>314</v>
      </c>
    </row>
    <row r="6" ht="18.75" customHeight="1" spans="1:10">
      <c r="A6" s="22" t="s">
        <v>88</v>
      </c>
      <c r="B6" s="22" t="s">
        <v>89</v>
      </c>
      <c r="C6" s="22" t="s">
        <v>90</v>
      </c>
      <c r="D6" s="22" t="s">
        <v>91</v>
      </c>
      <c r="E6" s="22" t="s">
        <v>92</v>
      </c>
      <c r="F6" s="22" t="s">
        <v>93</v>
      </c>
      <c r="G6" s="22" t="s">
        <v>94</v>
      </c>
      <c r="H6" s="22" t="s">
        <v>95</v>
      </c>
      <c r="I6" s="22" t="s">
        <v>96</v>
      </c>
      <c r="J6" s="22" t="s">
        <v>97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441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G18" sqref="G18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444</v>
      </c>
    </row>
    <row r="3" ht="41.4" customHeight="1" spans="1:8">
      <c r="A3" s="21" t="s">
        <v>445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"单位名称："&amp;"澄江市综合行政执法局"</f>
        <v>单位名称：澄江市综合行政执法局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395</v>
      </c>
      <c r="B5" s="22" t="s">
        <v>446</v>
      </c>
      <c r="C5" s="22" t="s">
        <v>447</v>
      </c>
      <c r="D5" s="22" t="s">
        <v>448</v>
      </c>
      <c r="E5" s="22" t="s">
        <v>403</v>
      </c>
      <c r="F5" s="22" t="s">
        <v>449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404</v>
      </c>
      <c r="G6" s="22" t="s">
        <v>450</v>
      </c>
      <c r="H6" s="22" t="s">
        <v>451</v>
      </c>
    </row>
    <row r="7" ht="18.75" customHeight="1" spans="1:8">
      <c r="A7" s="22" t="s">
        <v>88</v>
      </c>
      <c r="B7" s="22" t="s">
        <v>89</v>
      </c>
      <c r="C7" s="22" t="s">
        <v>90</v>
      </c>
      <c r="D7" s="22" t="s">
        <v>91</v>
      </c>
      <c r="E7" s="22" t="s">
        <v>92</v>
      </c>
      <c r="F7" s="22" t="s">
        <v>93</v>
      </c>
      <c r="G7" s="22" t="s">
        <v>94</v>
      </c>
      <c r="H7" s="22" t="s">
        <v>95</v>
      </c>
    </row>
    <row r="8" ht="18.75" customHeight="1" spans="1:8">
      <c r="A8" s="23" t="s">
        <v>74</v>
      </c>
      <c r="B8" s="23"/>
      <c r="C8" s="23"/>
      <c r="D8" s="23"/>
      <c r="E8" s="24"/>
      <c r="F8" s="24"/>
      <c r="G8" s="17"/>
      <c r="H8" s="17">
        <v>144000</v>
      </c>
    </row>
    <row r="9" ht="18.75" customHeight="1" spans="1:8">
      <c r="A9" s="25" t="s">
        <v>74</v>
      </c>
      <c r="B9" s="23" t="s">
        <v>452</v>
      </c>
      <c r="C9" s="23" t="s">
        <v>453</v>
      </c>
      <c r="D9" s="23" t="s">
        <v>454</v>
      </c>
      <c r="E9" s="24" t="s">
        <v>455</v>
      </c>
      <c r="F9" s="24">
        <v>24</v>
      </c>
      <c r="G9" s="17">
        <v>6000</v>
      </c>
      <c r="H9" s="17">
        <v>144000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456</v>
      </c>
    </row>
    <row r="3" ht="45" customHeight="1" spans="1:11">
      <c r="A3" s="4" t="s">
        <v>457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"单位名称："&amp;"澄江市综合行政执法局"</f>
        <v>单位名称：澄江市综合行政执法局</v>
      </c>
      <c r="B4" s="5"/>
      <c r="C4" s="5"/>
      <c r="D4" s="5"/>
      <c r="E4" s="5"/>
      <c r="F4" s="5"/>
      <c r="G4" s="5"/>
      <c r="H4" s="6"/>
      <c r="I4" s="6"/>
      <c r="J4" s="6"/>
      <c r="K4" s="6" t="s">
        <v>77</v>
      </c>
    </row>
    <row r="5" ht="18.75" customHeight="1" spans="1:11">
      <c r="A5" s="13" t="s">
        <v>282</v>
      </c>
      <c r="B5" s="13" t="s">
        <v>198</v>
      </c>
      <c r="C5" s="13" t="s">
        <v>196</v>
      </c>
      <c r="D5" s="13" t="s">
        <v>199</v>
      </c>
      <c r="E5" s="13" t="s">
        <v>200</v>
      </c>
      <c r="F5" s="13" t="s">
        <v>458</v>
      </c>
      <c r="G5" s="13" t="s">
        <v>459</v>
      </c>
      <c r="H5" s="13" t="s">
        <v>60</v>
      </c>
      <c r="I5" s="13" t="s">
        <v>460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63</v>
      </c>
      <c r="J6" s="13" t="s">
        <v>64</v>
      </c>
      <c r="K6" s="13" t="s">
        <v>65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88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60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461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462</v>
      </c>
    </row>
    <row r="3" ht="45" customHeight="1" spans="1:7">
      <c r="A3" s="4" t="s">
        <v>463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"单位名称："&amp;"澄江市综合行政执法局"</f>
        <v>单位名称：澄江市综合行政执法局</v>
      </c>
      <c r="B4" s="5"/>
      <c r="C4" s="5"/>
      <c r="D4" s="5"/>
      <c r="E4" s="6"/>
      <c r="F4" s="6"/>
      <c r="G4" s="6" t="s">
        <v>77</v>
      </c>
    </row>
    <row r="5" ht="18.75" customHeight="1" spans="1:7">
      <c r="A5" s="7" t="s">
        <v>196</v>
      </c>
      <c r="B5" s="7" t="s">
        <v>282</v>
      </c>
      <c r="C5" s="7" t="s">
        <v>198</v>
      </c>
      <c r="D5" s="7" t="s">
        <v>464</v>
      </c>
      <c r="E5" s="7" t="s">
        <v>63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88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74</v>
      </c>
      <c r="B9" s="9" t="s">
        <v>286</v>
      </c>
      <c r="C9" s="10" t="s">
        <v>285</v>
      </c>
      <c r="D9" s="9" t="s">
        <v>465</v>
      </c>
      <c r="E9" s="11">
        <v>750</v>
      </c>
      <c r="F9" s="11">
        <v>800</v>
      </c>
      <c r="G9" s="11">
        <v>800</v>
      </c>
    </row>
    <row r="10" ht="20.25" customHeight="1" spans="1:7">
      <c r="A10" s="9" t="s">
        <v>74</v>
      </c>
      <c r="B10" s="9" t="s">
        <v>295</v>
      </c>
      <c r="C10" s="10" t="s">
        <v>294</v>
      </c>
      <c r="D10" s="9" t="s">
        <v>465</v>
      </c>
      <c r="E10" s="11">
        <v>62</v>
      </c>
      <c r="F10" s="11"/>
      <c r="G10" s="11"/>
    </row>
    <row r="11" ht="20.25" customHeight="1" spans="1:7">
      <c r="A11" s="9" t="s">
        <v>74</v>
      </c>
      <c r="B11" s="9" t="s">
        <v>295</v>
      </c>
      <c r="C11" s="10" t="s">
        <v>299</v>
      </c>
      <c r="D11" s="9" t="s">
        <v>465</v>
      </c>
      <c r="E11" s="11">
        <v>388</v>
      </c>
      <c r="F11" s="11"/>
      <c r="G11" s="11"/>
    </row>
    <row r="12" ht="20.25" customHeight="1" spans="1:7">
      <c r="A12" s="9" t="s">
        <v>74</v>
      </c>
      <c r="B12" s="9" t="s">
        <v>295</v>
      </c>
      <c r="C12" s="10" t="s">
        <v>301</v>
      </c>
      <c r="D12" s="9" t="s">
        <v>465</v>
      </c>
      <c r="E12" s="11">
        <v>90</v>
      </c>
      <c r="F12" s="11"/>
      <c r="G12" s="11"/>
    </row>
    <row r="13" ht="20.25" customHeight="1" spans="1:7">
      <c r="A13" s="12" t="s">
        <v>60</v>
      </c>
      <c r="B13" s="12"/>
      <c r="C13" s="12"/>
      <c r="D13" s="12"/>
      <c r="E13" s="11">
        <v>1290</v>
      </c>
      <c r="F13" s="11">
        <v>800</v>
      </c>
      <c r="G13" s="11">
        <v>800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K30" sqref="K30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65" customFormat="1" ht="20.25" customHeight="1" spans="1:19">
      <c r="A4" s="87" t="s">
        <v>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107"/>
      <c r="P4" s="107"/>
      <c r="Q4" s="107"/>
      <c r="R4" s="107"/>
      <c r="S4" s="111" t="s">
        <v>3</v>
      </c>
    </row>
    <row r="5" s="65" customFormat="1" ht="18.75" customHeight="1" spans="1:19">
      <c r="A5" s="89" t="s">
        <v>58</v>
      </c>
      <c r="B5" s="90" t="s">
        <v>59</v>
      </c>
      <c r="C5" s="90" t="s">
        <v>60</v>
      </c>
      <c r="D5" s="91" t="s">
        <v>61</v>
      </c>
      <c r="E5" s="92"/>
      <c r="F5" s="92"/>
      <c r="G5" s="92"/>
      <c r="H5" s="92"/>
      <c r="I5" s="92"/>
      <c r="J5" s="92"/>
      <c r="K5" s="92"/>
      <c r="L5" s="92"/>
      <c r="M5" s="92"/>
      <c r="N5" s="108"/>
      <c r="O5" s="91" t="s">
        <v>47</v>
      </c>
      <c r="P5" s="91"/>
      <c r="Q5" s="91"/>
      <c r="R5" s="91"/>
      <c r="S5" s="112"/>
    </row>
    <row r="6" s="65" customFormat="1" ht="18.75" customHeight="1" spans="1:19">
      <c r="A6" s="93"/>
      <c r="B6" s="94"/>
      <c r="C6" s="94"/>
      <c r="D6" s="95" t="s">
        <v>62</v>
      </c>
      <c r="E6" s="95" t="s">
        <v>63</v>
      </c>
      <c r="F6" s="95" t="s">
        <v>64</v>
      </c>
      <c r="G6" s="95" t="s">
        <v>65</v>
      </c>
      <c r="H6" s="95" t="s">
        <v>66</v>
      </c>
      <c r="I6" s="109" t="s">
        <v>67</v>
      </c>
      <c r="J6" s="92"/>
      <c r="K6" s="92"/>
      <c r="L6" s="92"/>
      <c r="M6" s="92"/>
      <c r="N6" s="108"/>
      <c r="O6" s="89" t="s">
        <v>62</v>
      </c>
      <c r="P6" s="89" t="s">
        <v>63</v>
      </c>
      <c r="Q6" s="89" t="s">
        <v>64</v>
      </c>
      <c r="R6" s="89" t="s">
        <v>65</v>
      </c>
      <c r="S6" s="89" t="s">
        <v>68</v>
      </c>
    </row>
    <row r="7" s="65" customFormat="1" ht="33.75" customHeight="1" spans="1:19">
      <c r="A7" s="96"/>
      <c r="B7" s="97"/>
      <c r="C7" s="97"/>
      <c r="D7" s="96"/>
      <c r="E7" s="96"/>
      <c r="F7" s="96"/>
      <c r="G7" s="96"/>
      <c r="H7" s="96"/>
      <c r="I7" s="97" t="s">
        <v>62</v>
      </c>
      <c r="J7" s="97" t="s">
        <v>69</v>
      </c>
      <c r="K7" s="97" t="s">
        <v>70</v>
      </c>
      <c r="L7" s="97" t="s">
        <v>71</v>
      </c>
      <c r="M7" s="97" t="s">
        <v>72</v>
      </c>
      <c r="N7" s="97" t="s">
        <v>73</v>
      </c>
      <c r="O7" s="110"/>
      <c r="P7" s="110"/>
      <c r="Q7" s="110"/>
      <c r="R7" s="110"/>
      <c r="S7" s="110"/>
    </row>
    <row r="8" s="65" customFormat="1" ht="16.5" customHeight="1" spans="1:19">
      <c r="A8" s="98">
        <v>1</v>
      </c>
      <c r="B8" s="99">
        <v>2</v>
      </c>
      <c r="C8" s="99">
        <v>3</v>
      </c>
      <c r="D8" s="98">
        <v>4</v>
      </c>
      <c r="E8" s="99">
        <v>5</v>
      </c>
      <c r="F8" s="99">
        <v>6</v>
      </c>
      <c r="G8" s="98">
        <v>7</v>
      </c>
      <c r="H8" s="99">
        <v>8</v>
      </c>
      <c r="I8" s="99">
        <v>9</v>
      </c>
      <c r="J8" s="98">
        <v>10</v>
      </c>
      <c r="K8" s="99">
        <v>11</v>
      </c>
      <c r="L8" s="99">
        <v>12</v>
      </c>
      <c r="M8" s="98">
        <v>13</v>
      </c>
      <c r="N8" s="99">
        <v>14</v>
      </c>
      <c r="O8" s="99">
        <v>15</v>
      </c>
      <c r="P8" s="98">
        <v>16</v>
      </c>
      <c r="Q8" s="99">
        <v>17</v>
      </c>
      <c r="R8" s="99">
        <v>18</v>
      </c>
      <c r="S8" s="99">
        <v>19</v>
      </c>
    </row>
    <row r="9" s="65" customFormat="1" ht="16.5" customHeight="1" spans="1:19">
      <c r="A9" s="100">
        <v>340</v>
      </c>
      <c r="B9" s="101" t="s">
        <v>74</v>
      </c>
      <c r="C9" s="17">
        <v>2571.538651</v>
      </c>
      <c r="D9" s="17">
        <v>2571.538651</v>
      </c>
      <c r="E9" s="17">
        <v>2571.538651</v>
      </c>
      <c r="F9" s="99"/>
      <c r="G9" s="98"/>
      <c r="H9" s="99"/>
      <c r="I9" s="99"/>
      <c r="J9" s="98"/>
      <c r="K9" s="99"/>
      <c r="L9" s="99"/>
      <c r="M9" s="98"/>
      <c r="N9" s="99"/>
      <c r="O9" s="99"/>
      <c r="P9" s="98"/>
      <c r="Q9" s="99"/>
      <c r="R9" s="99"/>
      <c r="S9" s="99"/>
    </row>
    <row r="10" s="65" customFormat="1" ht="16.5" customHeight="1" spans="1:19">
      <c r="A10" s="102">
        <v>340001</v>
      </c>
      <c r="B10" s="103" t="s">
        <v>74</v>
      </c>
      <c r="C10" s="17">
        <v>2571.538651</v>
      </c>
      <c r="D10" s="17">
        <v>2571.538651</v>
      </c>
      <c r="E10" s="17">
        <v>2571.538651</v>
      </c>
      <c r="F10" s="104" t="s">
        <v>48</v>
      </c>
      <c r="G10" s="104" t="s">
        <v>48</v>
      </c>
      <c r="H10" s="104" t="s">
        <v>48</v>
      </c>
      <c r="I10" s="104" t="s">
        <v>48</v>
      </c>
      <c r="J10" s="104" t="s">
        <v>48</v>
      </c>
      <c r="K10" s="104" t="s">
        <v>48</v>
      </c>
      <c r="L10" s="104" t="s">
        <v>48</v>
      </c>
      <c r="M10" s="104" t="s">
        <v>48</v>
      </c>
      <c r="N10" s="104" t="s">
        <v>48</v>
      </c>
      <c r="O10" s="104" t="s">
        <v>48</v>
      </c>
      <c r="P10" s="104" t="s">
        <v>48</v>
      </c>
      <c r="Q10" s="104"/>
      <c r="R10" s="104"/>
      <c r="S10" s="104"/>
    </row>
    <row r="11" s="65" customFormat="1" ht="16.5" customHeight="1" spans="1:19">
      <c r="A11" s="105" t="s">
        <v>60</v>
      </c>
      <c r="B11" s="106"/>
      <c r="C11" s="17">
        <v>2571.538651</v>
      </c>
      <c r="D11" s="17">
        <v>2571.538651</v>
      </c>
      <c r="E11" s="17">
        <v>2571.538651</v>
      </c>
      <c r="F11" s="104" t="s">
        <v>48</v>
      </c>
      <c r="G11" s="104" t="s">
        <v>48</v>
      </c>
      <c r="H11" s="104" t="s">
        <v>48</v>
      </c>
      <c r="I11" s="104" t="s">
        <v>48</v>
      </c>
      <c r="J11" s="104" t="s">
        <v>48</v>
      </c>
      <c r="K11" s="104" t="s">
        <v>48</v>
      </c>
      <c r="L11" s="104" t="s">
        <v>48</v>
      </c>
      <c r="M11" s="104" t="s">
        <v>48</v>
      </c>
      <c r="N11" s="104" t="s">
        <v>48</v>
      </c>
      <c r="O11" s="104" t="s">
        <v>48</v>
      </c>
      <c r="P11" s="104" t="s">
        <v>48</v>
      </c>
      <c r="Q11" s="104"/>
      <c r="R11" s="104"/>
      <c r="S11" s="104"/>
    </row>
  </sheetData>
  <mergeCells count="19">
    <mergeCell ref="A3:T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workbookViewId="0">
      <pane ySplit="1" topLeftCell="A7" activePane="bottomLeft" state="frozen"/>
      <selection/>
      <selection pane="bottomLeft" activeCell="C18" sqref="C18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75</v>
      </c>
    </row>
    <row r="3" ht="37.5" customHeight="1" spans="1:15">
      <c r="A3" s="4" t="s">
        <v>76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tr">
        <f>"单位名称："&amp;"澄江市综合行政执法局"</f>
        <v>单位名称：澄江市综合行政执法局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77</v>
      </c>
    </row>
    <row r="5" ht="18.75" customHeight="1" spans="1:15">
      <c r="A5" s="13" t="s">
        <v>78</v>
      </c>
      <c r="B5" s="13" t="s">
        <v>79</v>
      </c>
      <c r="C5" s="46" t="s">
        <v>60</v>
      </c>
      <c r="D5" s="46" t="s">
        <v>63</v>
      </c>
      <c r="E5" s="46"/>
      <c r="F5" s="46"/>
      <c r="G5" s="13" t="s">
        <v>64</v>
      </c>
      <c r="H5" s="46" t="s">
        <v>65</v>
      </c>
      <c r="I5" s="13" t="s">
        <v>80</v>
      </c>
      <c r="J5" s="46" t="s">
        <v>67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62</v>
      </c>
      <c r="E6" s="46" t="s">
        <v>81</v>
      </c>
      <c r="F6" s="46" t="s">
        <v>82</v>
      </c>
      <c r="G6" s="13"/>
      <c r="H6" s="46"/>
      <c r="I6" s="13"/>
      <c r="J6" s="46" t="s">
        <v>62</v>
      </c>
      <c r="K6" s="46" t="s">
        <v>83</v>
      </c>
      <c r="L6" s="14" t="s">
        <v>84</v>
      </c>
      <c r="M6" s="14" t="s">
        <v>85</v>
      </c>
      <c r="N6" s="14" t="s">
        <v>86</v>
      </c>
      <c r="O6" s="14" t="s">
        <v>87</v>
      </c>
    </row>
    <row r="7" ht="18.75" customHeight="1" spans="1:15">
      <c r="A7" s="14" t="s">
        <v>88</v>
      </c>
      <c r="B7" s="14" t="s">
        <v>89</v>
      </c>
      <c r="C7" s="14" t="s">
        <v>90</v>
      </c>
      <c r="D7" s="14" t="s">
        <v>91</v>
      </c>
      <c r="E7" s="14" t="s">
        <v>92</v>
      </c>
      <c r="F7" s="14" t="s">
        <v>93</v>
      </c>
      <c r="G7" s="14" t="s">
        <v>94</v>
      </c>
      <c r="H7" s="14" t="s">
        <v>95</v>
      </c>
      <c r="I7" s="14" t="s">
        <v>96</v>
      </c>
      <c r="J7" s="14" t="s">
        <v>97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98</v>
      </c>
      <c r="B8" s="16" t="s">
        <v>99</v>
      </c>
      <c r="C8" s="17">
        <v>124.242464</v>
      </c>
      <c r="D8" s="17">
        <v>124.242464</v>
      </c>
      <c r="E8" s="17">
        <v>124.242464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100</v>
      </c>
      <c r="B9" s="63" t="s">
        <v>101</v>
      </c>
      <c r="C9" s="17">
        <v>120.593264</v>
      </c>
      <c r="D9" s="17">
        <v>120.593264</v>
      </c>
      <c r="E9" s="17">
        <v>120.593264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102</v>
      </c>
      <c r="B10" s="64" t="s">
        <v>103</v>
      </c>
      <c r="C10" s="17">
        <v>2.34</v>
      </c>
      <c r="D10" s="17">
        <v>2.34</v>
      </c>
      <c r="E10" s="17">
        <v>2.34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104</v>
      </c>
      <c r="B11" s="64" t="s">
        <v>105</v>
      </c>
      <c r="C11" s="17">
        <v>6.24</v>
      </c>
      <c r="D11" s="17">
        <v>6.24</v>
      </c>
      <c r="E11" s="17">
        <v>6.24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4" t="s">
        <v>106</v>
      </c>
      <c r="B12" s="64" t="s">
        <v>107</v>
      </c>
      <c r="C12" s="17">
        <v>112.013264</v>
      </c>
      <c r="D12" s="17">
        <v>112.013264</v>
      </c>
      <c r="E12" s="17">
        <v>112.013264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3" t="s">
        <v>108</v>
      </c>
      <c r="B13" s="63" t="s">
        <v>109</v>
      </c>
      <c r="C13" s="17">
        <v>3.6492</v>
      </c>
      <c r="D13" s="17">
        <v>3.6492</v>
      </c>
      <c r="E13" s="17">
        <v>3.6492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4" t="s">
        <v>110</v>
      </c>
      <c r="B14" s="64" t="s">
        <v>111</v>
      </c>
      <c r="C14" s="17">
        <v>3.6492</v>
      </c>
      <c r="D14" s="17">
        <v>3.6492</v>
      </c>
      <c r="E14" s="17">
        <v>3.6492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16" t="s">
        <v>112</v>
      </c>
      <c r="B15" s="16" t="s">
        <v>113</v>
      </c>
      <c r="C15" s="17">
        <v>107.6342</v>
      </c>
      <c r="D15" s="17">
        <v>107.6342</v>
      </c>
      <c r="E15" s="17">
        <v>107.6342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3" t="s">
        <v>114</v>
      </c>
      <c r="B16" s="63" t="s">
        <v>115</v>
      </c>
      <c r="C16" s="17">
        <v>107.6342</v>
      </c>
      <c r="D16" s="17">
        <v>107.6342</v>
      </c>
      <c r="E16" s="17">
        <v>107.6342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116</v>
      </c>
      <c r="B17" s="64" t="s">
        <v>117</v>
      </c>
      <c r="C17" s="17">
        <v>35.57038</v>
      </c>
      <c r="D17" s="17">
        <v>35.57038</v>
      </c>
      <c r="E17" s="17">
        <v>35.57038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118</v>
      </c>
      <c r="B18" s="64" t="s">
        <v>119</v>
      </c>
      <c r="C18" s="17">
        <v>27.185051</v>
      </c>
      <c r="D18" s="17">
        <v>27.185051</v>
      </c>
      <c r="E18" s="17">
        <v>27.185051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120</v>
      </c>
      <c r="B19" s="64" t="s">
        <v>121</v>
      </c>
      <c r="C19" s="17">
        <v>40.75319</v>
      </c>
      <c r="D19" s="17">
        <v>40.75319</v>
      </c>
      <c r="E19" s="17">
        <v>40.75319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4" t="s">
        <v>122</v>
      </c>
      <c r="B20" s="64" t="s">
        <v>123</v>
      </c>
      <c r="C20" s="17">
        <v>4.125579</v>
      </c>
      <c r="D20" s="17">
        <v>4.125579</v>
      </c>
      <c r="E20" s="17">
        <v>4.125579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16" t="s">
        <v>124</v>
      </c>
      <c r="B21" s="16" t="s">
        <v>125</v>
      </c>
      <c r="C21" s="17">
        <v>2235.381987</v>
      </c>
      <c r="D21" s="17">
        <v>2235.381987</v>
      </c>
      <c r="E21" s="17">
        <v>945.381987</v>
      </c>
      <c r="F21" s="17">
        <v>1290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3" t="s">
        <v>126</v>
      </c>
      <c r="B22" s="63" t="s">
        <v>127</v>
      </c>
      <c r="C22" s="17">
        <v>1485.381987</v>
      </c>
      <c r="D22" s="17">
        <v>1485.381987</v>
      </c>
      <c r="E22" s="17">
        <v>945.381987</v>
      </c>
      <c r="F22" s="17">
        <v>540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64" t="s">
        <v>128</v>
      </c>
      <c r="B23" s="64" t="s">
        <v>129</v>
      </c>
      <c r="C23" s="17">
        <v>613.690117</v>
      </c>
      <c r="D23" s="17">
        <v>613.690117</v>
      </c>
      <c r="E23" s="17">
        <v>613.690117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4" t="s">
        <v>130</v>
      </c>
      <c r="B24" s="64" t="s">
        <v>131</v>
      </c>
      <c r="C24" s="17">
        <v>871.69187</v>
      </c>
      <c r="D24" s="17">
        <v>871.69187</v>
      </c>
      <c r="E24" s="17">
        <v>331.69187</v>
      </c>
      <c r="F24" s="17">
        <v>540</v>
      </c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3" t="s">
        <v>132</v>
      </c>
      <c r="B25" s="63" t="s">
        <v>133</v>
      </c>
      <c r="C25" s="17">
        <v>750</v>
      </c>
      <c r="D25" s="17">
        <v>750</v>
      </c>
      <c r="E25" s="17"/>
      <c r="F25" s="17">
        <v>750</v>
      </c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64" t="s">
        <v>134</v>
      </c>
      <c r="B26" s="64" t="s">
        <v>133</v>
      </c>
      <c r="C26" s="17">
        <v>750</v>
      </c>
      <c r="D26" s="17">
        <v>750</v>
      </c>
      <c r="E26" s="17"/>
      <c r="F26" s="17">
        <v>750</v>
      </c>
      <c r="G26" s="17"/>
      <c r="H26" s="17"/>
      <c r="I26" s="17"/>
      <c r="J26" s="17"/>
      <c r="K26" s="17"/>
      <c r="L26" s="17"/>
      <c r="M26" s="17"/>
      <c r="N26" s="17"/>
      <c r="O26" s="17"/>
    </row>
    <row r="27" ht="20.25" customHeight="1" spans="1:15">
      <c r="A27" s="16" t="s">
        <v>135</v>
      </c>
      <c r="B27" s="16" t="s">
        <v>136</v>
      </c>
      <c r="C27" s="17">
        <v>104.28</v>
      </c>
      <c r="D27" s="17">
        <v>104.28</v>
      </c>
      <c r="E27" s="17">
        <v>104.28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ht="20.25" customHeight="1" spans="1:15">
      <c r="A28" s="63" t="s">
        <v>137</v>
      </c>
      <c r="B28" s="63" t="s">
        <v>138</v>
      </c>
      <c r="C28" s="17">
        <v>104.28</v>
      </c>
      <c r="D28" s="17">
        <v>104.28</v>
      </c>
      <c r="E28" s="17">
        <v>104.28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ht="20.25" customHeight="1" spans="1:15">
      <c r="A29" s="64" t="s">
        <v>139</v>
      </c>
      <c r="B29" s="64" t="s">
        <v>140</v>
      </c>
      <c r="C29" s="17">
        <v>97.8876</v>
      </c>
      <c r="D29" s="17">
        <v>97.8876</v>
      </c>
      <c r="E29" s="17">
        <v>97.8876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20.25" customHeight="1" spans="1:15">
      <c r="A30" s="64" t="s">
        <v>141</v>
      </c>
      <c r="B30" s="64" t="s">
        <v>142</v>
      </c>
      <c r="C30" s="17">
        <v>6.3924</v>
      </c>
      <c r="D30" s="17">
        <v>6.3924</v>
      </c>
      <c r="E30" s="17">
        <v>6.3924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20.25" customHeight="1" spans="1:15">
      <c r="A31" s="47" t="s">
        <v>143</v>
      </c>
      <c r="B31" s="47"/>
      <c r="C31" s="17">
        <v>2571.538651</v>
      </c>
      <c r="D31" s="17">
        <v>2571.538651</v>
      </c>
      <c r="E31" s="17">
        <v>1281.538651</v>
      </c>
      <c r="F31" s="17">
        <v>1290</v>
      </c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11">
    <mergeCell ref="A3:O3"/>
    <mergeCell ref="A4:I4"/>
    <mergeCell ref="D5:F5"/>
    <mergeCell ref="J5:O5"/>
    <mergeCell ref="A31:B31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tabSelected="1" workbookViewId="0">
      <pane ySplit="1" topLeftCell="A2" activePane="bottomLeft" state="frozen"/>
      <selection/>
      <selection pane="bottomLeft" activeCell="H17" sqref="H17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144</v>
      </c>
    </row>
    <row r="3" ht="45" customHeight="1" spans="1:4">
      <c r="A3" s="4" t="s">
        <v>145</v>
      </c>
      <c r="B3" s="4"/>
      <c r="C3" s="4"/>
      <c r="D3" s="4"/>
    </row>
    <row r="4" s="65" customFormat="1" ht="17.25" customHeight="1" spans="1:4">
      <c r="A4" s="66" t="s">
        <v>2</v>
      </c>
      <c r="B4" s="67"/>
      <c r="C4" s="67"/>
      <c r="D4" s="68" t="s">
        <v>3</v>
      </c>
    </row>
    <row r="5" s="65" customFormat="1" ht="19.5" customHeight="1" spans="1:4">
      <c r="A5" s="69" t="s">
        <v>4</v>
      </c>
      <c r="B5" s="70"/>
      <c r="C5" s="69" t="s">
        <v>5</v>
      </c>
      <c r="D5" s="70"/>
    </row>
    <row r="6" s="65" customFormat="1" ht="21.75" customHeight="1" spans="1:4">
      <c r="A6" s="71" t="s">
        <v>6</v>
      </c>
      <c r="B6" s="72" t="s">
        <v>7</v>
      </c>
      <c r="C6" s="71" t="s">
        <v>146</v>
      </c>
      <c r="D6" s="72" t="s">
        <v>7</v>
      </c>
    </row>
    <row r="7" s="65" customFormat="1" ht="17.25" customHeight="1" spans="1:4">
      <c r="A7" s="73"/>
      <c r="B7" s="74"/>
      <c r="C7" s="73"/>
      <c r="D7" s="74"/>
    </row>
    <row r="8" s="65" customFormat="1" ht="17.25" customHeight="1" spans="1:4">
      <c r="A8" s="75" t="s">
        <v>147</v>
      </c>
      <c r="B8" s="76">
        <v>2571.538651</v>
      </c>
      <c r="C8" s="77" t="s">
        <v>148</v>
      </c>
      <c r="D8" s="78">
        <v>2571.538651</v>
      </c>
    </row>
    <row r="9" s="65" customFormat="1" ht="17.25" customHeight="1" spans="1:4">
      <c r="A9" s="79" t="s">
        <v>149</v>
      </c>
      <c r="B9" s="76">
        <v>2571.538651</v>
      </c>
      <c r="C9" s="77" t="s">
        <v>150</v>
      </c>
      <c r="D9" s="78"/>
    </row>
    <row r="10" s="65" customFormat="1" ht="17.25" customHeight="1" spans="1:4">
      <c r="A10" s="79" t="s">
        <v>151</v>
      </c>
      <c r="B10" s="76"/>
      <c r="C10" s="77" t="s">
        <v>152</v>
      </c>
      <c r="D10" s="78"/>
    </row>
    <row r="11" s="65" customFormat="1" ht="17.25" customHeight="1" spans="1:4">
      <c r="A11" s="79" t="s">
        <v>153</v>
      </c>
      <c r="B11" s="76"/>
      <c r="C11" s="77" t="s">
        <v>154</v>
      </c>
      <c r="D11" s="78"/>
    </row>
    <row r="12" s="65" customFormat="1" ht="17.25" customHeight="1" spans="1:4">
      <c r="A12" s="79" t="s">
        <v>155</v>
      </c>
      <c r="B12" s="76"/>
      <c r="C12" s="77" t="s">
        <v>156</v>
      </c>
      <c r="D12" s="78"/>
    </row>
    <row r="13" s="65" customFormat="1" ht="17.25" customHeight="1" spans="1:4">
      <c r="A13" s="79" t="s">
        <v>149</v>
      </c>
      <c r="B13" s="76"/>
      <c r="C13" s="77" t="s">
        <v>157</v>
      </c>
      <c r="D13" s="78"/>
    </row>
    <row r="14" s="65" customFormat="1" ht="17.25" customHeight="1" spans="1:4">
      <c r="A14" s="79" t="s">
        <v>151</v>
      </c>
      <c r="B14" s="78"/>
      <c r="C14" s="77" t="s">
        <v>158</v>
      </c>
      <c r="D14" s="78"/>
    </row>
    <row r="15" s="65" customFormat="1" ht="17.25" customHeight="1" spans="1:4">
      <c r="A15" s="79" t="s">
        <v>153</v>
      </c>
      <c r="B15" s="78"/>
      <c r="C15" s="77" t="s">
        <v>159</v>
      </c>
      <c r="D15" s="78"/>
    </row>
    <row r="16" s="65" customFormat="1" ht="17.25" customHeight="1" spans="1:4">
      <c r="A16" s="79"/>
      <c r="B16" s="78"/>
      <c r="C16" s="77" t="s">
        <v>160</v>
      </c>
      <c r="D16" s="78">
        <v>124.242464</v>
      </c>
    </row>
    <row r="17" s="65" customFormat="1" ht="17.25" customHeight="1" spans="1:4">
      <c r="A17" s="79"/>
      <c r="B17" s="76"/>
      <c r="C17" s="77" t="s">
        <v>161</v>
      </c>
      <c r="D17" s="78">
        <v>107.6342</v>
      </c>
    </row>
    <row r="18" s="65" customFormat="1" ht="17.25" customHeight="1" spans="1:4">
      <c r="A18" s="79"/>
      <c r="B18" s="80"/>
      <c r="C18" s="77" t="s">
        <v>162</v>
      </c>
      <c r="D18" s="78"/>
    </row>
    <row r="19" s="65" customFormat="1" ht="17.25" customHeight="1" spans="1:4">
      <c r="A19" s="81"/>
      <c r="B19" s="80"/>
      <c r="C19" s="77" t="s">
        <v>163</v>
      </c>
      <c r="D19" s="78">
        <v>2235.381987</v>
      </c>
    </row>
    <row r="20" s="65" customFormat="1" ht="17.25" customHeight="1" spans="1:4">
      <c r="A20" s="81"/>
      <c r="B20" s="82"/>
      <c r="C20" s="77" t="s">
        <v>164</v>
      </c>
      <c r="D20" s="78"/>
    </row>
    <row r="21" s="65" customFormat="1" ht="17.25" customHeight="1" spans="1:4">
      <c r="A21" s="82"/>
      <c r="B21" s="82"/>
      <c r="C21" s="77" t="s">
        <v>165</v>
      </c>
      <c r="D21" s="78"/>
    </row>
    <row r="22" s="65" customFormat="1" ht="17.25" customHeight="1" spans="1:4">
      <c r="A22" s="82"/>
      <c r="B22" s="82"/>
      <c r="C22" s="77" t="s">
        <v>166</v>
      </c>
      <c r="D22" s="78"/>
    </row>
    <row r="23" s="65" customFormat="1" ht="17.25" customHeight="1" spans="1:4">
      <c r="A23" s="82"/>
      <c r="B23" s="82"/>
      <c r="C23" s="77" t="s">
        <v>167</v>
      </c>
      <c r="D23" s="78"/>
    </row>
    <row r="24" s="65" customFormat="1" ht="17.25" customHeight="1" spans="1:4">
      <c r="A24" s="82"/>
      <c r="B24" s="82"/>
      <c r="C24" s="77" t="s">
        <v>168</v>
      </c>
      <c r="D24" s="78"/>
    </row>
    <row r="25" s="65" customFormat="1" ht="17.25" customHeight="1" spans="1:4">
      <c r="A25" s="82"/>
      <c r="B25" s="82"/>
      <c r="C25" s="77" t="s">
        <v>169</v>
      </c>
      <c r="D25" s="78"/>
    </row>
    <row r="26" s="65" customFormat="1" ht="17.25" customHeight="1" spans="1:4">
      <c r="A26" s="82"/>
      <c r="B26" s="82"/>
      <c r="C26" s="77" t="s">
        <v>170</v>
      </c>
      <c r="D26" s="78"/>
    </row>
    <row r="27" s="65" customFormat="1" ht="17.25" customHeight="1" spans="1:4">
      <c r="A27" s="82"/>
      <c r="B27" s="82"/>
      <c r="C27" s="77" t="s">
        <v>171</v>
      </c>
      <c r="D27" s="78">
        <v>104.28</v>
      </c>
    </row>
    <row r="28" s="65" customFormat="1" ht="17.25" customHeight="1" spans="1:4">
      <c r="A28" s="82"/>
      <c r="B28" s="82"/>
      <c r="C28" s="77" t="s">
        <v>172</v>
      </c>
      <c r="D28" s="78"/>
    </row>
    <row r="29" s="65" customFormat="1" ht="17.25" customHeight="1" spans="1:4">
      <c r="A29" s="82"/>
      <c r="B29" s="82"/>
      <c r="C29" s="77" t="s">
        <v>173</v>
      </c>
      <c r="D29" s="78"/>
    </row>
    <row r="30" s="65" customFormat="1" ht="17.25" customHeight="1" spans="1:4">
      <c r="A30" s="82"/>
      <c r="B30" s="82"/>
      <c r="C30" s="77" t="s">
        <v>174</v>
      </c>
      <c r="D30" s="78"/>
    </row>
    <row r="31" s="65" customFormat="1" ht="17.25" customHeight="1" spans="1:4">
      <c r="A31" s="82"/>
      <c r="B31" s="82"/>
      <c r="C31" s="77" t="s">
        <v>175</v>
      </c>
      <c r="D31" s="78"/>
    </row>
    <row r="32" s="65" customFormat="1" ht="17.25" customHeight="1" spans="1:4">
      <c r="A32" s="82"/>
      <c r="B32" s="82"/>
      <c r="C32" s="77" t="s">
        <v>176</v>
      </c>
      <c r="D32" s="78"/>
    </row>
    <row r="33" s="65" customFormat="1" ht="17.25" customHeight="1" spans="1:4">
      <c r="A33" s="82"/>
      <c r="B33" s="82"/>
      <c r="C33" s="77" t="s">
        <v>177</v>
      </c>
      <c r="D33" s="78"/>
    </row>
    <row r="34" s="65" customFormat="1" ht="17.25" customHeight="1" spans="1:4">
      <c r="A34" s="82"/>
      <c r="B34" s="82"/>
      <c r="C34" s="77" t="s">
        <v>178</v>
      </c>
      <c r="D34" s="78"/>
    </row>
    <row r="35" s="65" customFormat="1" ht="14.25" customHeight="1" spans="1:4">
      <c r="A35" s="83"/>
      <c r="B35" s="80"/>
      <c r="C35" s="81" t="s">
        <v>179</v>
      </c>
      <c r="D35" s="80"/>
    </row>
    <row r="36" s="65" customFormat="1" ht="17.25" customHeight="1" spans="1:4">
      <c r="A36" s="84" t="s">
        <v>180</v>
      </c>
      <c r="B36" s="85">
        <v>2571.538651</v>
      </c>
      <c r="C36" s="83" t="s">
        <v>55</v>
      </c>
      <c r="D36" s="86">
        <v>2571.538651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181</v>
      </c>
    </row>
    <row r="3" ht="37.5" customHeight="1" spans="1:7">
      <c r="A3" s="4" t="s">
        <v>182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"单位名称："&amp;"澄江市综合行政执法局"</f>
        <v>单位名称：澄江市综合行政执法局</v>
      </c>
      <c r="B4" s="43"/>
      <c r="C4" s="43"/>
      <c r="D4" s="44"/>
      <c r="E4" s="44"/>
      <c r="F4" s="44"/>
      <c r="G4" s="45" t="s">
        <v>77</v>
      </c>
    </row>
    <row r="5" ht="18.75" customHeight="1" spans="1:7">
      <c r="A5" s="13" t="s">
        <v>183</v>
      </c>
      <c r="B5" s="13" t="s">
        <v>79</v>
      </c>
      <c r="C5" s="46" t="s">
        <v>60</v>
      </c>
      <c r="D5" s="46" t="s">
        <v>81</v>
      </c>
      <c r="E5" s="46"/>
      <c r="F5" s="46"/>
      <c r="G5" s="13" t="s">
        <v>82</v>
      </c>
    </row>
    <row r="6" ht="18.75" customHeight="1" spans="1:7">
      <c r="A6" s="13" t="s">
        <v>78</v>
      </c>
      <c r="B6" s="13" t="s">
        <v>79</v>
      </c>
      <c r="C6" s="46"/>
      <c r="D6" s="46" t="s">
        <v>62</v>
      </c>
      <c r="E6" s="46" t="s">
        <v>184</v>
      </c>
      <c r="F6" s="46" t="s">
        <v>185</v>
      </c>
      <c r="G6" s="13"/>
    </row>
    <row r="7" ht="18.75" customHeight="1" spans="1:7">
      <c r="A7" s="14" t="s">
        <v>88</v>
      </c>
      <c r="B7" s="14" t="s">
        <v>89</v>
      </c>
      <c r="C7" s="14" t="s">
        <v>90</v>
      </c>
      <c r="D7" s="14" t="s">
        <v>91</v>
      </c>
      <c r="E7" s="14" t="s">
        <v>92</v>
      </c>
      <c r="F7" s="14" t="s">
        <v>93</v>
      </c>
      <c r="G7" s="14" t="s">
        <v>94</v>
      </c>
    </row>
    <row r="8" ht="20.25" customHeight="1" spans="1:7">
      <c r="A8" s="16" t="s">
        <v>98</v>
      </c>
      <c r="B8" s="16" t="s">
        <v>99</v>
      </c>
      <c r="C8" s="17">
        <v>124.242464</v>
      </c>
      <c r="D8" s="17">
        <v>124.242464</v>
      </c>
      <c r="E8" s="17">
        <v>123.582464</v>
      </c>
      <c r="F8" s="17">
        <v>0.66</v>
      </c>
      <c r="G8" s="17"/>
    </row>
    <row r="9" ht="20.25" customHeight="1" spans="1:7">
      <c r="A9" s="63" t="s">
        <v>100</v>
      </c>
      <c r="B9" s="63" t="s">
        <v>101</v>
      </c>
      <c r="C9" s="17">
        <v>120.593264</v>
      </c>
      <c r="D9" s="17">
        <v>120.593264</v>
      </c>
      <c r="E9" s="17">
        <v>119.933264</v>
      </c>
      <c r="F9" s="17">
        <v>0.66</v>
      </c>
      <c r="G9" s="17"/>
    </row>
    <row r="10" ht="20.25" customHeight="1" spans="1:7">
      <c r="A10" s="64" t="s">
        <v>102</v>
      </c>
      <c r="B10" s="64" t="s">
        <v>103</v>
      </c>
      <c r="C10" s="17">
        <v>2.34</v>
      </c>
      <c r="D10" s="17">
        <v>2.34</v>
      </c>
      <c r="E10" s="17">
        <v>2.16</v>
      </c>
      <c r="F10" s="17">
        <v>0.18</v>
      </c>
      <c r="G10" s="17"/>
    </row>
    <row r="11" ht="20.25" customHeight="1" spans="1:7">
      <c r="A11" s="64" t="s">
        <v>104</v>
      </c>
      <c r="B11" s="64" t="s">
        <v>105</v>
      </c>
      <c r="C11" s="17">
        <v>6.24</v>
      </c>
      <c r="D11" s="17">
        <v>6.24</v>
      </c>
      <c r="E11" s="17">
        <v>5.76</v>
      </c>
      <c r="F11" s="17">
        <v>0.48</v>
      </c>
      <c r="G11" s="17"/>
    </row>
    <row r="12" ht="20.25" customHeight="1" spans="1:7">
      <c r="A12" s="64" t="s">
        <v>106</v>
      </c>
      <c r="B12" s="64" t="s">
        <v>107</v>
      </c>
      <c r="C12" s="17">
        <v>112.013264</v>
      </c>
      <c r="D12" s="17">
        <v>112.013264</v>
      </c>
      <c r="E12" s="17">
        <v>112.013264</v>
      </c>
      <c r="F12" s="17"/>
      <c r="G12" s="17"/>
    </row>
    <row r="13" ht="20.25" customHeight="1" spans="1:7">
      <c r="A13" s="63" t="s">
        <v>108</v>
      </c>
      <c r="B13" s="63" t="s">
        <v>109</v>
      </c>
      <c r="C13" s="17">
        <v>3.6492</v>
      </c>
      <c r="D13" s="17">
        <v>3.6492</v>
      </c>
      <c r="E13" s="17">
        <v>3.6492</v>
      </c>
      <c r="F13" s="17"/>
      <c r="G13" s="17"/>
    </row>
    <row r="14" ht="20.25" customHeight="1" spans="1:7">
      <c r="A14" s="64" t="s">
        <v>110</v>
      </c>
      <c r="B14" s="64" t="s">
        <v>111</v>
      </c>
      <c r="C14" s="17">
        <v>3.6492</v>
      </c>
      <c r="D14" s="17">
        <v>3.6492</v>
      </c>
      <c r="E14" s="17">
        <v>3.6492</v>
      </c>
      <c r="F14" s="17"/>
      <c r="G14" s="17"/>
    </row>
    <row r="15" ht="20.25" customHeight="1" spans="1:7">
      <c r="A15" s="16" t="s">
        <v>112</v>
      </c>
      <c r="B15" s="16" t="s">
        <v>113</v>
      </c>
      <c r="C15" s="17">
        <v>107.6342</v>
      </c>
      <c r="D15" s="17">
        <v>107.6342</v>
      </c>
      <c r="E15" s="17">
        <v>107.6342</v>
      </c>
      <c r="F15" s="17"/>
      <c r="G15" s="17"/>
    </row>
    <row r="16" ht="20.25" customHeight="1" spans="1:7">
      <c r="A16" s="63" t="s">
        <v>114</v>
      </c>
      <c r="B16" s="63" t="s">
        <v>115</v>
      </c>
      <c r="C16" s="17">
        <v>107.6342</v>
      </c>
      <c r="D16" s="17">
        <v>107.6342</v>
      </c>
      <c r="E16" s="17">
        <v>107.6342</v>
      </c>
      <c r="F16" s="17"/>
      <c r="G16" s="17"/>
    </row>
    <row r="17" ht="20.25" customHeight="1" spans="1:7">
      <c r="A17" s="64" t="s">
        <v>116</v>
      </c>
      <c r="B17" s="64" t="s">
        <v>117</v>
      </c>
      <c r="C17" s="17">
        <v>35.57038</v>
      </c>
      <c r="D17" s="17">
        <v>35.57038</v>
      </c>
      <c r="E17" s="17">
        <v>35.57038</v>
      </c>
      <c r="F17" s="17"/>
      <c r="G17" s="17"/>
    </row>
    <row r="18" ht="20.25" customHeight="1" spans="1:7">
      <c r="A18" s="64" t="s">
        <v>118</v>
      </c>
      <c r="B18" s="64" t="s">
        <v>119</v>
      </c>
      <c r="C18" s="17">
        <v>27.185051</v>
      </c>
      <c r="D18" s="17">
        <v>27.185051</v>
      </c>
      <c r="E18" s="17">
        <v>27.185051</v>
      </c>
      <c r="F18" s="17"/>
      <c r="G18" s="17"/>
    </row>
    <row r="19" ht="20.25" customHeight="1" spans="1:7">
      <c r="A19" s="64" t="s">
        <v>120</v>
      </c>
      <c r="B19" s="64" t="s">
        <v>121</v>
      </c>
      <c r="C19" s="17">
        <v>40.75319</v>
      </c>
      <c r="D19" s="17">
        <v>40.75319</v>
      </c>
      <c r="E19" s="17">
        <v>40.75319</v>
      </c>
      <c r="F19" s="17"/>
      <c r="G19" s="17"/>
    </row>
    <row r="20" ht="20.25" customHeight="1" spans="1:7">
      <c r="A20" s="64" t="s">
        <v>122</v>
      </c>
      <c r="B20" s="64" t="s">
        <v>123</v>
      </c>
      <c r="C20" s="17">
        <v>4.125579</v>
      </c>
      <c r="D20" s="17">
        <v>4.125579</v>
      </c>
      <c r="E20" s="17">
        <v>4.125579</v>
      </c>
      <c r="F20" s="17"/>
      <c r="G20" s="17"/>
    </row>
    <row r="21" ht="20.25" customHeight="1" spans="1:7">
      <c r="A21" s="16" t="s">
        <v>124</v>
      </c>
      <c r="B21" s="16" t="s">
        <v>125</v>
      </c>
      <c r="C21" s="17">
        <v>2235.381987</v>
      </c>
      <c r="D21" s="17">
        <v>945.381987</v>
      </c>
      <c r="E21" s="17">
        <v>849.256355</v>
      </c>
      <c r="F21" s="17">
        <v>96.125632</v>
      </c>
      <c r="G21" s="17">
        <v>1290</v>
      </c>
    </row>
    <row r="22" ht="20.25" customHeight="1" spans="1:7">
      <c r="A22" s="63" t="s">
        <v>126</v>
      </c>
      <c r="B22" s="63" t="s">
        <v>127</v>
      </c>
      <c r="C22" s="17">
        <v>1485.381987</v>
      </c>
      <c r="D22" s="17">
        <v>945.381987</v>
      </c>
      <c r="E22" s="17">
        <v>849.256355</v>
      </c>
      <c r="F22" s="17">
        <v>96.125632</v>
      </c>
      <c r="G22" s="17">
        <v>540</v>
      </c>
    </row>
    <row r="23" ht="20.25" customHeight="1" spans="1:7">
      <c r="A23" s="64" t="s">
        <v>128</v>
      </c>
      <c r="B23" s="64" t="s">
        <v>129</v>
      </c>
      <c r="C23" s="17">
        <v>613.690117</v>
      </c>
      <c r="D23" s="17">
        <v>613.690117</v>
      </c>
      <c r="E23" s="17">
        <v>517.564485</v>
      </c>
      <c r="F23" s="17">
        <v>96.125632</v>
      </c>
      <c r="G23" s="17"/>
    </row>
    <row r="24" ht="20.25" customHeight="1" spans="1:7">
      <c r="A24" s="64" t="s">
        <v>130</v>
      </c>
      <c r="B24" s="64" t="s">
        <v>131</v>
      </c>
      <c r="C24" s="17">
        <v>871.69187</v>
      </c>
      <c r="D24" s="17">
        <v>331.69187</v>
      </c>
      <c r="E24" s="17">
        <v>331.69187</v>
      </c>
      <c r="F24" s="17"/>
      <c r="G24" s="17">
        <v>540</v>
      </c>
    </row>
    <row r="25" ht="20.25" customHeight="1" spans="1:7">
      <c r="A25" s="63" t="s">
        <v>132</v>
      </c>
      <c r="B25" s="63" t="s">
        <v>133</v>
      </c>
      <c r="C25" s="17">
        <v>750</v>
      </c>
      <c r="D25" s="17"/>
      <c r="E25" s="17"/>
      <c r="F25" s="17"/>
      <c r="G25" s="17">
        <v>750</v>
      </c>
    </row>
    <row r="26" ht="20.25" customHeight="1" spans="1:7">
      <c r="A26" s="64" t="s">
        <v>134</v>
      </c>
      <c r="B26" s="64" t="s">
        <v>133</v>
      </c>
      <c r="C26" s="17">
        <v>750</v>
      </c>
      <c r="D26" s="17"/>
      <c r="E26" s="17"/>
      <c r="F26" s="17"/>
      <c r="G26" s="17">
        <v>750</v>
      </c>
    </row>
    <row r="27" ht="20.25" customHeight="1" spans="1:7">
      <c r="A27" s="16" t="s">
        <v>135</v>
      </c>
      <c r="B27" s="16" t="s">
        <v>136</v>
      </c>
      <c r="C27" s="17">
        <v>104.28</v>
      </c>
      <c r="D27" s="17">
        <v>104.28</v>
      </c>
      <c r="E27" s="17">
        <v>104.28</v>
      </c>
      <c r="F27" s="17"/>
      <c r="G27" s="17"/>
    </row>
    <row r="28" ht="20.25" customHeight="1" spans="1:7">
      <c r="A28" s="63" t="s">
        <v>137</v>
      </c>
      <c r="B28" s="63" t="s">
        <v>138</v>
      </c>
      <c r="C28" s="17">
        <v>104.28</v>
      </c>
      <c r="D28" s="17">
        <v>104.28</v>
      </c>
      <c r="E28" s="17">
        <v>104.28</v>
      </c>
      <c r="F28" s="17"/>
      <c r="G28" s="17"/>
    </row>
    <row r="29" ht="20.25" customHeight="1" spans="1:7">
      <c r="A29" s="64" t="s">
        <v>139</v>
      </c>
      <c r="B29" s="64" t="s">
        <v>140</v>
      </c>
      <c r="C29" s="17">
        <v>97.8876</v>
      </c>
      <c r="D29" s="17">
        <v>97.8876</v>
      </c>
      <c r="E29" s="17">
        <v>97.8876</v>
      </c>
      <c r="F29" s="17"/>
      <c r="G29" s="17"/>
    </row>
    <row r="30" ht="20.25" customHeight="1" spans="1:7">
      <c r="A30" s="64" t="s">
        <v>141</v>
      </c>
      <c r="B30" s="64" t="s">
        <v>142</v>
      </c>
      <c r="C30" s="17">
        <v>6.3924</v>
      </c>
      <c r="D30" s="17">
        <v>6.3924</v>
      </c>
      <c r="E30" s="17">
        <v>6.3924</v>
      </c>
      <c r="F30" s="17"/>
      <c r="G30" s="17"/>
    </row>
    <row r="31" ht="20.25" customHeight="1" spans="1:7">
      <c r="A31" s="47" t="s">
        <v>143</v>
      </c>
      <c r="B31" s="47"/>
      <c r="C31" s="48">
        <v>2571.538651</v>
      </c>
      <c r="D31" s="48">
        <v>1281.538651</v>
      </c>
      <c r="E31" s="48">
        <v>1184.753019</v>
      </c>
      <c r="F31" s="48">
        <v>96.785632</v>
      </c>
      <c r="G31" s="48">
        <v>1290</v>
      </c>
    </row>
  </sheetData>
  <mergeCells count="7">
    <mergeCell ref="A3:G3"/>
    <mergeCell ref="A4:C4"/>
    <mergeCell ref="A5:B5"/>
    <mergeCell ref="D5:F5"/>
    <mergeCell ref="A31:B31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186</v>
      </c>
    </row>
    <row r="3" ht="41.25" customHeight="1" spans="1:6">
      <c r="A3" s="59" t="s">
        <v>187</v>
      </c>
      <c r="B3" s="59"/>
      <c r="C3" s="59"/>
      <c r="D3" s="59"/>
      <c r="E3" s="59"/>
      <c r="F3" s="59"/>
    </row>
    <row r="4" ht="18.75" customHeight="1" spans="1:6">
      <c r="A4" s="5" t="str">
        <f>"单位名称："&amp;"澄江市综合行政执法局"</f>
        <v>单位名称：澄江市综合行政执法局</v>
      </c>
      <c r="B4" s="5"/>
      <c r="C4" s="5"/>
      <c r="D4" s="60"/>
      <c r="E4" s="2"/>
      <c r="F4" s="58" t="s">
        <v>77</v>
      </c>
    </row>
    <row r="5" ht="18.75" customHeight="1" spans="1:6">
      <c r="A5" s="13" t="s">
        <v>188</v>
      </c>
      <c r="B5" s="46" t="s">
        <v>189</v>
      </c>
      <c r="C5" s="46" t="s">
        <v>190</v>
      </c>
      <c r="D5" s="46"/>
      <c r="E5" s="46"/>
      <c r="F5" s="46" t="s">
        <v>191</v>
      </c>
    </row>
    <row r="6" ht="18.75" customHeight="1" spans="1:6">
      <c r="A6" s="13"/>
      <c r="B6" s="46"/>
      <c r="C6" s="46" t="s">
        <v>62</v>
      </c>
      <c r="D6" s="46" t="s">
        <v>192</v>
      </c>
      <c r="E6" s="46" t="s">
        <v>193</v>
      </c>
      <c r="F6" s="46"/>
    </row>
    <row r="7" ht="18.75" customHeight="1" spans="1:6">
      <c r="A7" s="61" t="s">
        <v>89</v>
      </c>
      <c r="B7" s="62" t="s">
        <v>90</v>
      </c>
      <c r="C7" s="61" t="s">
        <v>91</v>
      </c>
      <c r="D7" s="61" t="s">
        <v>92</v>
      </c>
      <c r="E7" s="61" t="s">
        <v>93</v>
      </c>
      <c r="F7" s="61">
        <v>7</v>
      </c>
    </row>
    <row r="8" ht="20.25" customHeight="1" spans="1:6">
      <c r="A8" s="17">
        <v>7.91</v>
      </c>
      <c r="B8" s="17"/>
      <c r="C8" s="17">
        <v>5.65</v>
      </c>
      <c r="D8" s="17"/>
      <c r="E8" s="17">
        <v>5.65</v>
      </c>
      <c r="F8" s="17">
        <v>2.26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7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194</v>
      </c>
    </row>
    <row r="3" ht="45" customHeight="1" spans="1:24">
      <c r="A3" s="4" t="s">
        <v>195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ht="18.75" customHeight="1" spans="1:24">
      <c r="A4" s="5" t="str">
        <f>"单位名称："&amp;"澄江市综合行政执法局"</f>
        <v>单位名称：澄江市综合行政执法局</v>
      </c>
      <c r="B4" s="5"/>
      <c r="C4" s="5"/>
      <c r="D4" s="5"/>
      <c r="E4" s="5"/>
      <c r="F4" s="5"/>
      <c r="G4" s="5"/>
      <c r="H4" s="52"/>
      <c r="I4" s="52"/>
      <c r="J4" s="52"/>
      <c r="K4" s="52"/>
      <c r="L4" s="52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77</v>
      </c>
    </row>
    <row r="5" ht="18.75" customHeight="1" spans="1:24">
      <c r="A5" s="53" t="s">
        <v>196</v>
      </c>
      <c r="B5" s="53" t="s">
        <v>197</v>
      </c>
      <c r="C5" s="53" t="s">
        <v>198</v>
      </c>
      <c r="D5" s="53" t="s">
        <v>199</v>
      </c>
      <c r="E5" s="53" t="s">
        <v>200</v>
      </c>
      <c r="F5" s="53" t="s">
        <v>201</v>
      </c>
      <c r="G5" s="53" t="s">
        <v>202</v>
      </c>
      <c r="H5" s="54" t="s">
        <v>60</v>
      </c>
      <c r="I5" s="54" t="s">
        <v>203</v>
      </c>
      <c r="J5" s="53"/>
      <c r="K5" s="53"/>
      <c r="L5" s="53"/>
      <c r="M5" s="53"/>
      <c r="N5" s="53"/>
      <c r="O5" s="53" t="s">
        <v>204</v>
      </c>
      <c r="P5" s="53"/>
      <c r="Q5" s="53"/>
      <c r="R5" s="53" t="s">
        <v>66</v>
      </c>
      <c r="S5" s="53" t="s">
        <v>67</v>
      </c>
      <c r="T5" s="53"/>
      <c r="U5" s="53"/>
      <c r="V5" s="53"/>
      <c r="W5" s="53"/>
      <c r="X5" s="53"/>
    </row>
    <row r="6" ht="18.75" customHeight="1" spans="1:24">
      <c r="A6" s="53"/>
      <c r="B6" s="53"/>
      <c r="C6" s="53"/>
      <c r="D6" s="53"/>
      <c r="E6" s="53"/>
      <c r="F6" s="53"/>
      <c r="G6" s="53"/>
      <c r="H6" s="54" t="s">
        <v>205</v>
      </c>
      <c r="I6" s="54" t="s">
        <v>206</v>
      </c>
      <c r="J6" s="54"/>
      <c r="K6" s="53" t="s">
        <v>64</v>
      </c>
      <c r="L6" s="53" t="s">
        <v>65</v>
      </c>
      <c r="M6" s="53"/>
      <c r="N6" s="53"/>
      <c r="O6" s="53" t="s">
        <v>204</v>
      </c>
      <c r="P6" s="53" t="s">
        <v>64</v>
      </c>
      <c r="Q6" s="53" t="s">
        <v>65</v>
      </c>
      <c r="R6" s="53" t="s">
        <v>66</v>
      </c>
      <c r="S6" s="53" t="s">
        <v>67</v>
      </c>
      <c r="T6" s="53" t="s">
        <v>69</v>
      </c>
      <c r="U6" s="53" t="s">
        <v>70</v>
      </c>
      <c r="V6" s="53" t="s">
        <v>71</v>
      </c>
      <c r="W6" s="53" t="s">
        <v>72</v>
      </c>
      <c r="X6" s="53" t="s">
        <v>73</v>
      </c>
    </row>
    <row r="7" ht="18.75" customHeight="1" spans="1:24">
      <c r="A7" s="53"/>
      <c r="B7" s="53"/>
      <c r="C7" s="53"/>
      <c r="D7" s="53"/>
      <c r="E7" s="53"/>
      <c r="F7" s="53"/>
      <c r="G7" s="53"/>
      <c r="H7" s="54"/>
      <c r="I7" s="54" t="s">
        <v>207</v>
      </c>
      <c r="J7" s="53" t="s">
        <v>208</v>
      </c>
      <c r="K7" s="53" t="s">
        <v>209</v>
      </c>
      <c r="L7" s="53" t="s">
        <v>210</v>
      </c>
      <c r="M7" s="53" t="s">
        <v>211</v>
      </c>
      <c r="N7" s="53" t="s">
        <v>212</v>
      </c>
      <c r="O7" s="53" t="s">
        <v>63</v>
      </c>
      <c r="P7" s="53" t="s">
        <v>64</v>
      </c>
      <c r="Q7" s="53" t="s">
        <v>65</v>
      </c>
      <c r="R7" s="53"/>
      <c r="S7" s="53" t="s">
        <v>62</v>
      </c>
      <c r="T7" s="53" t="s">
        <v>69</v>
      </c>
      <c r="U7" s="53" t="s">
        <v>70</v>
      </c>
      <c r="V7" s="53" t="s">
        <v>71</v>
      </c>
      <c r="W7" s="53" t="s">
        <v>72</v>
      </c>
      <c r="X7" s="53" t="s">
        <v>73</v>
      </c>
    </row>
    <row r="8" ht="22.65" customHeight="1" spans="1:24">
      <c r="A8" s="53"/>
      <c r="B8" s="53"/>
      <c r="C8" s="53"/>
      <c r="D8" s="53"/>
      <c r="E8" s="53"/>
      <c r="F8" s="53"/>
      <c r="G8" s="53"/>
      <c r="H8" s="54"/>
      <c r="I8" s="54" t="s">
        <v>62</v>
      </c>
      <c r="J8" s="53" t="s">
        <v>208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</row>
    <row r="9" ht="18.75" customHeight="1" spans="1:24">
      <c r="A9" s="54" t="s">
        <v>88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</row>
    <row r="10" ht="18.75" customHeight="1" spans="1:24">
      <c r="A10" s="9" t="s">
        <v>74</v>
      </c>
      <c r="B10" s="9"/>
      <c r="C10" s="10"/>
      <c r="D10" s="9"/>
      <c r="E10" s="9"/>
      <c r="F10" s="9"/>
      <c r="G10" s="9"/>
      <c r="H10" s="17">
        <v>1281.538651</v>
      </c>
      <c r="I10" s="17">
        <v>1281.538651</v>
      </c>
      <c r="J10" s="17"/>
      <c r="K10" s="17"/>
      <c r="L10" s="17"/>
      <c r="M10" s="17">
        <v>1281.538651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55" t="s">
        <v>74</v>
      </c>
      <c r="B11" s="9" t="s">
        <v>213</v>
      </c>
      <c r="C11" s="10" t="s">
        <v>214</v>
      </c>
      <c r="D11" s="9" t="s">
        <v>128</v>
      </c>
      <c r="E11" s="9" t="s">
        <v>129</v>
      </c>
      <c r="F11" s="9" t="s">
        <v>215</v>
      </c>
      <c r="G11" s="9" t="s">
        <v>216</v>
      </c>
      <c r="H11" s="17">
        <v>151.95</v>
      </c>
      <c r="I11" s="17">
        <v>151.95</v>
      </c>
      <c r="J11" s="17"/>
      <c r="K11" s="17"/>
      <c r="L11" s="17"/>
      <c r="M11" s="17">
        <v>151.95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55" t="s">
        <v>74</v>
      </c>
      <c r="B12" s="9" t="s">
        <v>213</v>
      </c>
      <c r="C12" s="10" t="s">
        <v>214</v>
      </c>
      <c r="D12" s="9" t="s">
        <v>128</v>
      </c>
      <c r="E12" s="9" t="s">
        <v>129</v>
      </c>
      <c r="F12" s="9" t="s">
        <v>217</v>
      </c>
      <c r="G12" s="9" t="s">
        <v>218</v>
      </c>
      <c r="H12" s="17">
        <v>210.5796</v>
      </c>
      <c r="I12" s="17">
        <v>210.5796</v>
      </c>
      <c r="J12" s="17"/>
      <c r="K12" s="17"/>
      <c r="L12" s="17"/>
      <c r="M12" s="17">
        <v>210.5796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55" t="s">
        <v>74</v>
      </c>
      <c r="B13" s="9" t="s">
        <v>213</v>
      </c>
      <c r="C13" s="10" t="s">
        <v>214</v>
      </c>
      <c r="D13" s="9" t="s">
        <v>128</v>
      </c>
      <c r="E13" s="9" t="s">
        <v>129</v>
      </c>
      <c r="F13" s="9" t="s">
        <v>219</v>
      </c>
      <c r="G13" s="9" t="s">
        <v>220</v>
      </c>
      <c r="H13" s="17">
        <v>12.6625</v>
      </c>
      <c r="I13" s="17">
        <v>12.6625</v>
      </c>
      <c r="J13" s="17"/>
      <c r="K13" s="17"/>
      <c r="L13" s="17"/>
      <c r="M13" s="17">
        <v>12.6625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55" t="s">
        <v>74</v>
      </c>
      <c r="B14" s="9" t="s">
        <v>213</v>
      </c>
      <c r="C14" s="10" t="s">
        <v>214</v>
      </c>
      <c r="D14" s="9" t="s">
        <v>141</v>
      </c>
      <c r="E14" s="9" t="s">
        <v>142</v>
      </c>
      <c r="F14" s="9" t="s">
        <v>217</v>
      </c>
      <c r="G14" s="9" t="s">
        <v>218</v>
      </c>
      <c r="H14" s="17">
        <v>3.2832</v>
      </c>
      <c r="I14" s="17">
        <v>3.2832</v>
      </c>
      <c r="J14" s="17"/>
      <c r="K14" s="17"/>
      <c r="L14" s="17"/>
      <c r="M14" s="17">
        <v>3.2832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55" t="s">
        <v>74</v>
      </c>
      <c r="B15" s="9" t="s">
        <v>221</v>
      </c>
      <c r="C15" s="10" t="s">
        <v>222</v>
      </c>
      <c r="D15" s="9" t="s">
        <v>106</v>
      </c>
      <c r="E15" s="9" t="s">
        <v>107</v>
      </c>
      <c r="F15" s="9" t="s">
        <v>223</v>
      </c>
      <c r="G15" s="9" t="s">
        <v>224</v>
      </c>
      <c r="H15" s="17">
        <v>112.013264</v>
      </c>
      <c r="I15" s="17">
        <v>112.013264</v>
      </c>
      <c r="J15" s="17"/>
      <c r="K15" s="17"/>
      <c r="L15" s="17"/>
      <c r="M15" s="17">
        <v>112.013264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55" t="s">
        <v>74</v>
      </c>
      <c r="B16" s="9" t="s">
        <v>221</v>
      </c>
      <c r="C16" s="10" t="s">
        <v>222</v>
      </c>
      <c r="D16" s="9" t="s">
        <v>116</v>
      </c>
      <c r="E16" s="9" t="s">
        <v>117</v>
      </c>
      <c r="F16" s="9" t="s">
        <v>225</v>
      </c>
      <c r="G16" s="9" t="s">
        <v>226</v>
      </c>
      <c r="H16" s="17">
        <v>35.57038</v>
      </c>
      <c r="I16" s="17">
        <v>35.57038</v>
      </c>
      <c r="J16" s="17"/>
      <c r="K16" s="17"/>
      <c r="L16" s="17"/>
      <c r="M16" s="17">
        <v>35.57038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55" t="s">
        <v>74</v>
      </c>
      <c r="B17" s="9" t="s">
        <v>221</v>
      </c>
      <c r="C17" s="10" t="s">
        <v>222</v>
      </c>
      <c r="D17" s="9" t="s">
        <v>118</v>
      </c>
      <c r="E17" s="9" t="s">
        <v>119</v>
      </c>
      <c r="F17" s="9" t="s">
        <v>225</v>
      </c>
      <c r="G17" s="9" t="s">
        <v>226</v>
      </c>
      <c r="H17" s="17">
        <v>27.185051</v>
      </c>
      <c r="I17" s="17">
        <v>27.185051</v>
      </c>
      <c r="J17" s="17"/>
      <c r="K17" s="17"/>
      <c r="L17" s="17"/>
      <c r="M17" s="17">
        <v>27.185051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55" t="s">
        <v>74</v>
      </c>
      <c r="B18" s="9" t="s">
        <v>221</v>
      </c>
      <c r="C18" s="10" t="s">
        <v>222</v>
      </c>
      <c r="D18" s="9" t="s">
        <v>120</v>
      </c>
      <c r="E18" s="9" t="s">
        <v>121</v>
      </c>
      <c r="F18" s="9" t="s">
        <v>227</v>
      </c>
      <c r="G18" s="9" t="s">
        <v>228</v>
      </c>
      <c r="H18" s="17">
        <v>40.75319</v>
      </c>
      <c r="I18" s="17">
        <v>40.75319</v>
      </c>
      <c r="J18" s="17"/>
      <c r="K18" s="17"/>
      <c r="L18" s="17"/>
      <c r="M18" s="17">
        <v>40.75319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55" t="s">
        <v>74</v>
      </c>
      <c r="B19" s="9" t="s">
        <v>221</v>
      </c>
      <c r="C19" s="10" t="s">
        <v>222</v>
      </c>
      <c r="D19" s="9" t="s">
        <v>122</v>
      </c>
      <c r="E19" s="9" t="s">
        <v>123</v>
      </c>
      <c r="F19" s="9" t="s">
        <v>229</v>
      </c>
      <c r="G19" s="9" t="s">
        <v>230</v>
      </c>
      <c r="H19" s="17">
        <v>1.275579</v>
      </c>
      <c r="I19" s="17">
        <v>1.275579</v>
      </c>
      <c r="J19" s="17"/>
      <c r="K19" s="17"/>
      <c r="L19" s="17"/>
      <c r="M19" s="17">
        <v>1.275579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55" t="s">
        <v>74</v>
      </c>
      <c r="B20" s="9" t="s">
        <v>221</v>
      </c>
      <c r="C20" s="10" t="s">
        <v>222</v>
      </c>
      <c r="D20" s="9" t="s">
        <v>122</v>
      </c>
      <c r="E20" s="9" t="s">
        <v>123</v>
      </c>
      <c r="F20" s="9" t="s">
        <v>229</v>
      </c>
      <c r="G20" s="9" t="s">
        <v>230</v>
      </c>
      <c r="H20" s="17">
        <v>1.368</v>
      </c>
      <c r="I20" s="17">
        <v>1.368</v>
      </c>
      <c r="J20" s="17"/>
      <c r="K20" s="17"/>
      <c r="L20" s="17"/>
      <c r="M20" s="17">
        <v>1.368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55" t="s">
        <v>74</v>
      </c>
      <c r="B21" s="9" t="s">
        <v>221</v>
      </c>
      <c r="C21" s="10" t="s">
        <v>222</v>
      </c>
      <c r="D21" s="9" t="s">
        <v>122</v>
      </c>
      <c r="E21" s="9" t="s">
        <v>123</v>
      </c>
      <c r="F21" s="9" t="s">
        <v>229</v>
      </c>
      <c r="G21" s="9" t="s">
        <v>230</v>
      </c>
      <c r="H21" s="17">
        <v>1.482</v>
      </c>
      <c r="I21" s="17">
        <v>1.482</v>
      </c>
      <c r="J21" s="17"/>
      <c r="K21" s="17"/>
      <c r="L21" s="17"/>
      <c r="M21" s="17">
        <v>1.482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55" t="s">
        <v>74</v>
      </c>
      <c r="B22" s="9" t="s">
        <v>221</v>
      </c>
      <c r="C22" s="10" t="s">
        <v>222</v>
      </c>
      <c r="D22" s="9" t="s">
        <v>128</v>
      </c>
      <c r="E22" s="9" t="s">
        <v>129</v>
      </c>
      <c r="F22" s="9" t="s">
        <v>229</v>
      </c>
      <c r="G22" s="9" t="s">
        <v>230</v>
      </c>
      <c r="H22" s="17">
        <v>1.719185</v>
      </c>
      <c r="I22" s="17">
        <v>1.719185</v>
      </c>
      <c r="J22" s="17"/>
      <c r="K22" s="17"/>
      <c r="L22" s="17"/>
      <c r="M22" s="17">
        <v>1.719185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55" t="s">
        <v>74</v>
      </c>
      <c r="B23" s="9" t="s">
        <v>221</v>
      </c>
      <c r="C23" s="10" t="s">
        <v>222</v>
      </c>
      <c r="D23" s="9" t="s">
        <v>130</v>
      </c>
      <c r="E23" s="9" t="s">
        <v>131</v>
      </c>
      <c r="F23" s="9" t="s">
        <v>229</v>
      </c>
      <c r="G23" s="9" t="s">
        <v>230</v>
      </c>
      <c r="H23" s="17">
        <v>2.87627</v>
      </c>
      <c r="I23" s="17">
        <v>2.87627</v>
      </c>
      <c r="J23" s="17"/>
      <c r="K23" s="17"/>
      <c r="L23" s="17"/>
      <c r="M23" s="17">
        <v>2.87627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55" t="s">
        <v>74</v>
      </c>
      <c r="B24" s="9" t="s">
        <v>231</v>
      </c>
      <c r="C24" s="10" t="s">
        <v>140</v>
      </c>
      <c r="D24" s="9" t="s">
        <v>139</v>
      </c>
      <c r="E24" s="9" t="s">
        <v>140</v>
      </c>
      <c r="F24" s="9" t="s">
        <v>232</v>
      </c>
      <c r="G24" s="9" t="s">
        <v>140</v>
      </c>
      <c r="H24" s="17">
        <v>97.8876</v>
      </c>
      <c r="I24" s="17">
        <v>97.8876</v>
      </c>
      <c r="J24" s="17"/>
      <c r="K24" s="17"/>
      <c r="L24" s="17"/>
      <c r="M24" s="17">
        <v>97.8876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55" t="s">
        <v>74</v>
      </c>
      <c r="B25" s="9" t="s">
        <v>233</v>
      </c>
      <c r="C25" s="10" t="s">
        <v>234</v>
      </c>
      <c r="D25" s="9" t="s">
        <v>128</v>
      </c>
      <c r="E25" s="9" t="s">
        <v>129</v>
      </c>
      <c r="F25" s="9" t="s">
        <v>235</v>
      </c>
      <c r="G25" s="9" t="s">
        <v>234</v>
      </c>
      <c r="H25" s="17">
        <v>14.275632</v>
      </c>
      <c r="I25" s="17">
        <v>14.275632</v>
      </c>
      <c r="J25" s="17"/>
      <c r="K25" s="17"/>
      <c r="L25" s="17"/>
      <c r="M25" s="17">
        <v>14.275632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55" t="s">
        <v>74</v>
      </c>
      <c r="B26" s="9" t="s">
        <v>236</v>
      </c>
      <c r="C26" s="10" t="s">
        <v>237</v>
      </c>
      <c r="D26" s="9" t="s">
        <v>102</v>
      </c>
      <c r="E26" s="9" t="s">
        <v>103</v>
      </c>
      <c r="F26" s="9" t="s">
        <v>238</v>
      </c>
      <c r="G26" s="9" t="s">
        <v>239</v>
      </c>
      <c r="H26" s="17">
        <v>0.18</v>
      </c>
      <c r="I26" s="17">
        <v>0.18</v>
      </c>
      <c r="J26" s="17"/>
      <c r="K26" s="17"/>
      <c r="L26" s="17"/>
      <c r="M26" s="17">
        <v>0.18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55" t="s">
        <v>74</v>
      </c>
      <c r="B27" s="9" t="s">
        <v>236</v>
      </c>
      <c r="C27" s="10" t="s">
        <v>237</v>
      </c>
      <c r="D27" s="9" t="s">
        <v>104</v>
      </c>
      <c r="E27" s="9" t="s">
        <v>105</v>
      </c>
      <c r="F27" s="9" t="s">
        <v>238</v>
      </c>
      <c r="G27" s="9" t="s">
        <v>239</v>
      </c>
      <c r="H27" s="17">
        <v>0.48</v>
      </c>
      <c r="I27" s="17">
        <v>0.48</v>
      </c>
      <c r="J27" s="17"/>
      <c r="K27" s="17"/>
      <c r="L27" s="17"/>
      <c r="M27" s="17">
        <v>0.48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55" t="s">
        <v>74</v>
      </c>
      <c r="B28" s="9" t="s">
        <v>236</v>
      </c>
      <c r="C28" s="10" t="s">
        <v>237</v>
      </c>
      <c r="D28" s="9" t="s">
        <v>128</v>
      </c>
      <c r="E28" s="9" t="s">
        <v>129</v>
      </c>
      <c r="F28" s="9" t="s">
        <v>240</v>
      </c>
      <c r="G28" s="9" t="s">
        <v>241</v>
      </c>
      <c r="H28" s="17">
        <v>33.68</v>
      </c>
      <c r="I28" s="17">
        <v>33.68</v>
      </c>
      <c r="J28" s="17"/>
      <c r="K28" s="17"/>
      <c r="L28" s="17"/>
      <c r="M28" s="17">
        <v>33.68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55" t="s">
        <v>74</v>
      </c>
      <c r="B29" s="9" t="s">
        <v>236</v>
      </c>
      <c r="C29" s="10" t="s">
        <v>237</v>
      </c>
      <c r="D29" s="9" t="s">
        <v>128</v>
      </c>
      <c r="E29" s="9" t="s">
        <v>129</v>
      </c>
      <c r="F29" s="9" t="s">
        <v>242</v>
      </c>
      <c r="G29" s="9" t="s">
        <v>243</v>
      </c>
      <c r="H29" s="17">
        <v>2.2</v>
      </c>
      <c r="I29" s="17">
        <v>2.2</v>
      </c>
      <c r="J29" s="17"/>
      <c r="K29" s="17"/>
      <c r="L29" s="17"/>
      <c r="M29" s="17">
        <v>2.2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55" t="s">
        <v>74</v>
      </c>
      <c r="B30" s="9" t="s">
        <v>236</v>
      </c>
      <c r="C30" s="10" t="s">
        <v>237</v>
      </c>
      <c r="D30" s="9" t="s">
        <v>128</v>
      </c>
      <c r="E30" s="9" t="s">
        <v>129</v>
      </c>
      <c r="F30" s="9" t="s">
        <v>244</v>
      </c>
      <c r="G30" s="9" t="s">
        <v>245</v>
      </c>
      <c r="H30" s="17">
        <v>4</v>
      </c>
      <c r="I30" s="17">
        <v>4</v>
      </c>
      <c r="J30" s="17"/>
      <c r="K30" s="17"/>
      <c r="L30" s="17"/>
      <c r="M30" s="17">
        <v>4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55" t="s">
        <v>74</v>
      </c>
      <c r="B31" s="9" t="s">
        <v>236</v>
      </c>
      <c r="C31" s="10" t="s">
        <v>237</v>
      </c>
      <c r="D31" s="9" t="s">
        <v>128</v>
      </c>
      <c r="E31" s="9" t="s">
        <v>129</v>
      </c>
      <c r="F31" s="9" t="s">
        <v>246</v>
      </c>
      <c r="G31" s="9" t="s">
        <v>247</v>
      </c>
      <c r="H31" s="17">
        <v>3</v>
      </c>
      <c r="I31" s="17">
        <v>3</v>
      </c>
      <c r="J31" s="17"/>
      <c r="K31" s="17"/>
      <c r="L31" s="17"/>
      <c r="M31" s="17">
        <v>3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55" t="s">
        <v>74</v>
      </c>
      <c r="B32" s="9" t="s">
        <v>236</v>
      </c>
      <c r="C32" s="10" t="s">
        <v>237</v>
      </c>
      <c r="D32" s="9" t="s">
        <v>128</v>
      </c>
      <c r="E32" s="9" t="s">
        <v>129</v>
      </c>
      <c r="F32" s="9" t="s">
        <v>248</v>
      </c>
      <c r="G32" s="9" t="s">
        <v>249</v>
      </c>
      <c r="H32" s="17">
        <v>6.4</v>
      </c>
      <c r="I32" s="17">
        <v>6.4</v>
      </c>
      <c r="J32" s="17"/>
      <c r="K32" s="17"/>
      <c r="L32" s="17"/>
      <c r="M32" s="17">
        <v>6.4</v>
      </c>
      <c r="N32" s="17"/>
      <c r="O32" s="17"/>
      <c r="P32" s="17"/>
      <c r="Q32" s="23"/>
      <c r="R32" s="17"/>
      <c r="S32" s="17"/>
      <c r="T32" s="17"/>
      <c r="U32" s="17"/>
      <c r="V32" s="17"/>
      <c r="W32" s="17"/>
      <c r="X32" s="17"/>
    </row>
    <row r="33" ht="18.75" customHeight="1" spans="1:24">
      <c r="A33" s="55" t="s">
        <v>74</v>
      </c>
      <c r="B33" s="9" t="s">
        <v>250</v>
      </c>
      <c r="C33" s="10" t="s">
        <v>251</v>
      </c>
      <c r="D33" s="9" t="s">
        <v>128</v>
      </c>
      <c r="E33" s="9" t="s">
        <v>129</v>
      </c>
      <c r="F33" s="9" t="s">
        <v>252</v>
      </c>
      <c r="G33" s="9" t="s">
        <v>253</v>
      </c>
      <c r="H33" s="17">
        <v>24.66</v>
      </c>
      <c r="I33" s="17">
        <v>24.66</v>
      </c>
      <c r="J33" s="17"/>
      <c r="K33" s="17"/>
      <c r="L33" s="17"/>
      <c r="M33" s="17">
        <v>24.66</v>
      </c>
      <c r="N33" s="17"/>
      <c r="O33" s="17"/>
      <c r="P33" s="17"/>
      <c r="Q33" s="23"/>
      <c r="R33" s="17"/>
      <c r="S33" s="17"/>
      <c r="T33" s="17"/>
      <c r="U33" s="17"/>
      <c r="V33" s="17"/>
      <c r="W33" s="17"/>
      <c r="X33" s="17"/>
    </row>
    <row r="34" ht="18.75" customHeight="1" spans="1:24">
      <c r="A34" s="55" t="s">
        <v>74</v>
      </c>
      <c r="B34" s="9" t="s">
        <v>254</v>
      </c>
      <c r="C34" s="10" t="s">
        <v>255</v>
      </c>
      <c r="D34" s="9" t="s">
        <v>130</v>
      </c>
      <c r="E34" s="9" t="s">
        <v>131</v>
      </c>
      <c r="F34" s="9" t="s">
        <v>215</v>
      </c>
      <c r="G34" s="9" t="s">
        <v>216</v>
      </c>
      <c r="H34" s="17">
        <v>117.0768</v>
      </c>
      <c r="I34" s="17">
        <v>117.0768</v>
      </c>
      <c r="J34" s="17"/>
      <c r="K34" s="17"/>
      <c r="L34" s="17"/>
      <c r="M34" s="17">
        <v>117.0768</v>
      </c>
      <c r="N34" s="17"/>
      <c r="O34" s="17"/>
      <c r="P34" s="17"/>
      <c r="Q34" s="23"/>
      <c r="R34" s="17"/>
      <c r="S34" s="17"/>
      <c r="T34" s="17"/>
      <c r="U34" s="17"/>
      <c r="V34" s="17"/>
      <c r="W34" s="17"/>
      <c r="X34" s="17"/>
    </row>
    <row r="35" ht="18.75" customHeight="1" spans="1:24">
      <c r="A35" s="55" t="s">
        <v>74</v>
      </c>
      <c r="B35" s="9" t="s">
        <v>254</v>
      </c>
      <c r="C35" s="10" t="s">
        <v>255</v>
      </c>
      <c r="D35" s="9" t="s">
        <v>130</v>
      </c>
      <c r="E35" s="9" t="s">
        <v>131</v>
      </c>
      <c r="F35" s="9" t="s">
        <v>217</v>
      </c>
      <c r="G35" s="9" t="s">
        <v>218</v>
      </c>
      <c r="H35" s="17">
        <v>9.3408</v>
      </c>
      <c r="I35" s="17">
        <v>9.3408</v>
      </c>
      <c r="J35" s="17"/>
      <c r="K35" s="17"/>
      <c r="L35" s="17"/>
      <c r="M35" s="17">
        <v>9.3408</v>
      </c>
      <c r="N35" s="17"/>
      <c r="O35" s="17"/>
      <c r="P35" s="17"/>
      <c r="Q35" s="23"/>
      <c r="R35" s="17"/>
      <c r="S35" s="17"/>
      <c r="T35" s="17"/>
      <c r="U35" s="17"/>
      <c r="V35" s="17"/>
      <c r="W35" s="17"/>
      <c r="X35" s="17"/>
    </row>
    <row r="36" ht="18.75" customHeight="1" spans="1:24">
      <c r="A36" s="55" t="s">
        <v>74</v>
      </c>
      <c r="B36" s="9" t="s">
        <v>254</v>
      </c>
      <c r="C36" s="10" t="s">
        <v>255</v>
      </c>
      <c r="D36" s="9" t="s">
        <v>130</v>
      </c>
      <c r="E36" s="9" t="s">
        <v>131</v>
      </c>
      <c r="F36" s="9" t="s">
        <v>256</v>
      </c>
      <c r="G36" s="9" t="s">
        <v>257</v>
      </c>
      <c r="H36" s="17">
        <v>44.478</v>
      </c>
      <c r="I36" s="17">
        <v>44.478</v>
      </c>
      <c r="J36" s="17"/>
      <c r="K36" s="17"/>
      <c r="L36" s="17"/>
      <c r="M36" s="17">
        <v>44.478</v>
      </c>
      <c r="N36" s="17"/>
      <c r="O36" s="17"/>
      <c r="P36" s="17"/>
      <c r="Q36" s="23"/>
      <c r="R36" s="17"/>
      <c r="S36" s="17"/>
      <c r="T36" s="17"/>
      <c r="U36" s="17"/>
      <c r="V36" s="17"/>
      <c r="W36" s="17"/>
      <c r="X36" s="17"/>
    </row>
    <row r="37" ht="18.75" customHeight="1" spans="1:24">
      <c r="A37" s="55" t="s">
        <v>74</v>
      </c>
      <c r="B37" s="9" t="s">
        <v>254</v>
      </c>
      <c r="C37" s="10" t="s">
        <v>255</v>
      </c>
      <c r="D37" s="9" t="s">
        <v>130</v>
      </c>
      <c r="E37" s="9" t="s">
        <v>131</v>
      </c>
      <c r="F37" s="9" t="s">
        <v>256</v>
      </c>
      <c r="G37" s="9" t="s">
        <v>257</v>
      </c>
      <c r="H37" s="17">
        <v>110.544</v>
      </c>
      <c r="I37" s="17">
        <v>110.544</v>
      </c>
      <c r="J37" s="17"/>
      <c r="K37" s="17"/>
      <c r="L37" s="17"/>
      <c r="M37" s="17">
        <v>110.544</v>
      </c>
      <c r="N37" s="17"/>
      <c r="O37" s="17"/>
      <c r="P37" s="17"/>
      <c r="Q37" s="23"/>
      <c r="R37" s="17"/>
      <c r="S37" s="17"/>
      <c r="T37" s="17"/>
      <c r="U37" s="17"/>
      <c r="V37" s="17"/>
      <c r="W37" s="17"/>
      <c r="X37" s="17"/>
    </row>
    <row r="38" ht="18.75" customHeight="1" spans="1:24">
      <c r="A38" s="55" t="s">
        <v>74</v>
      </c>
      <c r="B38" s="9" t="s">
        <v>254</v>
      </c>
      <c r="C38" s="10" t="s">
        <v>255</v>
      </c>
      <c r="D38" s="9" t="s">
        <v>141</v>
      </c>
      <c r="E38" s="9" t="s">
        <v>142</v>
      </c>
      <c r="F38" s="9" t="s">
        <v>217</v>
      </c>
      <c r="G38" s="9" t="s">
        <v>218</v>
      </c>
      <c r="H38" s="17">
        <v>3.1092</v>
      </c>
      <c r="I38" s="17">
        <v>3.1092</v>
      </c>
      <c r="J38" s="17"/>
      <c r="K38" s="17"/>
      <c r="L38" s="17"/>
      <c r="M38" s="17">
        <v>3.1092</v>
      </c>
      <c r="N38" s="17"/>
      <c r="O38" s="17"/>
      <c r="P38" s="17"/>
      <c r="Q38" s="23"/>
      <c r="R38" s="17"/>
      <c r="S38" s="17"/>
      <c r="T38" s="17"/>
      <c r="U38" s="17"/>
      <c r="V38" s="17"/>
      <c r="W38" s="17"/>
      <c r="X38" s="17"/>
    </row>
    <row r="39" ht="18.75" customHeight="1" spans="1:24">
      <c r="A39" s="55" t="s">
        <v>74</v>
      </c>
      <c r="B39" s="9" t="s">
        <v>258</v>
      </c>
      <c r="C39" s="10" t="s">
        <v>259</v>
      </c>
      <c r="D39" s="9" t="s">
        <v>128</v>
      </c>
      <c r="E39" s="9" t="s">
        <v>129</v>
      </c>
      <c r="F39" s="9" t="s">
        <v>219</v>
      </c>
      <c r="G39" s="9" t="s">
        <v>220</v>
      </c>
      <c r="H39" s="17">
        <v>62.2932</v>
      </c>
      <c r="I39" s="17">
        <v>62.2932</v>
      </c>
      <c r="J39" s="17"/>
      <c r="K39" s="17"/>
      <c r="L39" s="17"/>
      <c r="M39" s="17">
        <v>62.2932</v>
      </c>
      <c r="N39" s="17"/>
      <c r="O39" s="17"/>
      <c r="P39" s="17"/>
      <c r="Q39" s="23"/>
      <c r="R39" s="17"/>
      <c r="S39" s="17"/>
      <c r="T39" s="17"/>
      <c r="U39" s="17"/>
      <c r="V39" s="17"/>
      <c r="W39" s="17"/>
      <c r="X39" s="17"/>
    </row>
    <row r="40" ht="18.75" customHeight="1" spans="1:24">
      <c r="A40" s="55" t="s">
        <v>74</v>
      </c>
      <c r="B40" s="9" t="s">
        <v>260</v>
      </c>
      <c r="C40" s="10" t="s">
        <v>261</v>
      </c>
      <c r="D40" s="9" t="s">
        <v>128</v>
      </c>
      <c r="E40" s="9" t="s">
        <v>129</v>
      </c>
      <c r="F40" s="9" t="s">
        <v>262</v>
      </c>
      <c r="G40" s="9" t="s">
        <v>263</v>
      </c>
      <c r="H40" s="17">
        <v>78.36</v>
      </c>
      <c r="I40" s="17">
        <v>78.36</v>
      </c>
      <c r="J40" s="17"/>
      <c r="K40" s="17"/>
      <c r="L40" s="17"/>
      <c r="M40" s="17">
        <v>78.36</v>
      </c>
      <c r="N40" s="17"/>
      <c r="O40" s="17"/>
      <c r="P40" s="17"/>
      <c r="Q40" s="23"/>
      <c r="R40" s="17"/>
      <c r="S40" s="17"/>
      <c r="T40" s="17"/>
      <c r="U40" s="17"/>
      <c r="V40" s="17"/>
      <c r="W40" s="17"/>
      <c r="X40" s="17"/>
    </row>
    <row r="41" ht="18.75" customHeight="1" spans="1:24">
      <c r="A41" s="55" t="s">
        <v>74</v>
      </c>
      <c r="B41" s="9" t="s">
        <v>264</v>
      </c>
      <c r="C41" s="10" t="s">
        <v>265</v>
      </c>
      <c r="D41" s="9" t="s">
        <v>110</v>
      </c>
      <c r="E41" s="9" t="s">
        <v>111</v>
      </c>
      <c r="F41" s="9" t="s">
        <v>266</v>
      </c>
      <c r="G41" s="9" t="s">
        <v>267</v>
      </c>
      <c r="H41" s="17">
        <v>3.6492</v>
      </c>
      <c r="I41" s="17">
        <v>3.6492</v>
      </c>
      <c r="J41" s="17"/>
      <c r="K41" s="17"/>
      <c r="L41" s="17"/>
      <c r="M41" s="17">
        <v>3.6492</v>
      </c>
      <c r="N41" s="17"/>
      <c r="O41" s="17"/>
      <c r="P41" s="17"/>
      <c r="Q41" s="23"/>
      <c r="R41" s="17"/>
      <c r="S41" s="17"/>
      <c r="T41" s="17"/>
      <c r="U41" s="17"/>
      <c r="V41" s="17"/>
      <c r="W41" s="17"/>
      <c r="X41" s="17"/>
    </row>
    <row r="42" ht="18.75" customHeight="1" spans="1:24">
      <c r="A42" s="55" t="s">
        <v>74</v>
      </c>
      <c r="B42" s="9" t="s">
        <v>268</v>
      </c>
      <c r="C42" s="10" t="s">
        <v>269</v>
      </c>
      <c r="D42" s="9" t="s">
        <v>130</v>
      </c>
      <c r="E42" s="9" t="s">
        <v>131</v>
      </c>
      <c r="F42" s="9" t="s">
        <v>256</v>
      </c>
      <c r="G42" s="9" t="s">
        <v>257</v>
      </c>
      <c r="H42" s="17">
        <v>47.376</v>
      </c>
      <c r="I42" s="17">
        <v>47.376</v>
      </c>
      <c r="J42" s="17"/>
      <c r="K42" s="17"/>
      <c r="L42" s="17"/>
      <c r="M42" s="17">
        <v>47.376</v>
      </c>
      <c r="N42" s="17"/>
      <c r="O42" s="17"/>
      <c r="P42" s="17"/>
      <c r="Q42" s="23"/>
      <c r="R42" s="17"/>
      <c r="S42" s="17"/>
      <c r="T42" s="17"/>
      <c r="U42" s="17"/>
      <c r="V42" s="17"/>
      <c r="W42" s="17"/>
      <c r="X42" s="17"/>
    </row>
    <row r="43" ht="18.75" customHeight="1" spans="1:24">
      <c r="A43" s="55" t="s">
        <v>74</v>
      </c>
      <c r="B43" s="9" t="s">
        <v>270</v>
      </c>
      <c r="C43" s="10" t="s">
        <v>271</v>
      </c>
      <c r="D43" s="9" t="s">
        <v>128</v>
      </c>
      <c r="E43" s="9" t="s">
        <v>129</v>
      </c>
      <c r="F43" s="9" t="s">
        <v>272</v>
      </c>
      <c r="G43" s="9" t="s">
        <v>273</v>
      </c>
      <c r="H43" s="17">
        <v>5.65</v>
      </c>
      <c r="I43" s="17">
        <v>5.65</v>
      </c>
      <c r="J43" s="17"/>
      <c r="K43" s="17"/>
      <c r="L43" s="17"/>
      <c r="M43" s="17">
        <v>5.65</v>
      </c>
      <c r="N43" s="17"/>
      <c r="O43" s="17"/>
      <c r="P43" s="17"/>
      <c r="Q43" s="23"/>
      <c r="R43" s="17"/>
      <c r="S43" s="17"/>
      <c r="T43" s="17"/>
      <c r="U43" s="17"/>
      <c r="V43" s="17"/>
      <c r="W43" s="17"/>
      <c r="X43" s="17"/>
    </row>
    <row r="44" ht="18.75" customHeight="1" spans="1:24">
      <c r="A44" s="55" t="s">
        <v>74</v>
      </c>
      <c r="B44" s="9" t="s">
        <v>274</v>
      </c>
      <c r="C44" s="10" t="s">
        <v>191</v>
      </c>
      <c r="D44" s="9" t="s">
        <v>128</v>
      </c>
      <c r="E44" s="9" t="s">
        <v>129</v>
      </c>
      <c r="F44" s="9" t="s">
        <v>275</v>
      </c>
      <c r="G44" s="9" t="s">
        <v>191</v>
      </c>
      <c r="H44" s="17">
        <v>2.26</v>
      </c>
      <c r="I44" s="17">
        <v>2.26</v>
      </c>
      <c r="J44" s="17"/>
      <c r="K44" s="17"/>
      <c r="L44" s="17"/>
      <c r="M44" s="17">
        <v>2.26</v>
      </c>
      <c r="N44" s="17"/>
      <c r="O44" s="17"/>
      <c r="P44" s="17"/>
      <c r="Q44" s="23"/>
      <c r="R44" s="17"/>
      <c r="S44" s="17"/>
      <c r="T44" s="17"/>
      <c r="U44" s="17"/>
      <c r="V44" s="17"/>
      <c r="W44" s="17"/>
      <c r="X44" s="17"/>
    </row>
    <row r="45" ht="18.75" customHeight="1" spans="1:24">
      <c r="A45" s="55" t="s">
        <v>74</v>
      </c>
      <c r="B45" s="9" t="s">
        <v>276</v>
      </c>
      <c r="C45" s="10" t="s">
        <v>277</v>
      </c>
      <c r="D45" s="9" t="s">
        <v>102</v>
      </c>
      <c r="E45" s="9" t="s">
        <v>103</v>
      </c>
      <c r="F45" s="9" t="s">
        <v>278</v>
      </c>
      <c r="G45" s="9" t="s">
        <v>279</v>
      </c>
      <c r="H45" s="17">
        <v>2.16</v>
      </c>
      <c r="I45" s="17">
        <v>2.16</v>
      </c>
      <c r="J45" s="17"/>
      <c r="K45" s="17"/>
      <c r="L45" s="17"/>
      <c r="M45" s="17">
        <v>2.16</v>
      </c>
      <c r="N45" s="17"/>
      <c r="O45" s="17"/>
      <c r="P45" s="17"/>
      <c r="Q45" s="23"/>
      <c r="R45" s="17"/>
      <c r="S45" s="17"/>
      <c r="T45" s="17"/>
      <c r="U45" s="17"/>
      <c r="V45" s="17"/>
      <c r="W45" s="17"/>
      <c r="X45" s="17"/>
    </row>
    <row r="46" ht="18.75" customHeight="1" spans="1:24">
      <c r="A46" s="55" t="s">
        <v>74</v>
      </c>
      <c r="B46" s="9" t="s">
        <v>276</v>
      </c>
      <c r="C46" s="10" t="s">
        <v>277</v>
      </c>
      <c r="D46" s="9" t="s">
        <v>104</v>
      </c>
      <c r="E46" s="9" t="s">
        <v>105</v>
      </c>
      <c r="F46" s="9" t="s">
        <v>278</v>
      </c>
      <c r="G46" s="9" t="s">
        <v>279</v>
      </c>
      <c r="H46" s="17">
        <v>5.76</v>
      </c>
      <c r="I46" s="17">
        <v>5.76</v>
      </c>
      <c r="J46" s="17"/>
      <c r="K46" s="17"/>
      <c r="L46" s="17"/>
      <c r="M46" s="17">
        <v>5.76</v>
      </c>
      <c r="N46" s="17"/>
      <c r="O46" s="17"/>
      <c r="P46" s="17"/>
      <c r="Q46" s="23"/>
      <c r="R46" s="17"/>
      <c r="S46" s="17"/>
      <c r="T46" s="17"/>
      <c r="U46" s="17"/>
      <c r="V46" s="17"/>
      <c r="W46" s="17"/>
      <c r="X46" s="17"/>
    </row>
    <row r="47" ht="18.75" customHeight="1" spans="1:24">
      <c r="A47" s="12" t="s">
        <v>60</v>
      </c>
      <c r="B47" s="12"/>
      <c r="C47" s="12"/>
      <c r="D47" s="12"/>
      <c r="E47" s="12"/>
      <c r="F47" s="12"/>
      <c r="G47" s="12"/>
      <c r="H47" s="17">
        <v>1281.538651</v>
      </c>
      <c r="I47" s="17">
        <v>1281.538651</v>
      </c>
      <c r="J47" s="17"/>
      <c r="K47" s="17"/>
      <c r="L47" s="17"/>
      <c r="M47" s="17">
        <v>1281.538651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7:G47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pane ySplit="1" topLeftCell="A2" activePane="bottomLeft" state="frozen"/>
      <selection/>
      <selection pane="bottomLeft" activeCell="Z16" sqref="Z16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280</v>
      </c>
    </row>
    <row r="3" ht="45" customHeight="1" spans="1:23">
      <c r="A3" s="4" t="s">
        <v>281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tr">
        <f>"单位名称："&amp;"澄江市综合行政执法局"</f>
        <v>单位名称：澄江市综合行政执法局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77</v>
      </c>
    </row>
    <row r="5" ht="18.75" customHeight="1" spans="1:23">
      <c r="A5" s="13" t="s">
        <v>282</v>
      </c>
      <c r="B5" s="13" t="s">
        <v>197</v>
      </c>
      <c r="C5" s="13" t="s">
        <v>198</v>
      </c>
      <c r="D5" s="13" t="s">
        <v>196</v>
      </c>
      <c r="E5" s="13" t="s">
        <v>199</v>
      </c>
      <c r="F5" s="13" t="s">
        <v>200</v>
      </c>
      <c r="G5" s="13" t="s">
        <v>201</v>
      </c>
      <c r="H5" s="13" t="s">
        <v>202</v>
      </c>
      <c r="I5" s="46" t="s">
        <v>60</v>
      </c>
      <c r="J5" s="46" t="s">
        <v>283</v>
      </c>
      <c r="K5" s="13"/>
      <c r="L5" s="13"/>
      <c r="M5" s="13"/>
      <c r="N5" s="13" t="s">
        <v>204</v>
      </c>
      <c r="O5" s="13"/>
      <c r="P5" s="13"/>
      <c r="Q5" s="13" t="s">
        <v>66</v>
      </c>
      <c r="R5" s="13" t="s">
        <v>67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205</v>
      </c>
      <c r="J6" s="46" t="s">
        <v>206</v>
      </c>
      <c r="K6" s="13"/>
      <c r="L6" s="13" t="s">
        <v>64</v>
      </c>
      <c r="M6" s="13" t="s">
        <v>65</v>
      </c>
      <c r="N6" s="13" t="s">
        <v>63</v>
      </c>
      <c r="O6" s="13" t="s">
        <v>64</v>
      </c>
      <c r="P6" s="13" t="s">
        <v>65</v>
      </c>
      <c r="Q6" s="13" t="s">
        <v>66</v>
      </c>
      <c r="R6" s="13" t="s">
        <v>62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63</v>
      </c>
      <c r="K7" s="13"/>
      <c r="L7" s="13" t="s">
        <v>64</v>
      </c>
      <c r="M7" s="13" t="s">
        <v>65</v>
      </c>
      <c r="N7" s="13" t="s">
        <v>63</v>
      </c>
      <c r="O7" s="13" t="s">
        <v>64</v>
      </c>
      <c r="P7" s="13" t="s">
        <v>65</v>
      </c>
      <c r="Q7" s="13"/>
      <c r="R7" s="13" t="s">
        <v>62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62</v>
      </c>
      <c r="K8" s="13" t="s">
        <v>284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88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285</v>
      </c>
      <c r="D10" s="9"/>
      <c r="E10" s="9"/>
      <c r="F10" s="9"/>
      <c r="G10" s="9"/>
      <c r="H10" s="9"/>
      <c r="I10" s="11">
        <v>750</v>
      </c>
      <c r="J10" s="11">
        <v>750</v>
      </c>
      <c r="K10" s="11">
        <v>750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286</v>
      </c>
      <c r="B11" s="9" t="s">
        <v>287</v>
      </c>
      <c r="C11" s="10" t="s">
        <v>285</v>
      </c>
      <c r="D11" s="9" t="s">
        <v>74</v>
      </c>
      <c r="E11" s="9" t="s">
        <v>134</v>
      </c>
      <c r="F11" s="9" t="s">
        <v>133</v>
      </c>
      <c r="G11" s="9" t="s">
        <v>240</v>
      </c>
      <c r="H11" s="9" t="s">
        <v>241</v>
      </c>
      <c r="I11" s="11">
        <v>2.1772</v>
      </c>
      <c r="J11" s="11">
        <v>2.1772</v>
      </c>
      <c r="K11" s="11">
        <v>2.1772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286</v>
      </c>
      <c r="B12" s="9" t="s">
        <v>287</v>
      </c>
      <c r="C12" s="10" t="s">
        <v>285</v>
      </c>
      <c r="D12" s="9" t="s">
        <v>74</v>
      </c>
      <c r="E12" s="9" t="s">
        <v>134</v>
      </c>
      <c r="F12" s="9" t="s">
        <v>133</v>
      </c>
      <c r="G12" s="9" t="s">
        <v>242</v>
      </c>
      <c r="H12" s="9" t="s">
        <v>243</v>
      </c>
      <c r="I12" s="11">
        <v>1.5</v>
      </c>
      <c r="J12" s="11">
        <v>1.5</v>
      </c>
      <c r="K12" s="11">
        <v>1.5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286</v>
      </c>
      <c r="B13" s="9" t="s">
        <v>287</v>
      </c>
      <c r="C13" s="10" t="s">
        <v>285</v>
      </c>
      <c r="D13" s="9" t="s">
        <v>74</v>
      </c>
      <c r="E13" s="9" t="s">
        <v>134</v>
      </c>
      <c r="F13" s="9" t="s">
        <v>133</v>
      </c>
      <c r="G13" s="9" t="s">
        <v>288</v>
      </c>
      <c r="H13" s="9" t="s">
        <v>289</v>
      </c>
      <c r="I13" s="11">
        <v>7.74</v>
      </c>
      <c r="J13" s="11">
        <v>7.74</v>
      </c>
      <c r="K13" s="11">
        <v>7.74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286</v>
      </c>
      <c r="B14" s="9" t="s">
        <v>287</v>
      </c>
      <c r="C14" s="10" t="s">
        <v>285</v>
      </c>
      <c r="D14" s="9" t="s">
        <v>74</v>
      </c>
      <c r="E14" s="9" t="s">
        <v>134</v>
      </c>
      <c r="F14" s="9" t="s">
        <v>133</v>
      </c>
      <c r="G14" s="9" t="s">
        <v>288</v>
      </c>
      <c r="H14" s="9" t="s">
        <v>289</v>
      </c>
      <c r="I14" s="11">
        <v>1.9393</v>
      </c>
      <c r="J14" s="11">
        <v>1.9393</v>
      </c>
      <c r="K14" s="11">
        <v>1.9393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286</v>
      </c>
      <c r="B15" s="9" t="s">
        <v>287</v>
      </c>
      <c r="C15" s="10" t="s">
        <v>285</v>
      </c>
      <c r="D15" s="9" t="s">
        <v>74</v>
      </c>
      <c r="E15" s="9" t="s">
        <v>134</v>
      </c>
      <c r="F15" s="9" t="s">
        <v>133</v>
      </c>
      <c r="G15" s="9" t="s">
        <v>288</v>
      </c>
      <c r="H15" s="9" t="s">
        <v>289</v>
      </c>
      <c r="I15" s="11">
        <v>19.31</v>
      </c>
      <c r="J15" s="11">
        <v>19.31</v>
      </c>
      <c r="K15" s="11">
        <v>19.31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286</v>
      </c>
      <c r="B16" s="9" t="s">
        <v>287</v>
      </c>
      <c r="C16" s="10" t="s">
        <v>285</v>
      </c>
      <c r="D16" s="9" t="s">
        <v>74</v>
      </c>
      <c r="E16" s="9" t="s">
        <v>134</v>
      </c>
      <c r="F16" s="9" t="s">
        <v>133</v>
      </c>
      <c r="G16" s="9" t="s">
        <v>288</v>
      </c>
      <c r="H16" s="9" t="s">
        <v>289</v>
      </c>
      <c r="I16" s="11">
        <v>4</v>
      </c>
      <c r="J16" s="11">
        <v>4</v>
      </c>
      <c r="K16" s="11">
        <v>4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286</v>
      </c>
      <c r="B17" s="9" t="s">
        <v>287</v>
      </c>
      <c r="C17" s="10" t="s">
        <v>285</v>
      </c>
      <c r="D17" s="9" t="s">
        <v>74</v>
      </c>
      <c r="E17" s="9" t="s">
        <v>134</v>
      </c>
      <c r="F17" s="9" t="s">
        <v>133</v>
      </c>
      <c r="G17" s="9" t="s">
        <v>288</v>
      </c>
      <c r="H17" s="9" t="s">
        <v>289</v>
      </c>
      <c r="I17" s="11">
        <v>1.8</v>
      </c>
      <c r="J17" s="11">
        <v>1.8</v>
      </c>
      <c r="K17" s="11">
        <v>1.8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286</v>
      </c>
      <c r="B18" s="9" t="s">
        <v>287</v>
      </c>
      <c r="C18" s="10" t="s">
        <v>285</v>
      </c>
      <c r="D18" s="9" t="s">
        <v>74</v>
      </c>
      <c r="E18" s="9" t="s">
        <v>134</v>
      </c>
      <c r="F18" s="9" t="s">
        <v>133</v>
      </c>
      <c r="G18" s="9" t="s">
        <v>288</v>
      </c>
      <c r="H18" s="9" t="s">
        <v>289</v>
      </c>
      <c r="I18" s="11">
        <v>10.374</v>
      </c>
      <c r="J18" s="11">
        <v>10.374</v>
      </c>
      <c r="K18" s="11">
        <v>10.374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286</v>
      </c>
      <c r="B19" s="9" t="s">
        <v>287</v>
      </c>
      <c r="C19" s="10" t="s">
        <v>285</v>
      </c>
      <c r="D19" s="9" t="s">
        <v>74</v>
      </c>
      <c r="E19" s="9" t="s">
        <v>134</v>
      </c>
      <c r="F19" s="9" t="s">
        <v>133</v>
      </c>
      <c r="G19" s="9" t="s">
        <v>290</v>
      </c>
      <c r="H19" s="9" t="s">
        <v>291</v>
      </c>
      <c r="I19" s="11">
        <v>25.8</v>
      </c>
      <c r="J19" s="11">
        <v>25.8</v>
      </c>
      <c r="K19" s="11">
        <v>25.8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286</v>
      </c>
      <c r="B20" s="9" t="s">
        <v>287</v>
      </c>
      <c r="C20" s="10" t="s">
        <v>285</v>
      </c>
      <c r="D20" s="9" t="s">
        <v>74</v>
      </c>
      <c r="E20" s="9" t="s">
        <v>134</v>
      </c>
      <c r="F20" s="9" t="s">
        <v>133</v>
      </c>
      <c r="G20" s="9" t="s">
        <v>290</v>
      </c>
      <c r="H20" s="9" t="s">
        <v>291</v>
      </c>
      <c r="I20" s="11">
        <v>541.8</v>
      </c>
      <c r="J20" s="11">
        <v>541.8</v>
      </c>
      <c r="K20" s="11">
        <v>541.8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286</v>
      </c>
      <c r="B21" s="9" t="s">
        <v>287</v>
      </c>
      <c r="C21" s="10" t="s">
        <v>285</v>
      </c>
      <c r="D21" s="9" t="s">
        <v>74</v>
      </c>
      <c r="E21" s="9" t="s">
        <v>134</v>
      </c>
      <c r="F21" s="9" t="s">
        <v>133</v>
      </c>
      <c r="G21" s="9" t="s">
        <v>290</v>
      </c>
      <c r="H21" s="9" t="s">
        <v>291</v>
      </c>
      <c r="I21" s="11">
        <v>16.4045</v>
      </c>
      <c r="J21" s="11">
        <v>16.4045</v>
      </c>
      <c r="K21" s="11">
        <v>16.4045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286</v>
      </c>
      <c r="B22" s="9" t="s">
        <v>287</v>
      </c>
      <c r="C22" s="10" t="s">
        <v>285</v>
      </c>
      <c r="D22" s="9" t="s">
        <v>74</v>
      </c>
      <c r="E22" s="9" t="s">
        <v>134</v>
      </c>
      <c r="F22" s="9" t="s">
        <v>133</v>
      </c>
      <c r="G22" s="9" t="s">
        <v>292</v>
      </c>
      <c r="H22" s="9" t="s">
        <v>293</v>
      </c>
      <c r="I22" s="11">
        <v>13.975</v>
      </c>
      <c r="J22" s="11">
        <v>13.975</v>
      </c>
      <c r="K22" s="11">
        <v>13.975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286</v>
      </c>
      <c r="B23" s="9" t="s">
        <v>287</v>
      </c>
      <c r="C23" s="10" t="s">
        <v>285</v>
      </c>
      <c r="D23" s="9" t="s">
        <v>74</v>
      </c>
      <c r="E23" s="9" t="s">
        <v>134</v>
      </c>
      <c r="F23" s="9" t="s">
        <v>133</v>
      </c>
      <c r="G23" s="9" t="s">
        <v>252</v>
      </c>
      <c r="H23" s="9" t="s">
        <v>253</v>
      </c>
      <c r="I23" s="11">
        <v>82.6</v>
      </c>
      <c r="J23" s="11">
        <v>82.6</v>
      </c>
      <c r="K23" s="11">
        <v>82.6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286</v>
      </c>
      <c r="B24" s="9" t="s">
        <v>287</v>
      </c>
      <c r="C24" s="10" t="s">
        <v>285</v>
      </c>
      <c r="D24" s="9" t="s">
        <v>74</v>
      </c>
      <c r="E24" s="9" t="s">
        <v>134</v>
      </c>
      <c r="F24" s="9" t="s">
        <v>133</v>
      </c>
      <c r="G24" s="9" t="s">
        <v>252</v>
      </c>
      <c r="H24" s="9" t="s">
        <v>253</v>
      </c>
      <c r="I24" s="11">
        <v>20.58</v>
      </c>
      <c r="J24" s="11">
        <v>20.58</v>
      </c>
      <c r="K24" s="11">
        <v>20.58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23"/>
      <c r="B25" s="23"/>
      <c r="C25" s="10" t="s">
        <v>294</v>
      </c>
      <c r="D25" s="23"/>
      <c r="E25" s="23"/>
      <c r="F25" s="23"/>
      <c r="G25" s="23"/>
      <c r="H25" s="23"/>
      <c r="I25" s="11">
        <v>62</v>
      </c>
      <c r="J25" s="11">
        <v>62</v>
      </c>
      <c r="K25" s="11">
        <v>62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295</v>
      </c>
      <c r="B26" s="9" t="s">
        <v>296</v>
      </c>
      <c r="C26" s="10" t="s">
        <v>294</v>
      </c>
      <c r="D26" s="9" t="s">
        <v>74</v>
      </c>
      <c r="E26" s="9" t="s">
        <v>130</v>
      </c>
      <c r="F26" s="9" t="s">
        <v>131</v>
      </c>
      <c r="G26" s="9" t="s">
        <v>297</v>
      </c>
      <c r="H26" s="9" t="s">
        <v>298</v>
      </c>
      <c r="I26" s="11">
        <v>17.5</v>
      </c>
      <c r="J26" s="11">
        <v>17.5</v>
      </c>
      <c r="K26" s="11">
        <v>17.5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295</v>
      </c>
      <c r="B27" s="9" t="s">
        <v>296</v>
      </c>
      <c r="C27" s="10" t="s">
        <v>294</v>
      </c>
      <c r="D27" s="9" t="s">
        <v>74</v>
      </c>
      <c r="E27" s="9" t="s">
        <v>130</v>
      </c>
      <c r="F27" s="9" t="s">
        <v>131</v>
      </c>
      <c r="G27" s="9" t="s">
        <v>288</v>
      </c>
      <c r="H27" s="9" t="s">
        <v>289</v>
      </c>
      <c r="I27" s="11">
        <v>44.5</v>
      </c>
      <c r="J27" s="11">
        <v>44.5</v>
      </c>
      <c r="K27" s="11">
        <v>44.5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23"/>
      <c r="B28" s="23"/>
      <c r="C28" s="10" t="s">
        <v>299</v>
      </c>
      <c r="D28" s="23"/>
      <c r="E28" s="23"/>
      <c r="F28" s="23"/>
      <c r="G28" s="23"/>
      <c r="H28" s="23"/>
      <c r="I28" s="11">
        <v>388</v>
      </c>
      <c r="J28" s="11">
        <v>388</v>
      </c>
      <c r="K28" s="11">
        <v>388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9" t="s">
        <v>295</v>
      </c>
      <c r="B29" s="9" t="s">
        <v>300</v>
      </c>
      <c r="C29" s="10" t="s">
        <v>299</v>
      </c>
      <c r="D29" s="9" t="s">
        <v>74</v>
      </c>
      <c r="E29" s="9" t="s">
        <v>130</v>
      </c>
      <c r="F29" s="9" t="s">
        <v>131</v>
      </c>
      <c r="G29" s="9" t="s">
        <v>242</v>
      </c>
      <c r="H29" s="9" t="s">
        <v>243</v>
      </c>
      <c r="I29" s="11">
        <v>144</v>
      </c>
      <c r="J29" s="11">
        <v>144</v>
      </c>
      <c r="K29" s="11">
        <v>144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9" t="s">
        <v>295</v>
      </c>
      <c r="B30" s="9" t="s">
        <v>300</v>
      </c>
      <c r="C30" s="10" t="s">
        <v>299</v>
      </c>
      <c r="D30" s="9" t="s">
        <v>74</v>
      </c>
      <c r="E30" s="9" t="s">
        <v>130</v>
      </c>
      <c r="F30" s="9" t="s">
        <v>131</v>
      </c>
      <c r="G30" s="9" t="s">
        <v>288</v>
      </c>
      <c r="H30" s="9" t="s">
        <v>289</v>
      </c>
      <c r="I30" s="11">
        <v>45</v>
      </c>
      <c r="J30" s="11">
        <v>45</v>
      </c>
      <c r="K30" s="11">
        <v>45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18.75" customHeight="1" spans="1:23">
      <c r="A31" s="9" t="s">
        <v>295</v>
      </c>
      <c r="B31" s="9" t="s">
        <v>300</v>
      </c>
      <c r="C31" s="10" t="s">
        <v>299</v>
      </c>
      <c r="D31" s="9" t="s">
        <v>74</v>
      </c>
      <c r="E31" s="9" t="s">
        <v>130</v>
      </c>
      <c r="F31" s="9" t="s">
        <v>131</v>
      </c>
      <c r="G31" s="9" t="s">
        <v>288</v>
      </c>
      <c r="H31" s="9" t="s">
        <v>289</v>
      </c>
      <c r="I31" s="11">
        <v>196</v>
      </c>
      <c r="J31" s="11">
        <v>196</v>
      </c>
      <c r="K31" s="11">
        <v>196</v>
      </c>
      <c r="L31" s="11"/>
      <c r="M31" s="11"/>
      <c r="N31" s="11"/>
      <c r="O31" s="11"/>
      <c r="P31" s="23"/>
      <c r="Q31" s="11"/>
      <c r="R31" s="11"/>
      <c r="S31" s="11"/>
      <c r="T31" s="11"/>
      <c r="U31" s="11"/>
      <c r="V31" s="11"/>
      <c r="W31" s="11"/>
    </row>
    <row r="32" ht="18.75" customHeight="1" spans="1:23">
      <c r="A32" s="9" t="s">
        <v>295</v>
      </c>
      <c r="B32" s="9" t="s">
        <v>300</v>
      </c>
      <c r="C32" s="10" t="s">
        <v>299</v>
      </c>
      <c r="D32" s="9" t="s">
        <v>74</v>
      </c>
      <c r="E32" s="9" t="s">
        <v>130</v>
      </c>
      <c r="F32" s="9" t="s">
        <v>131</v>
      </c>
      <c r="G32" s="9" t="s">
        <v>288</v>
      </c>
      <c r="H32" s="9" t="s">
        <v>289</v>
      </c>
      <c r="I32" s="11">
        <v>3</v>
      </c>
      <c r="J32" s="11">
        <v>3</v>
      </c>
      <c r="K32" s="11">
        <v>3</v>
      </c>
      <c r="L32" s="11"/>
      <c r="M32" s="11"/>
      <c r="N32" s="11"/>
      <c r="O32" s="11"/>
      <c r="P32" s="23"/>
      <c r="Q32" s="11"/>
      <c r="R32" s="11"/>
      <c r="S32" s="11"/>
      <c r="T32" s="11"/>
      <c r="U32" s="11"/>
      <c r="V32" s="11"/>
      <c r="W32" s="11"/>
    </row>
    <row r="33" ht="18.75" customHeight="1" spans="1:23">
      <c r="A33" s="23"/>
      <c r="B33" s="23"/>
      <c r="C33" s="10" t="s">
        <v>301</v>
      </c>
      <c r="D33" s="23"/>
      <c r="E33" s="23"/>
      <c r="F33" s="23"/>
      <c r="G33" s="23"/>
      <c r="H33" s="23"/>
      <c r="I33" s="11">
        <v>90</v>
      </c>
      <c r="J33" s="11">
        <v>90</v>
      </c>
      <c r="K33" s="11">
        <v>90</v>
      </c>
      <c r="L33" s="11"/>
      <c r="M33" s="11"/>
      <c r="N33" s="11"/>
      <c r="O33" s="11"/>
      <c r="P33" s="23"/>
      <c r="Q33" s="11"/>
      <c r="R33" s="11"/>
      <c r="S33" s="11"/>
      <c r="T33" s="11"/>
      <c r="U33" s="11"/>
      <c r="V33" s="11"/>
      <c r="W33" s="11"/>
    </row>
    <row r="34" ht="18.75" customHeight="1" spans="1:23">
      <c r="A34" s="9" t="s">
        <v>295</v>
      </c>
      <c r="B34" s="9" t="s">
        <v>302</v>
      </c>
      <c r="C34" s="10" t="s">
        <v>301</v>
      </c>
      <c r="D34" s="9" t="s">
        <v>74</v>
      </c>
      <c r="E34" s="9" t="s">
        <v>130</v>
      </c>
      <c r="F34" s="9" t="s">
        <v>131</v>
      </c>
      <c r="G34" s="9" t="s">
        <v>240</v>
      </c>
      <c r="H34" s="9" t="s">
        <v>241</v>
      </c>
      <c r="I34" s="11">
        <v>10.72</v>
      </c>
      <c r="J34" s="11">
        <v>10.72</v>
      </c>
      <c r="K34" s="11">
        <v>10.72</v>
      </c>
      <c r="L34" s="11"/>
      <c r="M34" s="11"/>
      <c r="N34" s="11"/>
      <c r="O34" s="11"/>
      <c r="P34" s="23"/>
      <c r="Q34" s="11"/>
      <c r="R34" s="11"/>
      <c r="S34" s="11"/>
      <c r="T34" s="11"/>
      <c r="U34" s="11"/>
      <c r="V34" s="11"/>
      <c r="W34" s="11"/>
    </row>
    <row r="35" ht="18.75" customHeight="1" spans="1:23">
      <c r="A35" s="9" t="s">
        <v>295</v>
      </c>
      <c r="B35" s="9" t="s">
        <v>302</v>
      </c>
      <c r="C35" s="10" t="s">
        <v>301</v>
      </c>
      <c r="D35" s="9" t="s">
        <v>74</v>
      </c>
      <c r="E35" s="9" t="s">
        <v>130</v>
      </c>
      <c r="F35" s="9" t="s">
        <v>131</v>
      </c>
      <c r="G35" s="9" t="s">
        <v>292</v>
      </c>
      <c r="H35" s="9" t="s">
        <v>293</v>
      </c>
      <c r="I35" s="11">
        <v>79.28</v>
      </c>
      <c r="J35" s="11">
        <v>79.28</v>
      </c>
      <c r="K35" s="11">
        <v>79.28</v>
      </c>
      <c r="L35" s="11"/>
      <c r="M35" s="11"/>
      <c r="N35" s="11"/>
      <c r="O35" s="11"/>
      <c r="P35" s="23"/>
      <c r="Q35" s="11"/>
      <c r="R35" s="11"/>
      <c r="S35" s="11"/>
      <c r="T35" s="11"/>
      <c r="U35" s="11"/>
      <c r="V35" s="11"/>
      <c r="W35" s="11"/>
    </row>
    <row r="36" ht="18.75" customHeight="1" spans="1:23">
      <c r="A36" s="12" t="s">
        <v>60</v>
      </c>
      <c r="B36" s="12"/>
      <c r="C36" s="12"/>
      <c r="D36" s="12"/>
      <c r="E36" s="12"/>
      <c r="F36" s="12"/>
      <c r="G36" s="12"/>
      <c r="H36" s="12"/>
      <c r="I36" s="11">
        <v>1290</v>
      </c>
      <c r="J36" s="11">
        <v>1290</v>
      </c>
      <c r="K36" s="11">
        <v>1290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</sheetData>
  <mergeCells count="28">
    <mergeCell ref="A3:W3"/>
    <mergeCell ref="A4:H4"/>
    <mergeCell ref="J5:M5"/>
    <mergeCell ref="N5:P5"/>
    <mergeCell ref="R5:W5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7"/>
  <sheetViews>
    <sheetView showZeros="0" workbookViewId="0">
      <pane ySplit="1" topLeftCell="A2" activePane="bottomLeft" state="frozen"/>
      <selection/>
      <selection pane="bottomLeft" activeCell="A30" sqref="$A30:$XFD30"/>
    </sheetView>
  </sheetViews>
  <sheetFormatPr defaultColWidth="8.85" defaultRowHeight="15" customHeight="1"/>
  <cols>
    <col min="1" max="1" width="23.875" customWidth="1"/>
    <col min="2" max="2" width="81" customWidth="1"/>
    <col min="3" max="3" width="13.8416666666667" customWidth="1"/>
    <col min="4" max="4" width="11.75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303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304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"单位名称："&amp;"澄江市综合行政执法局"</f>
        <v>单位名称：澄江市综合行政执法局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305</v>
      </c>
      <c r="B5" s="32" t="s">
        <v>306</v>
      </c>
      <c r="C5" s="32" t="s">
        <v>307</v>
      </c>
      <c r="D5" s="32" t="s">
        <v>308</v>
      </c>
      <c r="E5" s="32" t="s">
        <v>309</v>
      </c>
      <c r="F5" s="32" t="s">
        <v>310</v>
      </c>
      <c r="G5" s="32" t="s">
        <v>311</v>
      </c>
      <c r="H5" s="32" t="s">
        <v>312</v>
      </c>
      <c r="I5" s="32" t="s">
        <v>313</v>
      </c>
      <c r="J5" s="32" t="s">
        <v>314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74</v>
      </c>
      <c r="B8" s="23"/>
      <c r="C8" s="23"/>
      <c r="E8" s="34"/>
      <c r="F8" s="34"/>
      <c r="G8" s="34"/>
      <c r="H8" s="34"/>
      <c r="I8" s="34"/>
      <c r="J8" s="34"/>
    </row>
    <row r="9" ht="263" customHeight="1" spans="1:10">
      <c r="A9" s="25" t="s">
        <v>301</v>
      </c>
      <c r="B9" s="23" t="s">
        <v>315</v>
      </c>
      <c r="C9" s="24"/>
      <c r="D9" s="24"/>
      <c r="E9" s="34"/>
      <c r="F9" s="34"/>
      <c r="G9" s="34"/>
      <c r="H9" s="34"/>
      <c r="I9" s="34"/>
      <c r="J9" s="34"/>
    </row>
    <row r="10" ht="20.25" customHeight="1" spans="1:10">
      <c r="A10" s="23"/>
      <c r="B10" s="23"/>
      <c r="C10" s="23" t="s">
        <v>316</v>
      </c>
      <c r="D10" s="49" t="s">
        <v>317</v>
      </c>
      <c r="E10" s="50" t="s">
        <v>318</v>
      </c>
      <c r="F10" s="39" t="s">
        <v>319</v>
      </c>
      <c r="G10" s="24" t="s">
        <v>320</v>
      </c>
      <c r="H10" s="39" t="s">
        <v>321</v>
      </c>
      <c r="I10" s="39" t="s">
        <v>322</v>
      </c>
      <c r="J10" s="50" t="s">
        <v>323</v>
      </c>
    </row>
    <row r="11" ht="20.25" customHeight="1" spans="1:10">
      <c r="A11" s="23"/>
      <c r="B11" s="23"/>
      <c r="C11" s="23" t="s">
        <v>316</v>
      </c>
      <c r="D11" s="49" t="s">
        <v>317</v>
      </c>
      <c r="E11" s="50" t="s">
        <v>324</v>
      </c>
      <c r="F11" s="39" t="s">
        <v>319</v>
      </c>
      <c r="G11" s="24" t="s">
        <v>325</v>
      </c>
      <c r="H11" s="39" t="s">
        <v>326</v>
      </c>
      <c r="I11" s="39" t="s">
        <v>322</v>
      </c>
      <c r="J11" s="50" t="s">
        <v>327</v>
      </c>
    </row>
    <row r="12" ht="20.25" customHeight="1" spans="1:10">
      <c r="A12" s="23"/>
      <c r="B12" s="23"/>
      <c r="C12" s="23" t="s">
        <v>316</v>
      </c>
      <c r="D12" s="49" t="s">
        <v>317</v>
      </c>
      <c r="E12" s="50" t="s">
        <v>328</v>
      </c>
      <c r="F12" s="39" t="s">
        <v>319</v>
      </c>
      <c r="G12" s="24" t="s">
        <v>329</v>
      </c>
      <c r="H12" s="39" t="s">
        <v>330</v>
      </c>
      <c r="I12" s="39" t="s">
        <v>322</v>
      </c>
      <c r="J12" s="50" t="s">
        <v>331</v>
      </c>
    </row>
    <row r="13" ht="24" customHeight="1" spans="1:10">
      <c r="A13" s="23"/>
      <c r="B13" s="23"/>
      <c r="C13" s="23" t="s">
        <v>316</v>
      </c>
      <c r="D13" s="49" t="s">
        <v>317</v>
      </c>
      <c r="E13" s="50" t="s">
        <v>332</v>
      </c>
      <c r="F13" s="39" t="s">
        <v>319</v>
      </c>
      <c r="G13" s="24" t="s">
        <v>333</v>
      </c>
      <c r="H13" s="39" t="s">
        <v>326</v>
      </c>
      <c r="I13" s="39" t="s">
        <v>322</v>
      </c>
      <c r="J13" s="50" t="s">
        <v>334</v>
      </c>
    </row>
    <row r="14" ht="20.25" customHeight="1" spans="1:10">
      <c r="A14" s="23"/>
      <c r="B14" s="23"/>
      <c r="C14" s="23" t="s">
        <v>316</v>
      </c>
      <c r="D14" s="49" t="s">
        <v>335</v>
      </c>
      <c r="E14" s="50" t="s">
        <v>328</v>
      </c>
      <c r="F14" s="39" t="s">
        <v>336</v>
      </c>
      <c r="G14" s="24" t="s">
        <v>337</v>
      </c>
      <c r="H14" s="39" t="s">
        <v>338</v>
      </c>
      <c r="I14" s="39" t="s">
        <v>322</v>
      </c>
      <c r="J14" s="50" t="s">
        <v>339</v>
      </c>
    </row>
    <row r="15" ht="20.25" customHeight="1" spans="1:10">
      <c r="A15" s="23"/>
      <c r="B15" s="23"/>
      <c r="C15" s="23" t="s">
        <v>340</v>
      </c>
      <c r="D15" s="49" t="s">
        <v>341</v>
      </c>
      <c r="E15" s="50" t="s">
        <v>342</v>
      </c>
      <c r="F15" s="39" t="s">
        <v>336</v>
      </c>
      <c r="G15" s="24" t="s">
        <v>337</v>
      </c>
      <c r="H15" s="39" t="s">
        <v>338</v>
      </c>
      <c r="I15" s="39" t="s">
        <v>322</v>
      </c>
      <c r="J15" s="50" t="s">
        <v>343</v>
      </c>
    </row>
    <row r="16" ht="20.25" customHeight="1" spans="1:10">
      <c r="A16" s="23"/>
      <c r="B16" s="23"/>
      <c r="C16" s="23" t="s">
        <v>344</v>
      </c>
      <c r="D16" s="49" t="s">
        <v>345</v>
      </c>
      <c r="E16" s="50" t="s">
        <v>346</v>
      </c>
      <c r="F16" s="39" t="s">
        <v>319</v>
      </c>
      <c r="G16" s="24" t="s">
        <v>347</v>
      </c>
      <c r="H16" s="39" t="s">
        <v>338</v>
      </c>
      <c r="I16" s="39" t="s">
        <v>322</v>
      </c>
      <c r="J16" s="50" t="s">
        <v>348</v>
      </c>
    </row>
    <row r="17" ht="32" customHeight="1" spans="1:10">
      <c r="A17" s="25" t="s">
        <v>294</v>
      </c>
      <c r="B17" s="23" t="s">
        <v>349</v>
      </c>
      <c r="C17" s="23"/>
      <c r="D17" s="23"/>
      <c r="E17" s="23"/>
      <c r="F17" s="23"/>
      <c r="G17" s="23"/>
      <c r="H17" s="23"/>
      <c r="I17" s="23"/>
      <c r="J17" s="23"/>
    </row>
    <row r="18" ht="26" customHeight="1" spans="1:10">
      <c r="A18" s="23"/>
      <c r="B18" s="23"/>
      <c r="C18" s="23" t="s">
        <v>316</v>
      </c>
      <c r="D18" s="49" t="s">
        <v>335</v>
      </c>
      <c r="E18" s="50" t="s">
        <v>350</v>
      </c>
      <c r="F18" s="39" t="s">
        <v>336</v>
      </c>
      <c r="G18" s="24" t="s">
        <v>337</v>
      </c>
      <c r="H18" s="39" t="s">
        <v>338</v>
      </c>
      <c r="I18" s="39" t="s">
        <v>322</v>
      </c>
      <c r="J18" s="50" t="s">
        <v>351</v>
      </c>
    </row>
    <row r="19" ht="26" customHeight="1" spans="1:10">
      <c r="A19" s="23"/>
      <c r="B19" s="23"/>
      <c r="C19" s="23" t="s">
        <v>316</v>
      </c>
      <c r="D19" s="49" t="s">
        <v>352</v>
      </c>
      <c r="E19" s="50" t="s">
        <v>353</v>
      </c>
      <c r="F19" s="39" t="s">
        <v>319</v>
      </c>
      <c r="G19" s="24" t="s">
        <v>354</v>
      </c>
      <c r="H19" s="39" t="s">
        <v>338</v>
      </c>
      <c r="I19" s="39" t="s">
        <v>322</v>
      </c>
      <c r="J19" s="50" t="s">
        <v>355</v>
      </c>
    </row>
    <row r="20" ht="26" customHeight="1" spans="1:10">
      <c r="A20" s="23"/>
      <c r="B20" s="23"/>
      <c r="C20" s="23" t="s">
        <v>340</v>
      </c>
      <c r="D20" s="49" t="s">
        <v>356</v>
      </c>
      <c r="E20" s="50" t="s">
        <v>357</v>
      </c>
      <c r="F20" s="39" t="s">
        <v>319</v>
      </c>
      <c r="G20" s="24" t="s">
        <v>358</v>
      </c>
      <c r="H20" s="39" t="s">
        <v>338</v>
      </c>
      <c r="I20" s="39" t="s">
        <v>322</v>
      </c>
      <c r="J20" s="50" t="s">
        <v>359</v>
      </c>
    </row>
    <row r="21" ht="26" customHeight="1" spans="1:10">
      <c r="A21" s="23"/>
      <c r="B21" s="23"/>
      <c r="C21" s="23" t="s">
        <v>340</v>
      </c>
      <c r="D21" s="49" t="s">
        <v>341</v>
      </c>
      <c r="E21" s="50" t="s">
        <v>360</v>
      </c>
      <c r="F21" s="39" t="s">
        <v>319</v>
      </c>
      <c r="G21" s="24" t="s">
        <v>354</v>
      </c>
      <c r="H21" s="39" t="s">
        <v>338</v>
      </c>
      <c r="I21" s="39" t="s">
        <v>322</v>
      </c>
      <c r="J21" s="50" t="s">
        <v>361</v>
      </c>
    </row>
    <row r="22" ht="20.25" customHeight="1" spans="1:10">
      <c r="A22" s="23"/>
      <c r="B22" s="23"/>
      <c r="C22" s="23" t="s">
        <v>344</v>
      </c>
      <c r="D22" s="49" t="s">
        <v>345</v>
      </c>
      <c r="E22" s="50" t="s">
        <v>346</v>
      </c>
      <c r="F22" s="39" t="s">
        <v>319</v>
      </c>
      <c r="G22" s="24" t="s">
        <v>347</v>
      </c>
      <c r="H22" s="39" t="s">
        <v>338</v>
      </c>
      <c r="I22" s="39" t="s">
        <v>322</v>
      </c>
      <c r="J22" s="50" t="s">
        <v>362</v>
      </c>
    </row>
    <row r="23" ht="99" customHeight="1" spans="1:10">
      <c r="A23" s="25" t="s">
        <v>285</v>
      </c>
      <c r="B23" s="23" t="s">
        <v>363</v>
      </c>
      <c r="C23" s="23"/>
      <c r="D23" s="23"/>
      <c r="E23" s="23"/>
      <c r="F23" s="23"/>
      <c r="G23" s="23"/>
      <c r="H23" s="23"/>
      <c r="I23" s="23"/>
      <c r="J23" s="23"/>
    </row>
    <row r="24" ht="23" customHeight="1" spans="1:10">
      <c r="A24" s="23"/>
      <c r="B24" s="23"/>
      <c r="C24" s="23" t="s">
        <v>316</v>
      </c>
      <c r="D24" s="49" t="s">
        <v>317</v>
      </c>
      <c r="E24" s="50" t="s">
        <v>364</v>
      </c>
      <c r="F24" s="39" t="s">
        <v>336</v>
      </c>
      <c r="G24" s="24" t="s">
        <v>88</v>
      </c>
      <c r="H24" s="39" t="s">
        <v>365</v>
      </c>
      <c r="I24" s="39" t="s">
        <v>322</v>
      </c>
      <c r="J24" s="50" t="s">
        <v>366</v>
      </c>
    </row>
    <row r="25" ht="20.25" customHeight="1" spans="1:10">
      <c r="A25" s="23"/>
      <c r="B25" s="23"/>
      <c r="C25" s="23" t="s">
        <v>316</v>
      </c>
      <c r="D25" s="49" t="s">
        <v>317</v>
      </c>
      <c r="E25" s="50" t="s">
        <v>367</v>
      </c>
      <c r="F25" s="39" t="s">
        <v>319</v>
      </c>
      <c r="G25" s="24" t="s">
        <v>368</v>
      </c>
      <c r="H25" s="39" t="s">
        <v>369</v>
      </c>
      <c r="I25" s="39" t="s">
        <v>322</v>
      </c>
      <c r="J25" s="50" t="s">
        <v>370</v>
      </c>
    </row>
    <row r="26" ht="20.25" customHeight="1" spans="1:10">
      <c r="A26" s="23"/>
      <c r="B26" s="23"/>
      <c r="C26" s="23" t="s">
        <v>316</v>
      </c>
      <c r="D26" s="49" t="s">
        <v>317</v>
      </c>
      <c r="E26" s="50" t="s">
        <v>371</v>
      </c>
      <c r="F26" s="39" t="s">
        <v>319</v>
      </c>
      <c r="G26" s="24" t="s">
        <v>372</v>
      </c>
      <c r="H26" s="39" t="s">
        <v>373</v>
      </c>
      <c r="I26" s="39" t="s">
        <v>322</v>
      </c>
      <c r="J26" s="50" t="s">
        <v>374</v>
      </c>
    </row>
    <row r="27" ht="20.25" customHeight="1" spans="1:10">
      <c r="A27" s="23"/>
      <c r="B27" s="23"/>
      <c r="C27" s="23" t="s">
        <v>316</v>
      </c>
      <c r="D27" s="49" t="s">
        <v>335</v>
      </c>
      <c r="E27" s="50" t="s">
        <v>375</v>
      </c>
      <c r="F27" s="39" t="s">
        <v>319</v>
      </c>
      <c r="G27" s="24" t="s">
        <v>358</v>
      </c>
      <c r="H27" s="39" t="s">
        <v>338</v>
      </c>
      <c r="I27" s="39" t="s">
        <v>322</v>
      </c>
      <c r="J27" s="50" t="s">
        <v>376</v>
      </c>
    </row>
    <row r="28" ht="20.25" customHeight="1" spans="1:10">
      <c r="A28" s="23"/>
      <c r="B28" s="23"/>
      <c r="C28" s="23" t="s">
        <v>316</v>
      </c>
      <c r="D28" s="49" t="s">
        <v>335</v>
      </c>
      <c r="E28" s="50" t="s">
        <v>377</v>
      </c>
      <c r="F28" s="39" t="s">
        <v>319</v>
      </c>
      <c r="G28" s="24" t="s">
        <v>358</v>
      </c>
      <c r="H28" s="39" t="s">
        <v>338</v>
      </c>
      <c r="I28" s="39" t="s">
        <v>322</v>
      </c>
      <c r="J28" s="50" t="s">
        <v>378</v>
      </c>
    </row>
    <row r="29" ht="20.25" customHeight="1" spans="1:10">
      <c r="A29" s="23"/>
      <c r="B29" s="23"/>
      <c r="C29" s="23" t="s">
        <v>316</v>
      </c>
      <c r="D29" s="49" t="s">
        <v>335</v>
      </c>
      <c r="E29" s="50" t="s">
        <v>379</v>
      </c>
      <c r="F29" s="39" t="s">
        <v>319</v>
      </c>
      <c r="G29" s="24" t="s">
        <v>347</v>
      </c>
      <c r="H29" s="39" t="s">
        <v>338</v>
      </c>
      <c r="I29" s="39" t="s">
        <v>322</v>
      </c>
      <c r="J29" s="50" t="s">
        <v>380</v>
      </c>
    </row>
    <row r="30" ht="40" customHeight="1" spans="1:10">
      <c r="A30" s="23"/>
      <c r="B30" s="23"/>
      <c r="C30" s="23" t="s">
        <v>340</v>
      </c>
      <c r="D30" s="49" t="s">
        <v>341</v>
      </c>
      <c r="E30" s="50" t="s">
        <v>381</v>
      </c>
      <c r="F30" s="39" t="s">
        <v>336</v>
      </c>
      <c r="G30" s="24" t="s">
        <v>88</v>
      </c>
      <c r="H30" s="39" t="s">
        <v>365</v>
      </c>
      <c r="I30" s="39" t="s">
        <v>382</v>
      </c>
      <c r="J30" s="50" t="s">
        <v>383</v>
      </c>
    </row>
    <row r="31" ht="20.25" customHeight="1" spans="1:10">
      <c r="A31" s="23"/>
      <c r="B31" s="23"/>
      <c r="C31" s="23" t="s">
        <v>344</v>
      </c>
      <c r="D31" s="49" t="s">
        <v>345</v>
      </c>
      <c r="E31" s="50" t="s">
        <v>384</v>
      </c>
      <c r="F31" s="39" t="s">
        <v>319</v>
      </c>
      <c r="G31" s="24" t="s">
        <v>347</v>
      </c>
      <c r="H31" s="39" t="s">
        <v>338</v>
      </c>
      <c r="I31" s="39" t="s">
        <v>322</v>
      </c>
      <c r="J31" s="50" t="s">
        <v>385</v>
      </c>
    </row>
    <row r="32" ht="34" customHeight="1" spans="1:10">
      <c r="A32" s="25" t="s">
        <v>299</v>
      </c>
      <c r="B32" s="23" t="s">
        <v>349</v>
      </c>
      <c r="C32" s="23"/>
      <c r="D32" s="23"/>
      <c r="E32" s="23"/>
      <c r="F32" s="23"/>
      <c r="G32" s="23"/>
      <c r="H32" s="23"/>
      <c r="I32" s="23"/>
      <c r="J32" s="23"/>
    </row>
    <row r="33" ht="27" customHeight="1" spans="1:10">
      <c r="A33" s="23"/>
      <c r="B33" s="23"/>
      <c r="C33" s="23" t="s">
        <v>316</v>
      </c>
      <c r="D33" s="49" t="s">
        <v>335</v>
      </c>
      <c r="E33" s="50" t="s">
        <v>386</v>
      </c>
      <c r="F33" s="39" t="s">
        <v>336</v>
      </c>
      <c r="G33" s="24" t="s">
        <v>337</v>
      </c>
      <c r="H33" s="39" t="s">
        <v>338</v>
      </c>
      <c r="I33" s="39" t="s">
        <v>322</v>
      </c>
      <c r="J33" s="50" t="s">
        <v>351</v>
      </c>
    </row>
    <row r="34" ht="27" customHeight="1" spans="1:10">
      <c r="A34" s="23"/>
      <c r="B34" s="23"/>
      <c r="C34" s="23" t="s">
        <v>316</v>
      </c>
      <c r="D34" s="49" t="s">
        <v>352</v>
      </c>
      <c r="E34" s="50" t="s">
        <v>387</v>
      </c>
      <c r="F34" s="39" t="s">
        <v>388</v>
      </c>
      <c r="G34" s="24" t="s">
        <v>354</v>
      </c>
      <c r="H34" s="39" t="s">
        <v>338</v>
      </c>
      <c r="I34" s="39" t="s">
        <v>322</v>
      </c>
      <c r="J34" s="50" t="s">
        <v>355</v>
      </c>
    </row>
    <row r="35" ht="27" customHeight="1" spans="1:10">
      <c r="A35" s="23"/>
      <c r="B35" s="23"/>
      <c r="C35" s="23" t="s">
        <v>340</v>
      </c>
      <c r="D35" s="49" t="s">
        <v>356</v>
      </c>
      <c r="E35" s="50" t="s">
        <v>389</v>
      </c>
      <c r="F35" s="39" t="s">
        <v>319</v>
      </c>
      <c r="G35" s="24" t="s">
        <v>358</v>
      </c>
      <c r="H35" s="39" t="s">
        <v>338</v>
      </c>
      <c r="I35" s="39" t="s">
        <v>322</v>
      </c>
      <c r="J35" s="50" t="s">
        <v>359</v>
      </c>
    </row>
    <row r="36" ht="20.25" customHeight="1" spans="1:10">
      <c r="A36" s="23"/>
      <c r="B36" s="23"/>
      <c r="C36" s="23" t="s">
        <v>340</v>
      </c>
      <c r="D36" s="49" t="s">
        <v>341</v>
      </c>
      <c r="E36" s="50" t="s">
        <v>390</v>
      </c>
      <c r="F36" s="39" t="s">
        <v>319</v>
      </c>
      <c r="G36" s="24" t="s">
        <v>354</v>
      </c>
      <c r="H36" s="39" t="s">
        <v>338</v>
      </c>
      <c r="I36" s="39" t="s">
        <v>322</v>
      </c>
      <c r="J36" s="50" t="s">
        <v>391</v>
      </c>
    </row>
    <row r="37" ht="20.25" customHeight="1" spans="1:10">
      <c r="A37" s="23"/>
      <c r="B37" s="23"/>
      <c r="C37" s="23" t="s">
        <v>344</v>
      </c>
      <c r="D37" s="49" t="s">
        <v>345</v>
      </c>
      <c r="E37" s="50" t="s">
        <v>346</v>
      </c>
      <c r="F37" s="39" t="s">
        <v>319</v>
      </c>
      <c r="G37" s="24" t="s">
        <v>347</v>
      </c>
      <c r="H37" s="39" t="s">
        <v>338</v>
      </c>
      <c r="I37" s="39" t="s">
        <v>322</v>
      </c>
      <c r="J37" s="50" t="s">
        <v>392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bs零度飞花</cp:lastModifiedBy>
  <dcterms:created xsi:type="dcterms:W3CDTF">2025-01-22T08:03:00Z</dcterms:created>
  <dcterms:modified xsi:type="dcterms:W3CDTF">2025-01-23T01:54:41Z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09CCA0C89CC345A9901676339C468B48_13</vt:lpwstr>
  </property>
  <property fmtid="{D5CDD505-2E9C-101B-9397-08002B2CF9AE}" pid="3" name="KSOProductBuildVer">
    <vt:lpwstr>2052-12.1.0.19302</vt:lpwstr>
  </property>
</Properties>
</file>