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<sst xmlns="http://schemas.openxmlformats.org/spreadsheetml/2006/main" count="925" uniqueCount="395">
  <si>
    <t>01-1表</t>
  </si>
  <si>
    <t>2025年财务收支预算总表</t>
  </si>
  <si>
    <t>单位名称：澄江市第四中学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</si>
  <si>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</si>
  <si>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</si>
  <si>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</si>
  <si>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</si>
  <si>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</si>
  <si>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</si>
  <si>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</si>
  <si>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</si>
  <si>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</si>
  <si>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</si>
  <si>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</si>
  <si>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</si>
  <si>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</si>
  <si>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</si>
  <si>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</si>
  <si>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</si>
  <si>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</si>
  <si>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</si>
  <si>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</si>
  <si>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</si>
  <si>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</si>
  <si>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</si>
  <si>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</si>
  <si>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</si>
  <si>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</si>
  <si>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</si>
  <si>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</si>
  <si>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</si>
  <si>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</si>
  <si>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</si>
  <si>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</si>
  <si>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</si>
  <si>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</si>
  <si>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</si>
  <si>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</si>
  <si>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</si>
  <si>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</si>
  <si>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</si>
  <si>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</si>
  <si>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</si>
  <si>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</si>
  <si>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</si>
  <si>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</si>
  <si>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</si>
  <si>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</si>
  <si>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</si>
  <si>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</si>
  <si>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</si>
  <si>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</si>
  <si>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</si>
  <si>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</si>
  <si>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</si>
  <si>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</si>
  <si>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</si>
  <si>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</si>
  <si>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</si>
  <si>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</si>
  <si>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</si>
  <si>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</si>
  <si>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</si>
  <si>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</si>
  <si>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</si>
  <si>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</si>
  <si>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</si>
  <si>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</si>
  <si>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</si>
  <si>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</si>
  <si>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</si>
  <si>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</si>
  <si>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</si>
  <si>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</si>
  <si>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</si>
  <si>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</si>
  <si>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</si>
  <si>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</si>
  <si>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</si>
  <si>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</si>
  <si>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</si>
  <si>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</si>
  <si>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</si>
  <si>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105010</t>
  </si>
  <si>
    <t>澄江市第四中学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</si>
  <si>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</si>
  <si>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</si>
  <si>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</si>
  <si>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</si>
  <si>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</si>
  <si>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</si>
  <si>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</si>
  <si>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</si>
  <si>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</si>
  <si>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</si>
  <si>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</si>
  <si>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</si>
  <si>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</si>
  <si>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205</t>
  </si>
  <si>
    <t>教育支出</t>
  </si>
  <si>
    <t>20502</t>
  </si>
  <si>
    <t>普通教育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</si>
  <si>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</si>
  <si>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</si>
  <si>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</si>
  <si>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</si>
  <si>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</si>
  <si>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</si>
  <si>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</si>
  <si>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</si>
  <si>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</si>
  <si>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</si>
  <si>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</si>
  <si>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</si>
  <si>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</si>
  <si>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</si>
  <si>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</si>
  <si>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</si>
  <si>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</si>
  <si>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</si>
  <si>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</si>
  <si>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</si>
  <si>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</si>
  <si>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</si>
  <si>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</si>
  <si>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</si>
  <si>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</si>
  <si>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</si>
  <si>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</si>
  <si>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</si>
  <si>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</si>
  <si>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</si>
  <si>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</si>
  <si>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</si>
  <si>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</si>
  <si>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</si>
  <si>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</si>
  <si>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</si>
  <si>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</si>
  <si>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</si>
  <si>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</si>
  <si>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</si>
  <si>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</si>
  <si>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</si>
  <si>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</si>
  <si>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</si>
  <si>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</si>
  <si>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</si>
  <si>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</si>
  <si>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</si>
  <si>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</si>
  <si>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</si>
  <si>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</si>
  <si>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</si>
  <si>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</si>
  <si>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</si>
  <si>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</si>
  <si>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</si>
  <si>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</si>
  <si>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</si>
  <si>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</si>
  <si>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</si>
  <si>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</si>
  <si>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</si>
  <si>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</si>
  <si>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</si>
  <si>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</si>
  <si>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</si>
  <si>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</si>
  <si>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</si>
  <si>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</si>
  <si>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</si>
  <si>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</si>
  <si>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</si>
  <si>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</si>
  <si>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</si>
  <si>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</si>
  <si>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</si>
  <si>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</si>
  <si>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</si>
  <si>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</si>
  <si>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</si>
  <si>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</si>
  <si>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</si>
  <si>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</si>
  <si>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</si>
  <si>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</si>
  <si>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</si>
  <si>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</si>
  <si>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注：我单位2025年无一般公共预算“三公”经费支出预算，故此表为空表。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</si>
  <si>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</si>
  <si>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</si>
  <si>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</si>
  <si>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</si>
  <si>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</si>
  <si>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</si>
  <si>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</si>
  <si>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</si>
  <si>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</si>
  <si>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</si>
  <si>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</si>
  <si>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</si>
  <si>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</si>
  <si>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</si>
  <si>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</si>
  <si>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</si>
  <si>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</si>
  <si>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</si>
  <si>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</si>
  <si>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530422210000000005245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</si>
  <si>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</si>
  <si>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</si>
  <si>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</si>
  <si>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</si>
  <si>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</si>
  <si>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</si>
  <si>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</si>
  <si>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530422210000000005246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</si>
  <si>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</si>
  <si>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</si>
  <si>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</si>
  <si>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</si>
  <si>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</si>
  <si>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</si>
  <si>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</si>
  <si>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</si>
  <si>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</si>
  <si>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530422210000000005247</t>
  </si>
  <si>
    <t>30113</t>
  </si>
  <si>
    <t>530422210000000005248</t>
  </si>
  <si>
    <t>对个人和家庭的补助</t>
  </si>
  <si>
    <t>30302</t>
  </si>
  <si>
    <t>退休费</t>
  </si>
  <si>
    <t>530422210000000005279</t>
  </si>
  <si>
    <t>工会经费</t>
  </si>
  <si>
    <t>30228</t>
  </si>
  <si>
    <t>530422210000000005281</t>
  </si>
  <si>
    <t>一般公用经费</t>
  </si>
  <si>
    <t>30229</t>
  </si>
  <si>
    <t>福利费</t>
  </si>
  <si>
    <t>30299</t>
  </si>
  <si>
    <t>其他商品和服务支出</t>
  </si>
  <si>
    <t>530422231100001482823</t>
  </si>
  <si>
    <t>奖励性绩效工资</t>
  </si>
  <si>
    <t>530422231100001482848</t>
  </si>
  <si>
    <t>编外人员工资</t>
  </si>
  <si>
    <t>30199</t>
  </si>
  <si>
    <t>其他工资福利支出</t>
  </si>
  <si>
    <t>530422251100003586271</t>
  </si>
  <si>
    <t>遗属生活补助经费</t>
  </si>
  <si>
    <t>30305</t>
  </si>
  <si>
    <t>生活补助</t>
  </si>
  <si>
    <t>05-1表</t>
  </si>
  <si>
    <t>2025年部门项目支出预算表</t>
  </si>
  <si>
    <t>项目分类</t>
  </si>
  <si>
    <t>本年拨款</t>
  </si>
  <si>
    <t>其中：本次下达</t>
  </si>
  <si>
    <t>澄江四中2025年义务教育学生资助专项资金</t>
  </si>
  <si>
    <t>312 民生类</t>
  </si>
  <si>
    <t>530422251100003579641</t>
  </si>
  <si>
    <t>30201</t>
  </si>
  <si>
    <t>办公费</t>
  </si>
  <si>
    <t>30308</t>
  </si>
  <si>
    <t>助学金</t>
  </si>
  <si>
    <t>澄江四中2025年自有资金项目专项资金</t>
  </si>
  <si>
    <t>313 事业发展类</t>
  </si>
  <si>
    <t>530422251100003584694</t>
  </si>
  <si>
    <t>30213</t>
  </si>
  <si>
    <t>维修（护）费</t>
  </si>
  <si>
    <t>31002</t>
  </si>
  <si>
    <t>办公设备购置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</si>
  <si>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</si>
  <si>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</si>
  <si>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</si>
  <si>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</si>
  <si>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</si>
  <si>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</si>
  <si>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</si>
  <si>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</si>
  <si>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</si>
  <si>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</si>
  <si>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</si>
  <si>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</si>
  <si>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度，通过澄江四中2025年义务教育学生资助专项资金项目，为全校教师提供日常的教育教学办公需求，为学校教育教学额正常开展提供硬件上的合理支持和优化，同时为我校教师提供一个更加便捷舒适的工作环境，提高工作效率，为我校的教育质量提升提供硬件支持；通过项目的实施，保障营养改善计划对象全面享受，确保义务教育均衡发展，促进学生健康成长；对家庭经济困难学生的生活提供经济上的帮助，使他们更加努力学习，体现政府关注民生、济贫扶弱的执政理念。</t>
  </si>
  <si>
    <t>产出指标</t>
  </si>
  <si>
    <t>数量指标</t>
  </si>
  <si>
    <t>受益学生数</t>
  </si>
  <si>
    <t>=</t>
  </si>
  <si>
    <t>609</t>
  </si>
  <si>
    <t>人</t>
  </si>
  <si>
    <t>定量指标</t>
  </si>
  <si>
    <t>反映受益学生数的完成情况。</t>
  </si>
  <si>
    <t>资金到位率</t>
  </si>
  <si>
    <t>100</t>
  </si>
  <si>
    <t>%</t>
  </si>
  <si>
    <t>反映资金到位率的完成情况。</t>
  </si>
  <si>
    <t>质量指标</t>
  </si>
  <si>
    <t>办学条件改善率</t>
  </si>
  <si>
    <t>&gt;=</t>
  </si>
  <si>
    <t>50</t>
  </si>
  <si>
    <t>反映办学条件改善率的完成情况。</t>
  </si>
  <si>
    <t>效益指标</t>
  </si>
  <si>
    <t>社会效益</t>
  </si>
  <si>
    <t>政策知晓率</t>
  </si>
  <si>
    <t>95</t>
  </si>
  <si>
    <t>反映政策知晓率的完成情况。</t>
  </si>
  <si>
    <t>满意度指标</t>
  </si>
  <si>
    <t>服务对象满意度</t>
  </si>
  <si>
    <t>师生满意度</t>
  </si>
  <si>
    <t>反映师生满意度的完成情况。</t>
  </si>
  <si>
    <t xml:space="preserve">2025年单位自有资金的管理使用工作时间安排：项目资金到位后，项目工作领导小组开始对设立的内容进行报批手续，2025年将大力教育教学质量，促进义务教育公平和学生全面发展。具体内容如下
1.校舍维修改造，教学楼防水5万元。主要用于维修学校教学楼的屋顶防水，改善学生的学习环境及生活环境。
2.校舍维修改造，男女生院防水4万元。主要用于维修学校男女生院的屋顶防水，改善学生的学习环境及生活环境。
3.复印纸7.5万元，主要用于学生日常教育教学、各类考试。
4.音乐教室学生凳子50张，共1.2万元，主要用于学生日常教育教学，改善学生的学习环境。
5.校园文化建设2.3万元，主要用于改善学生的学习环境及生活环境。
</t>
  </si>
  <si>
    <t>自有资金教学楼防水面积</t>
  </si>
  <si>
    <t>1000</t>
  </si>
  <si>
    <t>平方米</t>
  </si>
  <si>
    <t>反映项目教学楼房顶防水维修面积情况</t>
  </si>
  <si>
    <t>自有资金男女生宿舍楼防水面积</t>
  </si>
  <si>
    <t>1800</t>
  </si>
  <si>
    <t>验收通过率</t>
  </si>
  <si>
    <t>反映部门完成质量情况。
验收通过率=（通过验收完成的数量/完成的总数量）*100%。</t>
  </si>
  <si>
    <t>受益人群覆盖率</t>
  </si>
  <si>
    <t>反映项目设计受益人群或地区的实现情况。
受益人群覆盖率=（实际实现受益人群数/计划实现受益人群数）*100%</t>
  </si>
  <si>
    <t>06表</t>
  </si>
  <si>
    <t>2025年政府性基金预算支出预算表</t>
  </si>
  <si>
    <t>单位名称</t>
  </si>
  <si>
    <t>本年政府性基金预算支出</t>
  </si>
  <si>
    <t>注：我单位2025年无政府性基金预算支出，故此表为空表。</t>
  </si>
  <si>
    <t>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</si>
  <si>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</si>
  <si>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</si>
  <si>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</si>
  <si>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</si>
  <si>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</si>
  <si>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</si>
  <si>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</si>
  <si>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</si>
  <si>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</si>
  <si>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</si>
  <si>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音乐教室用凳子</t>
  </si>
  <si>
    <t>把</t>
  </si>
  <si>
    <t>复印纸</t>
  </si>
  <si>
    <t>箱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</si>
  <si>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</si>
  <si>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</si>
  <si>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</si>
  <si>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</si>
  <si>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</si>
  <si>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</si>
  <si>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</si>
  <si>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</si>
  <si>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注：我单位2025年无政府购买服务预算，故此表为空表。</t>
  </si>
  <si>
    <t>09-1表</t>
  </si>
  <si>
    <t>2025年对下转移支付预算表</t>
  </si>
  <si>
    <t>单位名称（项目）</t>
  </si>
  <si>
    <t>地区</t>
  </si>
  <si>
    <t>凤麓街道</t>
  </si>
  <si>
    <t>龙街街道</t>
  </si>
  <si>
    <t>右所镇</t>
  </si>
  <si>
    <t>海口镇</t>
  </si>
  <si>
    <t>九村镇</t>
  </si>
  <si>
    <t>路居镇</t>
  </si>
  <si>
    <t>注：我单位2025年无对下转移支付预算，故此表为空表。</t>
  </si>
  <si>
    <t>09-2表</t>
  </si>
  <si>
    <t>2025年对下转移支付绩效目标表</t>
  </si>
  <si>
    <t>注：我单位2025年无对下转移支付项目，故此表为空表。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</si>
  <si>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</si>
  <si>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</si>
  <si>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</si>
  <si>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</si>
  <si>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</si>
  <si>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</si>
  <si>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</si>
  <si>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</si>
  <si>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</si>
  <si>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A02020100 复印机</t>
  </si>
  <si>
    <t>数码复印机</t>
  </si>
  <si>
    <t>台</t>
  </si>
  <si>
    <t>A05 家具和用品</t>
  </si>
  <si>
    <t>A05010304 教学、实验椅凳</t>
  </si>
  <si>
    <t>教学、实验椅凳</t>
  </si>
  <si>
    <t>A02020800 触控一体机</t>
  </si>
  <si>
    <t>智慧黑板</t>
  </si>
  <si>
    <t>套</t>
  </si>
  <si>
    <t>学生桌椅</t>
  </si>
  <si>
    <t>A02460300 球类设备</t>
  </si>
  <si>
    <t>学生用乒乓球桌</t>
  </si>
  <si>
    <t>11表</t>
  </si>
  <si>
    <t>2025年上级补助项目支出预算表</t>
  </si>
  <si>
    <t>经济科目部门</t>
  </si>
  <si>
    <t>经济科目名称</t>
  </si>
  <si>
    <t>上级补助</t>
  </si>
  <si>
    <r>
      <rPr>
        <sz val="10"/>
        <rFont val="宋体"/>
        <charset val="134"/>
      </rPr>
      <t>注：我单位</t>
    </r>
    <r>
      <rPr>
        <sz val="11"/>
        <color rgb="FF000000"/>
        <rFont val="宋体"/>
        <charset val="134"/>
        <scheme val="minor"/>
      </rPr>
      <t>2025</t>
    </r>
    <r>
      <rPr>
        <sz val="10"/>
        <rFont val="宋体"/>
        <charset val="134"/>
      </rPr>
      <t>年无上级补助项目支出预算，故此表为空表。</t>
    </r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</si>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</sst>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42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b/>
      <sz val="22"/>
      <name val="Calibri"/>
      <charset val="134"/>
    </font>
    <font>
      <sz val="10"/>
      <color rgb="FF000000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sz val="10.5"/>
      <color rgb="FF000000"/>
      <name val="SimSun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0.5"/>
      <name val="宋体"/>
      <charset val="134"/>
    </font>
    <font>
      <sz val="12"/>
      <color rgb="FF000000"/>
      <name val="方正黑体_GBK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1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7" applyNumberFormat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33" fillId="4" borderId="17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0" fontId="3" fillId="0" borderId="0">
      <alignment vertical="top"/>
      <protection locked="0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49" fontId="3" fillId="0" borderId="1">
      <alignment horizontal="left" vertical="center" wrapText="1"/>
    </xf>
    <xf numFmtId="180" fontId="3" fillId="0" borderId="1">
      <alignment horizontal="right" vertical="center"/>
    </xf>
  </cellStyleXfs>
  <cellXfs count="128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9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6" applyNumberFormat="1" applyFont="1" applyBorder="1">
      <alignment horizontal="left" vertical="center" wrapText="1"/>
    </xf>
    <xf numFmtId="49" fontId="3" fillId="0" borderId="0" xfId="56" applyNumberFormat="1" applyFont="1" applyBorder="1" applyAlignment="1">
      <alignment horizontal="right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1" xfId="56" applyNumberFormat="1" applyFont="1" applyBorder="1" applyAlignment="1">
      <alignment horizontal="center" vertical="center" wrapText="1"/>
    </xf>
    <xf numFmtId="49" fontId="3" fillId="0" borderId="1" xfId="56" applyNumberFormat="1" applyFont="1" applyBorder="1">
      <alignment horizontal="left" vertical="center" wrapText="1"/>
    </xf>
    <xf numFmtId="49" fontId="3" fillId="0" borderId="1" xfId="56" applyNumberFormat="1" applyFont="1" applyBorder="1" applyAlignment="1">
      <alignment horizontal="left" vertical="center" wrapText="1" indent="1"/>
    </xf>
    <xf numFmtId="49" fontId="3" fillId="0" borderId="1" xfId="56" applyNumberFormat="1" applyFont="1" applyBorder="1" applyAlignment="1">
      <alignment horizontal="center" vertical="center" wrapText="1"/>
    </xf>
    <xf numFmtId="49" fontId="4" fillId="0" borderId="0" xfId="56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3" fillId="0" borderId="0" xfId="56" applyNumberFormat="1" applyFont="1" applyBorder="1" applyAlignment="1">
      <alignment horizontal="center" vertical="center" wrapText="1"/>
    </xf>
    <xf numFmtId="0" fontId="2" fillId="0" borderId="0" xfId="53" applyFont="1" applyFill="1" applyBorder="1" applyAlignment="1" applyProtection="1">
      <alignment vertical="center"/>
    </xf>
    <xf numFmtId="0" fontId="2" fillId="0" borderId="0" xfId="53" applyFont="1" applyFill="1" applyBorder="1" applyAlignment="1" applyProtection="1"/>
    <xf numFmtId="0" fontId="3" fillId="0" borderId="0" xfId="53" applyFont="1" applyFill="1" applyBorder="1" applyAlignment="1" applyProtection="1">
      <alignment vertical="top"/>
      <protection locked="0"/>
    </xf>
    <xf numFmtId="0" fontId="10" fillId="0" borderId="0" xfId="53" applyFont="1" applyFill="1" applyBorder="1" applyAlignment="1" applyProtection="1"/>
    <xf numFmtId="0" fontId="10" fillId="0" borderId="0" xfId="53" applyFont="1" applyFill="1" applyBorder="1" applyAlignment="1" applyProtection="1">
      <alignment horizontal="right" vertical="center"/>
    </xf>
    <xf numFmtId="0" fontId="11" fillId="0" borderId="0" xfId="53" applyFont="1" applyFill="1" applyAlignment="1" applyProtection="1">
      <alignment horizontal="center" vertical="center" wrapText="1"/>
    </xf>
    <xf numFmtId="0" fontId="12" fillId="0" borderId="2" xfId="53" applyFont="1" applyFill="1" applyBorder="1" applyAlignment="1" applyProtection="1">
      <alignment horizontal="center" vertical="center"/>
    </xf>
    <xf numFmtId="0" fontId="12" fillId="0" borderId="3" xfId="53" applyFont="1" applyFill="1" applyBorder="1" applyAlignment="1" applyProtection="1">
      <alignment horizontal="center" vertical="center"/>
    </xf>
    <xf numFmtId="0" fontId="12" fillId="0" borderId="4" xfId="53" applyFont="1" applyFill="1" applyBorder="1" applyAlignment="1" applyProtection="1">
      <alignment horizontal="center" vertical="center"/>
    </xf>
    <xf numFmtId="0" fontId="12" fillId="0" borderId="5" xfId="53" applyFont="1" applyFill="1" applyBorder="1" applyAlignment="1" applyProtection="1">
      <alignment horizontal="center" vertical="center"/>
    </xf>
    <xf numFmtId="0" fontId="12" fillId="0" borderId="6" xfId="53" applyFont="1" applyFill="1" applyBorder="1" applyAlignment="1" applyProtection="1">
      <alignment horizontal="center" vertical="center"/>
    </xf>
    <xf numFmtId="0" fontId="12" fillId="0" borderId="7" xfId="53" applyFont="1" applyFill="1" applyBorder="1" applyAlignment="1" applyProtection="1">
      <alignment horizontal="center" vertical="center"/>
    </xf>
    <xf numFmtId="0" fontId="12" fillId="0" borderId="8" xfId="53" applyFont="1" applyFill="1" applyBorder="1" applyAlignment="1" applyProtection="1">
      <alignment horizontal="center" vertical="center"/>
    </xf>
    <xf numFmtId="0" fontId="12" fillId="0" borderId="2" xfId="53" applyFont="1" applyFill="1" applyBorder="1" applyAlignment="1" applyProtection="1">
      <alignment horizontal="center" vertical="center" wrapText="1"/>
    </xf>
    <xf numFmtId="0" fontId="12" fillId="0" borderId="9" xfId="53" applyFont="1" applyFill="1" applyBorder="1" applyAlignment="1" applyProtection="1">
      <alignment horizontal="center" vertical="center" wrapText="1"/>
    </xf>
    <xf numFmtId="0" fontId="12" fillId="0" borderId="1" xfId="53" applyFont="1" applyFill="1" applyBorder="1" applyAlignment="1" applyProtection="1">
      <alignment horizontal="center" vertical="center"/>
    </xf>
    <xf numFmtId="0" fontId="8" fillId="0" borderId="3" xfId="53" applyFont="1" applyFill="1" applyBorder="1" applyAlignment="1" applyProtection="1">
      <alignment horizontal="center" vertical="center"/>
    </xf>
    <xf numFmtId="0" fontId="13" fillId="0" borderId="1" xfId="53" applyFont="1" applyFill="1" applyBorder="1" applyAlignment="1" applyProtection="1">
      <alignment horizontal="left" vertical="center" wrapText="1"/>
    </xf>
    <xf numFmtId="0" fontId="13" fillId="0" borderId="1" xfId="53" applyFont="1" applyFill="1" applyBorder="1" applyAlignment="1" applyProtection="1">
      <alignment horizontal="right" vertical="center"/>
      <protection locked="0"/>
    </xf>
    <xf numFmtId="0" fontId="3" fillId="0" borderId="3" xfId="53" applyFont="1" applyFill="1" applyBorder="1" applyAlignment="1" applyProtection="1">
      <alignment horizontal="right" vertical="center"/>
      <protection locked="0"/>
    </xf>
    <xf numFmtId="0" fontId="13" fillId="0" borderId="1" xfId="53" applyFont="1" applyFill="1" applyBorder="1" applyAlignment="1" applyProtection="1">
      <alignment vertical="center" wrapText="1"/>
    </xf>
    <xf numFmtId="0" fontId="13" fillId="0" borderId="0" xfId="53" applyFont="1" applyFill="1" applyBorder="1" applyAlignment="1" applyProtection="1">
      <alignment horizontal="right" vertical="center"/>
      <protection locked="0"/>
    </xf>
    <xf numFmtId="0" fontId="11" fillId="0" borderId="0" xfId="53" applyFont="1" applyFill="1" applyBorder="1" applyAlignment="1" applyProtection="1">
      <alignment vertical="center" wrapText="1"/>
    </xf>
    <xf numFmtId="0" fontId="12" fillId="0" borderId="10" xfId="53" applyFont="1" applyFill="1" applyBorder="1" applyAlignment="1" applyProtection="1">
      <alignment horizontal="center" vertical="center"/>
    </xf>
    <xf numFmtId="0" fontId="0" fillId="0" borderId="0" xfId="0" applyFont="1" applyBorder="1">
      <alignment vertical="top"/>
    </xf>
    <xf numFmtId="49" fontId="1" fillId="0" borderId="0" xfId="56" applyNumberFormat="1" applyFont="1" applyBorder="1" applyAlignment="1">
      <alignment horizontal="center" vertical="center" wrapText="1"/>
    </xf>
    <xf numFmtId="49" fontId="7" fillId="0" borderId="1" xfId="56" applyNumberFormat="1" applyFont="1" applyBorder="1" applyAlignment="1">
      <alignment horizontal="center" vertical="center" wrapText="1"/>
    </xf>
    <xf numFmtId="178" fontId="3" fillId="0" borderId="1" xfId="51" applyNumberFormat="1" applyFont="1" applyBorder="1" applyAlignment="1">
      <alignment horizontal="center" vertical="center" wrapText="1"/>
    </xf>
    <xf numFmtId="179" fontId="3" fillId="0" borderId="1" xfId="56" applyNumberFormat="1" applyFont="1" applyBorder="1" applyAlignment="1">
      <alignment horizontal="right" vertical="center" wrapText="1"/>
    </xf>
    <xf numFmtId="179" fontId="3" fillId="0" borderId="1" xfId="0" applyNumberFormat="1" applyFont="1" applyBorder="1" applyAlignment="1">
      <alignment horizontal="right" vertical="center" wrapText="1"/>
    </xf>
    <xf numFmtId="178" fontId="7" fillId="0" borderId="1" xfId="51" applyNumberFormat="1" applyFont="1" applyBorder="1" applyAlignment="1">
      <alignment horizontal="center" vertical="center" wrapText="1"/>
    </xf>
    <xf numFmtId="49" fontId="14" fillId="0" borderId="0" xfId="56" applyNumberFormat="1" applyFont="1" applyBorder="1" applyAlignment="1">
      <alignment horizontal="right" vertical="center" wrapText="1"/>
    </xf>
    <xf numFmtId="0" fontId="3" fillId="0" borderId="1" xfId="56" applyNumberFormat="1" applyFont="1" applyBorder="1">
      <alignment horizontal="left" vertical="center" wrapText="1"/>
    </xf>
    <xf numFmtId="179" fontId="3" fillId="0" borderId="1" xfId="56" applyNumberFormat="1" applyFont="1" applyBorder="1" applyAlignment="1">
      <alignment horizontal="center" vertical="center" wrapText="1"/>
    </xf>
    <xf numFmtId="178" fontId="5" fillId="0" borderId="1" xfId="5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right" vertical="center"/>
    </xf>
    <xf numFmtId="49" fontId="2" fillId="0" borderId="0" xfId="53" applyNumberFormat="1" applyFont="1" applyFill="1" applyBorder="1" applyAlignment="1" applyProtection="1"/>
    <xf numFmtId="179" fontId="3" fillId="0" borderId="1" xfId="0" applyNumberFormat="1" applyFont="1" applyBorder="1" applyAlignment="1">
      <alignment horizontal="left" vertical="center" wrapText="1"/>
    </xf>
    <xf numFmtId="179" fontId="3" fillId="0" borderId="1" xfId="56" applyNumberFormat="1" applyFont="1" applyBorder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0" fontId="8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0" fillId="0" borderId="0" xfId="53" applyFont="1" applyFill="1" applyBorder="1" applyAlignment="1" applyProtection="1">
      <alignment vertical="center"/>
    </xf>
    <xf numFmtId="0" fontId="13" fillId="0" borderId="0" xfId="53" applyFont="1" applyFill="1" applyBorder="1" applyAlignment="1" applyProtection="1">
      <alignment horizontal="right" vertical="center"/>
    </xf>
    <xf numFmtId="0" fontId="11" fillId="0" borderId="0" xfId="53" applyFont="1" applyFill="1" applyBorder="1" applyAlignment="1" applyProtection="1">
      <alignment horizontal="center" vertical="center"/>
    </xf>
    <xf numFmtId="0" fontId="16" fillId="0" borderId="0" xfId="53" applyFont="1" applyFill="1" applyBorder="1" applyAlignment="1" applyProtection="1">
      <alignment horizontal="center" vertical="center"/>
    </xf>
    <xf numFmtId="0" fontId="13" fillId="0" borderId="0" xfId="53" applyFont="1" applyFill="1" applyBorder="1" applyAlignment="1" applyProtection="1">
      <alignment horizontal="left" vertical="center"/>
      <protection locked="0"/>
    </xf>
    <xf numFmtId="0" fontId="17" fillId="0" borderId="0" xfId="53" applyFont="1" applyFill="1" applyBorder="1" applyAlignment="1" applyProtection="1">
      <alignment horizontal="center" vertical="center"/>
    </xf>
    <xf numFmtId="0" fontId="13" fillId="0" borderId="0" xfId="53" applyFont="1" applyFill="1" applyBorder="1" applyAlignment="1" applyProtection="1">
      <alignment horizontal="right"/>
    </xf>
    <xf numFmtId="0" fontId="12" fillId="0" borderId="11" xfId="53" applyFont="1" applyFill="1" applyBorder="1" applyAlignment="1" applyProtection="1">
      <alignment horizontal="center" vertical="center"/>
    </xf>
    <xf numFmtId="0" fontId="12" fillId="0" borderId="2" xfId="53" applyFont="1" applyFill="1" applyBorder="1" applyAlignment="1" applyProtection="1">
      <alignment horizontal="center" vertical="center"/>
      <protection locked="0"/>
    </xf>
    <xf numFmtId="0" fontId="12" fillId="0" borderId="7" xfId="53" applyFont="1" applyFill="1" applyBorder="1" applyAlignment="1" applyProtection="1">
      <alignment horizontal="center" vertical="center" wrapText="1"/>
    </xf>
    <xf numFmtId="0" fontId="13" fillId="0" borderId="1" xfId="53" applyFont="1" applyFill="1" applyBorder="1" applyAlignment="1" applyProtection="1">
      <alignment vertical="center"/>
    </xf>
    <xf numFmtId="0" fontId="13" fillId="0" borderId="1" xfId="53" applyFont="1" applyFill="1" applyBorder="1" applyAlignment="1" applyProtection="1">
      <alignment horizontal="left" vertical="center"/>
      <protection locked="0"/>
    </xf>
    <xf numFmtId="4" fontId="13" fillId="0" borderId="1" xfId="53" applyNumberFormat="1" applyFont="1" applyFill="1" applyBorder="1" applyAlignment="1" applyProtection="1">
      <alignment horizontal="right" vertical="center"/>
      <protection locked="0"/>
    </xf>
    <xf numFmtId="0" fontId="13" fillId="0" borderId="1" xfId="53" applyFont="1" applyFill="1" applyBorder="1" applyAlignment="1" applyProtection="1">
      <alignment vertical="center"/>
      <protection locked="0"/>
    </xf>
    <xf numFmtId="4" fontId="13" fillId="0" borderId="1" xfId="53" applyNumberFormat="1" applyFont="1" applyFill="1" applyBorder="1" applyAlignment="1" applyProtection="1">
      <alignment horizontal="right" vertical="center"/>
    </xf>
    <xf numFmtId="0" fontId="18" fillId="0" borderId="1" xfId="53" applyFont="1" applyFill="1" applyBorder="1" applyAlignment="1" applyProtection="1">
      <alignment horizontal="right" vertical="center"/>
    </xf>
    <xf numFmtId="0" fontId="13" fillId="0" borderId="1" xfId="53" applyFont="1" applyFill="1" applyBorder="1" applyAlignment="1" applyProtection="1">
      <alignment horizontal="left" vertical="center"/>
    </xf>
    <xf numFmtId="0" fontId="2" fillId="0" borderId="1" xfId="53" applyFont="1" applyFill="1" applyBorder="1" applyAlignment="1" applyProtection="1">
      <alignment vertical="center"/>
    </xf>
    <xf numFmtId="0" fontId="18" fillId="0" borderId="1" xfId="53" applyFont="1" applyFill="1" applyBorder="1" applyAlignment="1" applyProtection="1">
      <alignment horizontal="center" vertical="center"/>
    </xf>
    <xf numFmtId="0" fontId="18" fillId="0" borderId="1" xfId="53" applyFont="1" applyFill="1" applyBorder="1" applyAlignment="1" applyProtection="1">
      <alignment horizontal="center" vertical="center"/>
      <protection locked="0"/>
    </xf>
    <xf numFmtId="179" fontId="14" fillId="0" borderId="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0" xfId="53" applyFont="1" applyFill="1" applyBorder="1" applyAlignment="1" applyProtection="1"/>
    <xf numFmtId="0" fontId="21" fillId="0" borderId="0" xfId="53" applyFont="1" applyFill="1" applyBorder="1" applyAlignment="1" applyProtection="1">
      <alignment horizontal="center" vertical="top"/>
    </xf>
    <xf numFmtId="0" fontId="13" fillId="0" borderId="0" xfId="53" applyFont="1" applyFill="1" applyBorder="1" applyAlignment="1" applyProtection="1">
      <alignment horizontal="left" vertical="center"/>
    </xf>
    <xf numFmtId="0" fontId="13" fillId="0" borderId="7" xfId="53" applyFont="1" applyFill="1" applyBorder="1" applyAlignment="1" applyProtection="1">
      <alignment horizontal="left" vertical="center"/>
    </xf>
    <xf numFmtId="4" fontId="13" fillId="0" borderId="13" xfId="53" applyNumberFormat="1" applyFont="1" applyFill="1" applyBorder="1" applyAlignment="1" applyProtection="1">
      <alignment horizontal="right" vertical="center"/>
      <protection locked="0"/>
    </xf>
    <xf numFmtId="0" fontId="2" fillId="0" borderId="1" xfId="53" applyFont="1" applyFill="1" applyBorder="1" applyAlignment="1" applyProtection="1"/>
    <xf numFmtId="0" fontId="2" fillId="0" borderId="7" xfId="53" applyFont="1" applyFill="1" applyBorder="1" applyAlignment="1" applyProtection="1"/>
    <xf numFmtId="0" fontId="2" fillId="0" borderId="13" xfId="53" applyFont="1" applyFill="1" applyBorder="1" applyAlignment="1" applyProtection="1"/>
    <xf numFmtId="0" fontId="18" fillId="0" borderId="7" xfId="53" applyFont="1" applyFill="1" applyBorder="1" applyAlignment="1" applyProtection="1">
      <alignment horizontal="center" vertical="center"/>
    </xf>
    <xf numFmtId="0" fontId="13" fillId="0" borderId="13" xfId="53" applyFont="1" applyFill="1" applyBorder="1" applyAlignment="1" applyProtection="1">
      <alignment horizontal="right" vertical="center"/>
    </xf>
    <xf numFmtId="0" fontId="13" fillId="0" borderId="1" xfId="53" applyFont="1" applyFill="1" applyBorder="1" applyAlignment="1" applyProtection="1">
      <alignment horizontal="right" vertical="center"/>
    </xf>
    <xf numFmtId="0" fontId="18" fillId="0" borderId="7" xfId="53" applyFont="1" applyFill="1" applyBorder="1" applyAlignment="1" applyProtection="1">
      <alignment horizontal="center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ormal" xfId="53"/>
    <cellStyle name="NumberStyle" xfId="54"/>
    <cellStyle name="PercentStyle" xfId="55"/>
    <cellStyle name="TextStyle" xfId="56"/>
    <cellStyle name="TimeStyle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7"/>
  <sheetViews>
    <sheetView showZeros="0" workbookViewId="0">
      <pane ySplit="1" topLeftCell="A2" activePane="bottomLeft" state="frozen"/>
      <selection/>
      <selection pane="bottomLeft" activeCell="A2" sqref="A2:D2"/>
    </sheetView>
  </sheetViews>
  <sheetFormatPr defaultColWidth="7" defaultRowHeight="15" customHeight="1" outlineLevelCol="3"/>
  <cols>
    <col min="1" max="1" width="34.625" style="30" customWidth="1"/>
    <col min="2" max="2" width="37.75" style="30" customWidth="1"/>
    <col min="3" max="3" width="35.375" style="30" customWidth="1"/>
    <col min="4" max="4" width="40.375" style="30" customWidth="1"/>
    <col min="5" max="5" width="7" style="31" customWidth="1"/>
    <col min="6" max="256" width="7" style="31"/>
    <col min="257" max="257" width="34.625" style="31" customWidth="1"/>
    <col min="258" max="258" width="37.75" style="31" customWidth="1"/>
    <col min="259" max="259" width="35.375" style="31" customWidth="1"/>
    <col min="260" max="260" width="40.375" style="31" customWidth="1"/>
    <col min="261" max="261" width="7" style="31" customWidth="1"/>
    <col min="262" max="512" width="7" style="31"/>
    <col min="513" max="513" width="34.625" style="31" customWidth="1"/>
    <col min="514" max="514" width="37.75" style="31" customWidth="1"/>
    <col min="515" max="515" width="35.375" style="31" customWidth="1"/>
    <col min="516" max="516" width="40.375" style="31" customWidth="1"/>
    <col min="517" max="517" width="7" style="31" customWidth="1"/>
    <col min="518" max="768" width="7" style="31"/>
    <col min="769" max="769" width="34.625" style="31" customWidth="1"/>
    <col min="770" max="770" width="37.75" style="31" customWidth="1"/>
    <col min="771" max="771" width="35.375" style="31" customWidth="1"/>
    <col min="772" max="772" width="40.375" style="31" customWidth="1"/>
    <col min="773" max="773" width="7" style="31" customWidth="1"/>
    <col min="774" max="1024" width="7" style="31"/>
    <col min="1025" max="1025" width="34.625" style="31" customWidth="1"/>
    <col min="1026" max="1026" width="37.75" style="31" customWidth="1"/>
    <col min="1027" max="1027" width="35.375" style="31" customWidth="1"/>
    <col min="1028" max="1028" width="40.375" style="31" customWidth="1"/>
    <col min="1029" max="1029" width="7" style="31" customWidth="1"/>
    <col min="1030" max="1280" width="7" style="31"/>
    <col min="1281" max="1281" width="34.625" style="31" customWidth="1"/>
    <col min="1282" max="1282" width="37.75" style="31" customWidth="1"/>
    <col min="1283" max="1283" width="35.375" style="31" customWidth="1"/>
    <col min="1284" max="1284" width="40.375" style="31" customWidth="1"/>
    <col min="1285" max="1285" width="7" style="31" customWidth="1"/>
    <col min="1286" max="1536" width="7" style="31"/>
    <col min="1537" max="1537" width="34.625" style="31" customWidth="1"/>
    <col min="1538" max="1538" width="37.75" style="31" customWidth="1"/>
    <col min="1539" max="1539" width="35.375" style="31" customWidth="1"/>
    <col min="1540" max="1540" width="40.375" style="31" customWidth="1"/>
    <col min="1541" max="1541" width="7" style="31" customWidth="1"/>
    <col min="1542" max="1792" width="7" style="31"/>
    <col min="1793" max="1793" width="34.625" style="31" customWidth="1"/>
    <col min="1794" max="1794" width="37.75" style="31" customWidth="1"/>
    <col min="1795" max="1795" width="35.375" style="31" customWidth="1"/>
    <col min="1796" max="1796" width="40.375" style="31" customWidth="1"/>
    <col min="1797" max="1797" width="7" style="31" customWidth="1"/>
    <col min="1798" max="2048" width="7" style="31"/>
    <col min="2049" max="2049" width="34.625" style="31" customWidth="1"/>
    <col min="2050" max="2050" width="37.75" style="31" customWidth="1"/>
    <col min="2051" max="2051" width="35.375" style="31" customWidth="1"/>
    <col min="2052" max="2052" width="40.375" style="31" customWidth="1"/>
    <col min="2053" max="2053" width="7" style="31" customWidth="1"/>
    <col min="2054" max="2304" width="7" style="31"/>
    <col min="2305" max="2305" width="34.625" style="31" customWidth="1"/>
    <col min="2306" max="2306" width="37.75" style="31" customWidth="1"/>
    <col min="2307" max="2307" width="35.375" style="31" customWidth="1"/>
    <col min="2308" max="2308" width="40.375" style="31" customWidth="1"/>
    <col min="2309" max="2309" width="7" style="31" customWidth="1"/>
    <col min="2310" max="2560" width="7" style="31"/>
    <col min="2561" max="2561" width="34.625" style="31" customWidth="1"/>
    <col min="2562" max="2562" width="37.75" style="31" customWidth="1"/>
    <col min="2563" max="2563" width="35.375" style="31" customWidth="1"/>
    <col min="2564" max="2564" width="40.375" style="31" customWidth="1"/>
    <col min="2565" max="2565" width="7" style="31" customWidth="1"/>
    <col min="2566" max="2816" width="7" style="31"/>
    <col min="2817" max="2817" width="34.625" style="31" customWidth="1"/>
    <col min="2818" max="2818" width="37.75" style="31" customWidth="1"/>
    <col min="2819" max="2819" width="35.375" style="31" customWidth="1"/>
    <col min="2820" max="2820" width="40.375" style="31" customWidth="1"/>
    <col min="2821" max="2821" width="7" style="31" customWidth="1"/>
    <col min="2822" max="3072" width="7" style="31"/>
    <col min="3073" max="3073" width="34.625" style="31" customWidth="1"/>
    <col min="3074" max="3074" width="37.75" style="31" customWidth="1"/>
    <col min="3075" max="3075" width="35.375" style="31" customWidth="1"/>
    <col min="3076" max="3076" width="40.375" style="31" customWidth="1"/>
    <col min="3077" max="3077" width="7" style="31" customWidth="1"/>
    <col min="3078" max="3328" width="7" style="31"/>
    <col min="3329" max="3329" width="34.625" style="31" customWidth="1"/>
    <col min="3330" max="3330" width="37.75" style="31" customWidth="1"/>
    <col min="3331" max="3331" width="35.375" style="31" customWidth="1"/>
    <col min="3332" max="3332" width="40.375" style="31" customWidth="1"/>
    <col min="3333" max="3333" width="7" style="31" customWidth="1"/>
    <col min="3334" max="3584" width="7" style="31"/>
    <col min="3585" max="3585" width="34.625" style="31" customWidth="1"/>
    <col min="3586" max="3586" width="37.75" style="31" customWidth="1"/>
    <col min="3587" max="3587" width="35.375" style="31" customWidth="1"/>
    <col min="3588" max="3588" width="40.375" style="31" customWidth="1"/>
    <col min="3589" max="3589" width="7" style="31" customWidth="1"/>
    <col min="3590" max="3840" width="7" style="31"/>
    <col min="3841" max="3841" width="34.625" style="31" customWidth="1"/>
    <col min="3842" max="3842" width="37.75" style="31" customWidth="1"/>
    <col min="3843" max="3843" width="35.375" style="31" customWidth="1"/>
    <col min="3844" max="3844" width="40.375" style="31" customWidth="1"/>
    <col min="3845" max="3845" width="7" style="31" customWidth="1"/>
    <col min="3846" max="4096" width="7" style="31"/>
    <col min="4097" max="4097" width="34.625" style="31" customWidth="1"/>
    <col min="4098" max="4098" width="37.75" style="31" customWidth="1"/>
    <col min="4099" max="4099" width="35.375" style="31" customWidth="1"/>
    <col min="4100" max="4100" width="40.375" style="31" customWidth="1"/>
    <col min="4101" max="4101" width="7" style="31" customWidth="1"/>
    <col min="4102" max="4352" width="7" style="31"/>
    <col min="4353" max="4353" width="34.625" style="31" customWidth="1"/>
    <col min="4354" max="4354" width="37.75" style="31" customWidth="1"/>
    <col min="4355" max="4355" width="35.375" style="31" customWidth="1"/>
    <col min="4356" max="4356" width="40.375" style="31" customWidth="1"/>
    <col min="4357" max="4357" width="7" style="31" customWidth="1"/>
    <col min="4358" max="4608" width="7" style="31"/>
    <col min="4609" max="4609" width="34.625" style="31" customWidth="1"/>
    <col min="4610" max="4610" width="37.75" style="31" customWidth="1"/>
    <col min="4611" max="4611" width="35.375" style="31" customWidth="1"/>
    <col min="4612" max="4612" width="40.375" style="31" customWidth="1"/>
    <col min="4613" max="4613" width="7" style="31" customWidth="1"/>
    <col min="4614" max="4864" width="7" style="31"/>
    <col min="4865" max="4865" width="34.625" style="31" customWidth="1"/>
    <col min="4866" max="4866" width="37.75" style="31" customWidth="1"/>
    <col min="4867" max="4867" width="35.375" style="31" customWidth="1"/>
    <col min="4868" max="4868" width="40.375" style="31" customWidth="1"/>
    <col min="4869" max="4869" width="7" style="31" customWidth="1"/>
    <col min="4870" max="5120" width="7" style="31"/>
    <col min="5121" max="5121" width="34.625" style="31" customWidth="1"/>
    <col min="5122" max="5122" width="37.75" style="31" customWidth="1"/>
    <col min="5123" max="5123" width="35.375" style="31" customWidth="1"/>
    <col min="5124" max="5124" width="40.375" style="31" customWidth="1"/>
    <col min="5125" max="5125" width="7" style="31" customWidth="1"/>
    <col min="5126" max="5376" width="7" style="31"/>
    <col min="5377" max="5377" width="34.625" style="31" customWidth="1"/>
    <col min="5378" max="5378" width="37.75" style="31" customWidth="1"/>
    <col min="5379" max="5379" width="35.375" style="31" customWidth="1"/>
    <col min="5380" max="5380" width="40.375" style="31" customWidth="1"/>
    <col min="5381" max="5381" width="7" style="31" customWidth="1"/>
    <col min="5382" max="5632" width="7" style="31"/>
    <col min="5633" max="5633" width="34.625" style="31" customWidth="1"/>
    <col min="5634" max="5634" width="37.75" style="31" customWidth="1"/>
    <col min="5635" max="5635" width="35.375" style="31" customWidth="1"/>
    <col min="5636" max="5636" width="40.375" style="31" customWidth="1"/>
    <col min="5637" max="5637" width="7" style="31" customWidth="1"/>
    <col min="5638" max="5888" width="7" style="31"/>
    <col min="5889" max="5889" width="34.625" style="31" customWidth="1"/>
    <col min="5890" max="5890" width="37.75" style="31" customWidth="1"/>
    <col min="5891" max="5891" width="35.375" style="31" customWidth="1"/>
    <col min="5892" max="5892" width="40.375" style="31" customWidth="1"/>
    <col min="5893" max="5893" width="7" style="31" customWidth="1"/>
    <col min="5894" max="6144" width="7" style="31"/>
    <col min="6145" max="6145" width="34.625" style="31" customWidth="1"/>
    <col min="6146" max="6146" width="37.75" style="31" customWidth="1"/>
    <col min="6147" max="6147" width="35.375" style="31" customWidth="1"/>
    <col min="6148" max="6148" width="40.375" style="31" customWidth="1"/>
    <col min="6149" max="6149" width="7" style="31" customWidth="1"/>
    <col min="6150" max="6400" width="7" style="31"/>
    <col min="6401" max="6401" width="34.625" style="31" customWidth="1"/>
    <col min="6402" max="6402" width="37.75" style="31" customWidth="1"/>
    <col min="6403" max="6403" width="35.375" style="31" customWidth="1"/>
    <col min="6404" max="6404" width="40.375" style="31" customWidth="1"/>
    <col min="6405" max="6405" width="7" style="31" customWidth="1"/>
    <col min="6406" max="6656" width="7" style="31"/>
    <col min="6657" max="6657" width="34.625" style="31" customWidth="1"/>
    <col min="6658" max="6658" width="37.75" style="31" customWidth="1"/>
    <col min="6659" max="6659" width="35.375" style="31" customWidth="1"/>
    <col min="6660" max="6660" width="40.375" style="31" customWidth="1"/>
    <col min="6661" max="6661" width="7" style="31" customWidth="1"/>
    <col min="6662" max="6912" width="7" style="31"/>
    <col min="6913" max="6913" width="34.625" style="31" customWidth="1"/>
    <col min="6914" max="6914" width="37.75" style="31" customWidth="1"/>
    <col min="6915" max="6915" width="35.375" style="31" customWidth="1"/>
    <col min="6916" max="6916" width="40.375" style="31" customWidth="1"/>
    <col min="6917" max="6917" width="7" style="31" customWidth="1"/>
    <col min="6918" max="7168" width="7" style="31"/>
    <col min="7169" max="7169" width="34.625" style="31" customWidth="1"/>
    <col min="7170" max="7170" width="37.75" style="31" customWidth="1"/>
    <col min="7171" max="7171" width="35.375" style="31" customWidth="1"/>
    <col min="7172" max="7172" width="40.375" style="31" customWidth="1"/>
    <col min="7173" max="7173" width="7" style="31" customWidth="1"/>
    <col min="7174" max="7424" width="7" style="31"/>
    <col min="7425" max="7425" width="34.625" style="31" customWidth="1"/>
    <col min="7426" max="7426" width="37.75" style="31" customWidth="1"/>
    <col min="7427" max="7427" width="35.375" style="31" customWidth="1"/>
    <col min="7428" max="7428" width="40.375" style="31" customWidth="1"/>
    <col min="7429" max="7429" width="7" style="31" customWidth="1"/>
    <col min="7430" max="7680" width="7" style="31"/>
    <col min="7681" max="7681" width="34.625" style="31" customWidth="1"/>
    <col min="7682" max="7682" width="37.75" style="31" customWidth="1"/>
    <col min="7683" max="7683" width="35.375" style="31" customWidth="1"/>
    <col min="7684" max="7684" width="40.375" style="31" customWidth="1"/>
    <col min="7685" max="7685" width="7" style="31" customWidth="1"/>
    <col min="7686" max="7936" width="7" style="31"/>
    <col min="7937" max="7937" width="34.625" style="31" customWidth="1"/>
    <col min="7938" max="7938" width="37.75" style="31" customWidth="1"/>
    <col min="7939" max="7939" width="35.375" style="31" customWidth="1"/>
    <col min="7940" max="7940" width="40.375" style="31" customWidth="1"/>
    <col min="7941" max="7941" width="7" style="31" customWidth="1"/>
    <col min="7942" max="8192" width="7" style="31"/>
    <col min="8193" max="8193" width="34.625" style="31" customWidth="1"/>
    <col min="8194" max="8194" width="37.75" style="31" customWidth="1"/>
    <col min="8195" max="8195" width="35.375" style="31" customWidth="1"/>
    <col min="8196" max="8196" width="40.375" style="31" customWidth="1"/>
    <col min="8197" max="8197" width="7" style="31" customWidth="1"/>
    <col min="8198" max="8448" width="7" style="31"/>
    <col min="8449" max="8449" width="34.625" style="31" customWidth="1"/>
    <col min="8450" max="8450" width="37.75" style="31" customWidth="1"/>
    <col min="8451" max="8451" width="35.375" style="31" customWidth="1"/>
    <col min="8452" max="8452" width="40.375" style="31" customWidth="1"/>
    <col min="8453" max="8453" width="7" style="31" customWidth="1"/>
    <col min="8454" max="8704" width="7" style="31"/>
    <col min="8705" max="8705" width="34.625" style="31" customWidth="1"/>
    <col min="8706" max="8706" width="37.75" style="31" customWidth="1"/>
    <col min="8707" max="8707" width="35.375" style="31" customWidth="1"/>
    <col min="8708" max="8708" width="40.375" style="31" customWidth="1"/>
    <col min="8709" max="8709" width="7" style="31" customWidth="1"/>
    <col min="8710" max="8960" width="7" style="31"/>
    <col min="8961" max="8961" width="34.625" style="31" customWidth="1"/>
    <col min="8962" max="8962" width="37.75" style="31" customWidth="1"/>
    <col min="8963" max="8963" width="35.375" style="31" customWidth="1"/>
    <col min="8964" max="8964" width="40.375" style="31" customWidth="1"/>
    <col min="8965" max="8965" width="7" style="31" customWidth="1"/>
    <col min="8966" max="9216" width="7" style="31"/>
    <col min="9217" max="9217" width="34.625" style="31" customWidth="1"/>
    <col min="9218" max="9218" width="37.75" style="31" customWidth="1"/>
    <col min="9219" max="9219" width="35.375" style="31" customWidth="1"/>
    <col min="9220" max="9220" width="40.375" style="31" customWidth="1"/>
    <col min="9221" max="9221" width="7" style="31" customWidth="1"/>
    <col min="9222" max="9472" width="7" style="31"/>
    <col min="9473" max="9473" width="34.625" style="31" customWidth="1"/>
    <col min="9474" max="9474" width="37.75" style="31" customWidth="1"/>
    <col min="9475" max="9475" width="35.375" style="31" customWidth="1"/>
    <col min="9476" max="9476" width="40.375" style="31" customWidth="1"/>
    <col min="9477" max="9477" width="7" style="31" customWidth="1"/>
    <col min="9478" max="9728" width="7" style="31"/>
    <col min="9729" max="9729" width="34.625" style="31" customWidth="1"/>
    <col min="9730" max="9730" width="37.75" style="31" customWidth="1"/>
    <col min="9731" max="9731" width="35.375" style="31" customWidth="1"/>
    <col min="9732" max="9732" width="40.375" style="31" customWidth="1"/>
    <col min="9733" max="9733" width="7" style="31" customWidth="1"/>
    <col min="9734" max="9984" width="7" style="31"/>
    <col min="9985" max="9985" width="34.625" style="31" customWidth="1"/>
    <col min="9986" max="9986" width="37.75" style="31" customWidth="1"/>
    <col min="9987" max="9987" width="35.375" style="31" customWidth="1"/>
    <col min="9988" max="9988" width="40.375" style="31" customWidth="1"/>
    <col min="9989" max="9989" width="7" style="31" customWidth="1"/>
    <col min="9990" max="10240" width="7" style="31"/>
    <col min="10241" max="10241" width="34.625" style="31" customWidth="1"/>
    <col min="10242" max="10242" width="37.75" style="31" customWidth="1"/>
    <col min="10243" max="10243" width="35.375" style="31" customWidth="1"/>
    <col min="10244" max="10244" width="40.375" style="31" customWidth="1"/>
    <col min="10245" max="10245" width="7" style="31" customWidth="1"/>
    <col min="10246" max="10496" width="7" style="31"/>
    <col min="10497" max="10497" width="34.625" style="31" customWidth="1"/>
    <col min="10498" max="10498" width="37.75" style="31" customWidth="1"/>
    <col min="10499" max="10499" width="35.375" style="31" customWidth="1"/>
    <col min="10500" max="10500" width="40.375" style="31" customWidth="1"/>
    <col min="10501" max="10501" width="7" style="31" customWidth="1"/>
    <col min="10502" max="10752" width="7" style="31"/>
    <col min="10753" max="10753" width="34.625" style="31" customWidth="1"/>
    <col min="10754" max="10754" width="37.75" style="31" customWidth="1"/>
    <col min="10755" max="10755" width="35.375" style="31" customWidth="1"/>
    <col min="10756" max="10756" width="40.375" style="31" customWidth="1"/>
    <col min="10757" max="10757" width="7" style="31" customWidth="1"/>
    <col min="10758" max="11008" width="7" style="31"/>
    <col min="11009" max="11009" width="34.625" style="31" customWidth="1"/>
    <col min="11010" max="11010" width="37.75" style="31" customWidth="1"/>
    <col min="11011" max="11011" width="35.375" style="31" customWidth="1"/>
    <col min="11012" max="11012" width="40.375" style="31" customWidth="1"/>
    <col min="11013" max="11013" width="7" style="31" customWidth="1"/>
    <col min="11014" max="11264" width="7" style="31"/>
    <col min="11265" max="11265" width="34.625" style="31" customWidth="1"/>
    <col min="11266" max="11266" width="37.75" style="31" customWidth="1"/>
    <col min="11267" max="11267" width="35.375" style="31" customWidth="1"/>
    <col min="11268" max="11268" width="40.375" style="31" customWidth="1"/>
    <col min="11269" max="11269" width="7" style="31" customWidth="1"/>
    <col min="11270" max="11520" width="7" style="31"/>
    <col min="11521" max="11521" width="34.625" style="31" customWidth="1"/>
    <col min="11522" max="11522" width="37.75" style="31" customWidth="1"/>
    <col min="11523" max="11523" width="35.375" style="31" customWidth="1"/>
    <col min="11524" max="11524" width="40.375" style="31" customWidth="1"/>
    <col min="11525" max="11525" width="7" style="31" customWidth="1"/>
    <col min="11526" max="11776" width="7" style="31"/>
    <col min="11777" max="11777" width="34.625" style="31" customWidth="1"/>
    <col min="11778" max="11778" width="37.75" style="31" customWidth="1"/>
    <col min="11779" max="11779" width="35.375" style="31" customWidth="1"/>
    <col min="11780" max="11780" width="40.375" style="31" customWidth="1"/>
    <col min="11781" max="11781" width="7" style="31" customWidth="1"/>
    <col min="11782" max="12032" width="7" style="31"/>
    <col min="12033" max="12033" width="34.625" style="31" customWidth="1"/>
    <col min="12034" max="12034" width="37.75" style="31" customWidth="1"/>
    <col min="12035" max="12035" width="35.375" style="31" customWidth="1"/>
    <col min="12036" max="12036" width="40.375" style="31" customWidth="1"/>
    <col min="12037" max="12037" width="7" style="31" customWidth="1"/>
    <col min="12038" max="12288" width="7" style="31"/>
    <col min="12289" max="12289" width="34.625" style="31" customWidth="1"/>
    <col min="12290" max="12290" width="37.75" style="31" customWidth="1"/>
    <col min="12291" max="12291" width="35.375" style="31" customWidth="1"/>
    <col min="12292" max="12292" width="40.375" style="31" customWidth="1"/>
    <col min="12293" max="12293" width="7" style="31" customWidth="1"/>
    <col min="12294" max="12544" width="7" style="31"/>
    <col min="12545" max="12545" width="34.625" style="31" customWidth="1"/>
    <col min="12546" max="12546" width="37.75" style="31" customWidth="1"/>
    <col min="12547" max="12547" width="35.375" style="31" customWidth="1"/>
    <col min="12548" max="12548" width="40.375" style="31" customWidth="1"/>
    <col min="12549" max="12549" width="7" style="31" customWidth="1"/>
    <col min="12550" max="12800" width="7" style="31"/>
    <col min="12801" max="12801" width="34.625" style="31" customWidth="1"/>
    <col min="12802" max="12802" width="37.75" style="31" customWidth="1"/>
    <col min="12803" max="12803" width="35.375" style="31" customWidth="1"/>
    <col min="12804" max="12804" width="40.375" style="31" customWidth="1"/>
    <col min="12805" max="12805" width="7" style="31" customWidth="1"/>
    <col min="12806" max="13056" width="7" style="31"/>
    <col min="13057" max="13057" width="34.625" style="31" customWidth="1"/>
    <col min="13058" max="13058" width="37.75" style="31" customWidth="1"/>
    <col min="13059" max="13059" width="35.375" style="31" customWidth="1"/>
    <col min="13060" max="13060" width="40.375" style="31" customWidth="1"/>
    <col min="13061" max="13061" width="7" style="31" customWidth="1"/>
    <col min="13062" max="13312" width="7" style="31"/>
    <col min="13313" max="13313" width="34.625" style="31" customWidth="1"/>
    <col min="13314" max="13314" width="37.75" style="31" customWidth="1"/>
    <col min="13315" max="13315" width="35.375" style="31" customWidth="1"/>
    <col min="13316" max="13316" width="40.375" style="31" customWidth="1"/>
    <col min="13317" max="13317" width="7" style="31" customWidth="1"/>
    <col min="13318" max="13568" width="7" style="31"/>
    <col min="13569" max="13569" width="34.625" style="31" customWidth="1"/>
    <col min="13570" max="13570" width="37.75" style="31" customWidth="1"/>
    <col min="13571" max="13571" width="35.375" style="31" customWidth="1"/>
    <col min="13572" max="13572" width="40.375" style="31" customWidth="1"/>
    <col min="13573" max="13573" width="7" style="31" customWidth="1"/>
    <col min="13574" max="13824" width="7" style="31"/>
    <col min="13825" max="13825" width="34.625" style="31" customWidth="1"/>
    <col min="13826" max="13826" width="37.75" style="31" customWidth="1"/>
    <col min="13827" max="13827" width="35.375" style="31" customWidth="1"/>
    <col min="13828" max="13828" width="40.375" style="31" customWidth="1"/>
    <col min="13829" max="13829" width="7" style="31" customWidth="1"/>
    <col min="13830" max="14080" width="7" style="31"/>
    <col min="14081" max="14081" width="34.625" style="31" customWidth="1"/>
    <col min="14082" max="14082" width="37.75" style="31" customWidth="1"/>
    <col min="14083" max="14083" width="35.375" style="31" customWidth="1"/>
    <col min="14084" max="14084" width="40.375" style="31" customWidth="1"/>
    <col min="14085" max="14085" width="7" style="31" customWidth="1"/>
    <col min="14086" max="14336" width="7" style="31"/>
    <col min="14337" max="14337" width="34.625" style="31" customWidth="1"/>
    <col min="14338" max="14338" width="37.75" style="31" customWidth="1"/>
    <col min="14339" max="14339" width="35.375" style="31" customWidth="1"/>
    <col min="14340" max="14340" width="40.375" style="31" customWidth="1"/>
    <col min="14341" max="14341" width="7" style="31" customWidth="1"/>
    <col min="14342" max="14592" width="7" style="31"/>
    <col min="14593" max="14593" width="34.625" style="31" customWidth="1"/>
    <col min="14594" max="14594" width="37.75" style="31" customWidth="1"/>
    <col min="14595" max="14595" width="35.375" style="31" customWidth="1"/>
    <col min="14596" max="14596" width="40.375" style="31" customWidth="1"/>
    <col min="14597" max="14597" width="7" style="31" customWidth="1"/>
    <col min="14598" max="14848" width="7" style="31"/>
    <col min="14849" max="14849" width="34.625" style="31" customWidth="1"/>
    <col min="14850" max="14850" width="37.75" style="31" customWidth="1"/>
    <col min="14851" max="14851" width="35.375" style="31" customWidth="1"/>
    <col min="14852" max="14852" width="40.375" style="31" customWidth="1"/>
    <col min="14853" max="14853" width="7" style="31" customWidth="1"/>
    <col min="14854" max="15104" width="7" style="31"/>
    <col min="15105" max="15105" width="34.625" style="31" customWidth="1"/>
    <col min="15106" max="15106" width="37.75" style="31" customWidth="1"/>
    <col min="15107" max="15107" width="35.375" style="31" customWidth="1"/>
    <col min="15108" max="15108" width="40.375" style="31" customWidth="1"/>
    <col min="15109" max="15109" width="7" style="31" customWidth="1"/>
    <col min="15110" max="15360" width="7" style="31"/>
    <col min="15361" max="15361" width="34.625" style="31" customWidth="1"/>
    <col min="15362" max="15362" width="37.75" style="31" customWidth="1"/>
    <col min="15363" max="15363" width="35.375" style="31" customWidth="1"/>
    <col min="15364" max="15364" width="40.375" style="31" customWidth="1"/>
    <col min="15365" max="15365" width="7" style="31" customWidth="1"/>
    <col min="15366" max="15616" width="7" style="31"/>
    <col min="15617" max="15617" width="34.625" style="31" customWidth="1"/>
    <col min="15618" max="15618" width="37.75" style="31" customWidth="1"/>
    <col min="15619" max="15619" width="35.375" style="31" customWidth="1"/>
    <col min="15620" max="15620" width="40.375" style="31" customWidth="1"/>
    <col min="15621" max="15621" width="7" style="31" customWidth="1"/>
    <col min="15622" max="15872" width="7" style="31"/>
    <col min="15873" max="15873" width="34.625" style="31" customWidth="1"/>
    <col min="15874" max="15874" width="37.75" style="31" customWidth="1"/>
    <col min="15875" max="15875" width="35.375" style="31" customWidth="1"/>
    <col min="15876" max="15876" width="40.375" style="31" customWidth="1"/>
    <col min="15877" max="15877" width="7" style="31" customWidth="1"/>
    <col min="15878" max="16128" width="7" style="31"/>
    <col min="16129" max="16129" width="34.625" style="31" customWidth="1"/>
    <col min="16130" max="16130" width="37.75" style="31" customWidth="1"/>
    <col min="16131" max="16131" width="35.375" style="31" customWidth="1"/>
    <col min="16132" max="16132" width="40.375" style="31" customWidth="1"/>
    <col min="16133" max="16133" width="7" style="31" customWidth="1"/>
    <col min="16134" max="16384" width="7" style="31"/>
  </cols>
  <sheetData>
    <row r="1" ht="17.1" customHeight="1" spans="1:4">
      <c r="A1" s="116"/>
      <c r="B1" s="32"/>
      <c r="C1" s="32"/>
      <c r="D1" s="95" t="s">
        <v>0</v>
      </c>
    </row>
    <row r="2" ht="36" customHeight="1" spans="1:4">
      <c r="A2" s="91" t="s">
        <v>1</v>
      </c>
      <c r="B2" s="117"/>
      <c r="C2" s="117"/>
      <c r="D2" s="117"/>
    </row>
    <row r="3" ht="21" customHeight="1" spans="1:4">
      <c r="A3" s="118" t="s">
        <v>2</v>
      </c>
      <c r="B3" s="94"/>
      <c r="C3" s="94"/>
      <c r="D3" s="90" t="s">
        <v>3</v>
      </c>
    </row>
    <row r="4" ht="19.5" customHeight="1" spans="1:4">
      <c r="A4" s="36" t="s">
        <v>4</v>
      </c>
      <c r="B4" s="96"/>
      <c r="C4" s="36" t="s">
        <v>5</v>
      </c>
      <c r="D4" s="96"/>
    </row>
    <row r="5" ht="19.5" customHeight="1" spans="1:4">
      <c r="A5" s="35" t="s">
        <v>6</v>
      </c>
      <c r="B5" s="35" t="s">
        <v>7</v>
      </c>
      <c r="C5" s="35" t="s">
        <v>8</v>
      </c>
      <c r="D5" s="35" t="s">
        <v>7</v>
      </c>
    </row>
    <row r="6" ht="19.5" customHeight="1" spans="1:4">
      <c r="A6" s="40"/>
      <c r="B6" s="40"/>
      <c r="C6" s="40"/>
      <c r="D6" s="40"/>
    </row>
    <row r="7" ht="20.25" customHeight="1" spans="1:4">
      <c r="A7" s="105" t="s">
        <v>9</v>
      </c>
      <c r="B7" s="17">
        <v>1411.008388</v>
      </c>
      <c r="C7" s="105" t="s">
        <v>10</v>
      </c>
      <c r="D7" s="103"/>
    </row>
    <row r="8" ht="20.25" customHeight="1" spans="1:4">
      <c r="A8" s="105" t="s">
        <v>11</v>
      </c>
      <c r="B8" s="103"/>
      <c r="C8" s="105" t="s">
        <v>12</v>
      </c>
      <c r="D8" s="103"/>
    </row>
    <row r="9" ht="20.25" customHeight="1" spans="1:4">
      <c r="A9" s="105" t="s">
        <v>13</v>
      </c>
      <c r="B9" s="103"/>
      <c r="C9" s="105" t="s">
        <v>14</v>
      </c>
      <c r="D9" s="103"/>
    </row>
    <row r="10" ht="20.25" customHeight="1" spans="1:4">
      <c r="A10" s="105" t="s">
        <v>15</v>
      </c>
      <c r="B10" s="101"/>
      <c r="C10" s="105" t="s">
        <v>16</v>
      </c>
      <c r="D10" s="103"/>
    </row>
    <row r="11" ht="20.25" customHeight="1" spans="1:4">
      <c r="A11" s="105" t="s">
        <v>17</v>
      </c>
      <c r="B11" s="101">
        <v>20</v>
      </c>
      <c r="C11" s="105" t="s">
        <v>18</v>
      </c>
      <c r="D11" s="17">
        <v>971.886011</v>
      </c>
    </row>
    <row r="12" ht="20.25" customHeight="1" spans="1:4">
      <c r="A12" s="105" t="s">
        <v>19</v>
      </c>
      <c r="B12" s="101"/>
      <c r="C12" s="105" t="s">
        <v>20</v>
      </c>
      <c r="D12" s="103"/>
    </row>
    <row r="13" ht="20.25" customHeight="1" spans="1:4">
      <c r="A13" s="105" t="s">
        <v>21</v>
      </c>
      <c r="B13" s="101"/>
      <c r="C13" s="105" t="s">
        <v>22</v>
      </c>
      <c r="D13" s="103"/>
    </row>
    <row r="14" ht="20.25" customHeight="1" spans="1:4">
      <c r="A14" s="105" t="s">
        <v>23</v>
      </c>
      <c r="B14" s="101"/>
      <c r="C14" s="105" t="s">
        <v>24</v>
      </c>
      <c r="D14" s="17">
        <v>214.219648</v>
      </c>
    </row>
    <row r="15" ht="20.25" customHeight="1" spans="1:4">
      <c r="A15" s="119" t="s">
        <v>25</v>
      </c>
      <c r="B15" s="120"/>
      <c r="C15" s="105" t="s">
        <v>26</v>
      </c>
      <c r="D15" s="17">
        <v>135.798729</v>
      </c>
    </row>
    <row r="16" ht="20.25" customHeight="1" spans="1:4">
      <c r="A16" s="119" t="s">
        <v>27</v>
      </c>
      <c r="B16" s="17">
        <v>20</v>
      </c>
      <c r="C16" s="105" t="s">
        <v>28</v>
      </c>
      <c r="D16" s="103"/>
    </row>
    <row r="17" ht="20.25" customHeight="1" spans="1:4">
      <c r="A17" s="121"/>
      <c r="B17" s="121"/>
      <c r="C17" s="105" t="s">
        <v>29</v>
      </c>
      <c r="D17" s="103"/>
    </row>
    <row r="18" ht="20.25" customHeight="1" spans="1:4">
      <c r="A18" s="121"/>
      <c r="B18" s="121"/>
      <c r="C18" s="105" t="s">
        <v>30</v>
      </c>
      <c r="D18" s="103"/>
    </row>
    <row r="19" ht="20.25" customHeight="1" spans="1:4">
      <c r="A19" s="121"/>
      <c r="B19" s="121"/>
      <c r="C19" s="105" t="s">
        <v>31</v>
      </c>
      <c r="D19" s="103"/>
    </row>
    <row r="20" ht="20.25" customHeight="1" spans="1:4">
      <c r="A20" s="121"/>
      <c r="B20" s="121"/>
      <c r="C20" s="105" t="s">
        <v>32</v>
      </c>
      <c r="D20" s="103"/>
    </row>
    <row r="21" ht="20.25" customHeight="1" spans="1:4">
      <c r="A21" s="121"/>
      <c r="B21" s="121"/>
      <c r="C21" s="105" t="s">
        <v>33</v>
      </c>
      <c r="D21" s="103"/>
    </row>
    <row r="22" ht="20.25" customHeight="1" spans="1:4">
      <c r="A22" s="121"/>
      <c r="B22" s="121"/>
      <c r="C22" s="105" t="s">
        <v>34</v>
      </c>
      <c r="D22" s="103"/>
    </row>
    <row r="23" ht="20.25" customHeight="1" spans="1:4">
      <c r="A23" s="121"/>
      <c r="B23" s="121"/>
      <c r="C23" s="105" t="s">
        <v>35</v>
      </c>
      <c r="D23" s="103"/>
    </row>
    <row r="24" ht="20.25" customHeight="1" spans="1:4">
      <c r="A24" s="121"/>
      <c r="B24" s="121"/>
      <c r="C24" s="105" t="s">
        <v>36</v>
      </c>
      <c r="D24" s="103"/>
    </row>
    <row r="25" ht="20.25" customHeight="1" spans="1:4">
      <c r="A25" s="121"/>
      <c r="B25" s="121"/>
      <c r="C25" s="105" t="s">
        <v>37</v>
      </c>
      <c r="D25" s="17">
        <v>109.104</v>
      </c>
    </row>
    <row r="26" ht="20.25" customHeight="1" spans="1:4">
      <c r="A26" s="121"/>
      <c r="B26" s="121"/>
      <c r="C26" s="105" t="s">
        <v>38</v>
      </c>
      <c r="D26" s="103"/>
    </row>
    <row r="27" ht="20.25" customHeight="1" spans="1:4">
      <c r="A27" s="121"/>
      <c r="B27" s="121"/>
      <c r="C27" s="105" t="s">
        <v>39</v>
      </c>
      <c r="D27" s="103"/>
    </row>
    <row r="28" ht="20.25" customHeight="1" spans="1:4">
      <c r="A28" s="121"/>
      <c r="B28" s="121"/>
      <c r="C28" s="105" t="s">
        <v>40</v>
      </c>
      <c r="D28" s="103"/>
    </row>
    <row r="29" ht="20.25" customHeight="1" spans="1:4">
      <c r="A29" s="121"/>
      <c r="B29" s="121"/>
      <c r="C29" s="105" t="s">
        <v>41</v>
      </c>
      <c r="D29" s="103"/>
    </row>
    <row r="30" ht="20.25" customHeight="1" spans="1:4">
      <c r="A30" s="121"/>
      <c r="B30" s="121"/>
      <c r="C30" s="105" t="s">
        <v>42</v>
      </c>
      <c r="D30" s="103"/>
    </row>
    <row r="31" ht="20.25" customHeight="1" spans="1:4">
      <c r="A31" s="122"/>
      <c r="B31" s="123"/>
      <c r="C31" s="105" t="s">
        <v>43</v>
      </c>
      <c r="D31" s="103"/>
    </row>
    <row r="32" ht="20.25" customHeight="1" spans="1:4">
      <c r="A32" s="122"/>
      <c r="B32" s="123"/>
      <c r="C32" s="105" t="s">
        <v>44</v>
      </c>
      <c r="D32" s="103"/>
    </row>
    <row r="33" ht="20.25" customHeight="1" spans="1:4">
      <c r="A33" s="124" t="s">
        <v>45</v>
      </c>
      <c r="B33" s="109">
        <v>1431.008388</v>
      </c>
      <c r="C33" s="107" t="s">
        <v>46</v>
      </c>
      <c r="D33" s="109">
        <v>1431.008388</v>
      </c>
    </row>
    <row r="34" ht="20.25" customHeight="1" spans="1:4">
      <c r="A34" s="119" t="s">
        <v>47</v>
      </c>
      <c r="B34" s="125" t="s">
        <v>48</v>
      </c>
      <c r="C34" s="105" t="s">
        <v>49</v>
      </c>
      <c r="D34" s="126" t="s">
        <v>50</v>
      </c>
    </row>
    <row r="35" ht="20.25" customHeight="1" spans="1:4">
      <c r="A35" s="119" t="s">
        <v>51</v>
      </c>
      <c r="B35" s="125"/>
      <c r="C35" s="119" t="s">
        <v>51</v>
      </c>
      <c r="D35" s="126"/>
    </row>
    <row r="36" ht="20.25" customHeight="1" spans="1:4">
      <c r="A36" s="119" t="s">
        <v>52</v>
      </c>
      <c r="B36" s="125"/>
      <c r="C36" s="119" t="s">
        <v>53</v>
      </c>
      <c r="D36" s="126"/>
    </row>
    <row r="37" ht="20.25" customHeight="1" spans="1:4">
      <c r="A37" s="127" t="s">
        <v>54</v>
      </c>
      <c r="B37" s="109">
        <v>1431.008388</v>
      </c>
      <c r="C37" s="107" t="s">
        <v>55</v>
      </c>
      <c r="D37" s="109">
        <v>1431.008388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" right="0.7" top="0.75" bottom="0.75" header="0.3" footer="0.3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D11" sqref="D11"/>
    </sheetView>
  </sheetViews>
  <sheetFormatPr defaultColWidth="8.875" defaultRowHeight="15" customHeight="1" outlineLevelCol="5"/>
  <cols>
    <col min="1" max="1" width="28.625" customWidth="1"/>
    <col min="2" max="2" width="17.125" customWidth="1"/>
    <col min="3" max="3" width="28.625" customWidth="1"/>
    <col min="4" max="6" width="21.3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64" t="s">
        <v>321</v>
      </c>
    </row>
    <row r="3" ht="37.5" customHeight="1" spans="1:6">
      <c r="A3" s="4" t="s">
        <v>322</v>
      </c>
      <c r="B3" s="4"/>
      <c r="C3" s="4"/>
      <c r="D3" s="4"/>
      <c r="E3" s="4"/>
      <c r="F3" s="4"/>
    </row>
    <row r="4" ht="18.75" customHeight="1" spans="1:6">
      <c r="A4" s="65" t="str">
        <f>"单位名称："&amp;"澄江市第四中学"</f>
        <v>单位名称：澄江市第四中学</v>
      </c>
      <c r="B4" s="65"/>
      <c r="C4" s="65"/>
      <c r="D4" s="66"/>
      <c r="E4" s="66"/>
      <c r="F4" s="67" t="s">
        <v>58</v>
      </c>
    </row>
    <row r="5" ht="18.75" customHeight="1" spans="1:6">
      <c r="A5" s="13" t="s">
        <v>323</v>
      </c>
      <c r="B5" s="13" t="s">
        <v>87</v>
      </c>
      <c r="C5" s="13" t="s">
        <v>88</v>
      </c>
      <c r="D5" s="68" t="s">
        <v>324</v>
      </c>
      <c r="E5" s="68"/>
      <c r="F5" s="68"/>
    </row>
    <row r="6" ht="18.75" customHeight="1" spans="1:6">
      <c r="A6" s="13" t="s">
        <v>87</v>
      </c>
      <c r="B6" s="13" t="s">
        <v>87</v>
      </c>
      <c r="C6" s="13" t="s">
        <v>88</v>
      </c>
      <c r="D6" s="68" t="s">
        <v>63</v>
      </c>
      <c r="E6" s="68" t="s">
        <v>90</v>
      </c>
      <c r="F6" s="68" t="s">
        <v>91</v>
      </c>
    </row>
    <row r="7" ht="18.75" customHeight="1" spans="1:6">
      <c r="A7" s="14" t="s">
        <v>74</v>
      </c>
      <c r="B7" s="14"/>
      <c r="C7" s="14" t="s">
        <v>75</v>
      </c>
      <c r="D7" s="14" t="s">
        <v>77</v>
      </c>
      <c r="E7" s="14" t="s">
        <v>78</v>
      </c>
      <c r="F7" s="14" t="s">
        <v>79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69" t="s">
        <v>138</v>
      </c>
      <c r="B9" s="69"/>
      <c r="C9" s="69"/>
      <c r="D9" s="70"/>
      <c r="E9" s="70"/>
      <c r="F9" s="70"/>
    </row>
    <row r="10" customHeight="1" spans="1:1">
      <c r="A10" s="71" t="s">
        <v>325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" right="0.7" top="0.75" bottom="0.75" header="0.3" footer="0.3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F16" sqref="F16"/>
    </sheetView>
  </sheetViews>
  <sheetFormatPr defaultColWidth="8.875" defaultRowHeight="15" customHeight="1"/>
  <cols>
    <col min="1" max="1" width="27.5" customWidth="1"/>
    <col min="2" max="2" width="13.25" customWidth="1"/>
    <col min="3" max="3" width="21.625" customWidth="1"/>
    <col min="4" max="4" width="10.25" customWidth="1"/>
    <col min="5" max="5" width="8.625" customWidth="1"/>
    <col min="6" max="6" width="12.625" customWidth="1"/>
    <col min="7" max="7" width="9.25" customWidth="1"/>
    <col min="8" max="8" width="12.625" customWidth="1"/>
    <col min="9" max="9" width="11.625" customWidth="1"/>
    <col min="10" max="10" width="12.5" customWidth="1"/>
    <col min="11" max="11" width="11" customWidth="1"/>
    <col min="12" max="12" width="11.25" customWidth="1"/>
    <col min="13" max="13" width="10.875" customWidth="1"/>
    <col min="14" max="14" width="15.5" customWidth="1"/>
    <col min="15" max="15" width="13.375" customWidth="1"/>
    <col min="16" max="16" width="15.625" customWidth="1"/>
    <col min="17" max="17" width="10.25" customWidth="1"/>
  </cols>
  <sheetData>
    <row r="1" s="53" customFormat="1" customHeight="1" spans="1:17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="53" customFormat="1" customHeight="1" spans="1:17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0" t="s">
        <v>326</v>
      </c>
    </row>
    <row r="3" ht="45" customHeight="1" spans="1:17">
      <c r="A3" s="26" t="s">
        <v>327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ht="20.25" customHeight="1" spans="1:17">
      <c r="A4" s="19" t="str">
        <f>"单位名称："&amp;"澄江市第四中学"</f>
        <v>单位名称：澄江市第四中学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58</v>
      </c>
    </row>
    <row r="5" ht="20.25" customHeight="1" spans="1:17">
      <c r="A5" s="22" t="s">
        <v>328</v>
      </c>
      <c r="B5" s="22" t="s">
        <v>329</v>
      </c>
      <c r="C5" s="22" t="s">
        <v>330</v>
      </c>
      <c r="D5" s="22" t="s">
        <v>331</v>
      </c>
      <c r="E5" s="22" t="s">
        <v>332</v>
      </c>
      <c r="F5" s="22" t="s">
        <v>333</v>
      </c>
      <c r="G5" s="22" t="s">
        <v>199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334</v>
      </c>
      <c r="B6" s="22" t="s">
        <v>329</v>
      </c>
      <c r="C6" s="22" t="s">
        <v>330</v>
      </c>
      <c r="D6" s="22" t="s">
        <v>331</v>
      </c>
      <c r="E6" s="22" t="s">
        <v>332</v>
      </c>
      <c r="F6" s="22" t="s">
        <v>333</v>
      </c>
      <c r="G6" s="22" t="s">
        <v>61</v>
      </c>
      <c r="H6" s="22" t="s">
        <v>64</v>
      </c>
      <c r="I6" s="22" t="s">
        <v>335</v>
      </c>
      <c r="J6" s="22" t="s">
        <v>336</v>
      </c>
      <c r="K6" s="22" t="s">
        <v>67</v>
      </c>
      <c r="L6" s="22" t="s">
        <v>68</v>
      </c>
      <c r="M6" s="22" t="s">
        <v>68</v>
      </c>
      <c r="N6" s="22"/>
      <c r="O6" s="22"/>
      <c r="P6" s="22"/>
      <c r="Q6" s="22"/>
    </row>
    <row r="7" ht="32.45" customHeight="1" spans="1:17">
      <c r="A7" s="22"/>
      <c r="B7" s="22"/>
      <c r="C7" s="22"/>
      <c r="D7" s="22"/>
      <c r="E7" s="22"/>
      <c r="F7" s="22"/>
      <c r="G7" s="22"/>
      <c r="H7" s="22" t="s">
        <v>63</v>
      </c>
      <c r="I7" s="22"/>
      <c r="J7" s="22"/>
      <c r="K7" s="22"/>
      <c r="L7" s="22" t="s">
        <v>63</v>
      </c>
      <c r="M7" s="22" t="s">
        <v>69</v>
      </c>
      <c r="N7" s="22" t="s">
        <v>70</v>
      </c>
      <c r="O7" s="63" t="s">
        <v>71</v>
      </c>
      <c r="P7" s="63" t="s">
        <v>72</v>
      </c>
      <c r="Q7" s="63" t="s">
        <v>73</v>
      </c>
    </row>
    <row r="8" ht="20.25" customHeight="1" spans="1:17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</row>
    <row r="9" ht="20.25" customHeight="1" spans="1:17">
      <c r="A9" s="61" t="s">
        <v>264</v>
      </c>
      <c r="B9" s="23"/>
      <c r="C9" s="23"/>
      <c r="D9" s="57"/>
      <c r="E9" s="57"/>
      <c r="F9" s="57">
        <v>8.7</v>
      </c>
      <c r="G9" s="57">
        <v>8.7</v>
      </c>
      <c r="H9" s="57"/>
      <c r="I9" s="57"/>
      <c r="J9" s="58"/>
      <c r="K9" s="58"/>
      <c r="L9" s="57">
        <v>8.7</v>
      </c>
      <c r="M9" s="57"/>
      <c r="N9" s="57"/>
      <c r="O9" s="57"/>
      <c r="P9" s="57"/>
      <c r="Q9" s="57">
        <v>8.7</v>
      </c>
    </row>
    <row r="10" ht="20.25" customHeight="1" spans="1:17">
      <c r="A10" s="23"/>
      <c r="B10" s="23" t="s">
        <v>337</v>
      </c>
      <c r="C10" s="23" t="str">
        <f>"A05010304"&amp;"  "&amp;"教学、实验椅凳"</f>
        <v>A05010304  教学、实验椅凳</v>
      </c>
      <c r="D10" s="62" t="s">
        <v>338</v>
      </c>
      <c r="E10" s="25">
        <v>50</v>
      </c>
      <c r="F10" s="57">
        <v>1.2</v>
      </c>
      <c r="G10" s="57">
        <v>1.2</v>
      </c>
      <c r="H10" s="58"/>
      <c r="I10" s="58"/>
      <c r="J10" s="58"/>
      <c r="K10" s="58"/>
      <c r="L10" s="57">
        <v>1.2</v>
      </c>
      <c r="M10" s="57"/>
      <c r="N10" s="57"/>
      <c r="O10" s="57"/>
      <c r="P10" s="57"/>
      <c r="Q10" s="57">
        <v>1.2</v>
      </c>
    </row>
    <row r="11" ht="20.25" customHeight="1" spans="1:17">
      <c r="A11" s="23"/>
      <c r="B11" s="23" t="s">
        <v>339</v>
      </c>
      <c r="C11" s="23" t="str">
        <f>"A05040101"&amp;"  "&amp;"复印纸"</f>
        <v>A05040101  复印纸</v>
      </c>
      <c r="D11" s="62" t="s">
        <v>340</v>
      </c>
      <c r="E11" s="25">
        <v>500</v>
      </c>
      <c r="F11" s="57">
        <v>7.5</v>
      </c>
      <c r="G11" s="57">
        <v>7.5</v>
      </c>
      <c r="H11" s="58"/>
      <c r="I11" s="58"/>
      <c r="J11" s="58"/>
      <c r="K11" s="58"/>
      <c r="L11" s="57">
        <v>7.5</v>
      </c>
      <c r="M11" s="57"/>
      <c r="N11" s="57"/>
      <c r="O11" s="57"/>
      <c r="P11" s="57"/>
      <c r="Q11" s="57">
        <v>7.5</v>
      </c>
    </row>
    <row r="12" ht="20.25" customHeight="1" spans="1:17">
      <c r="A12" s="25" t="s">
        <v>61</v>
      </c>
      <c r="B12" s="25"/>
      <c r="C12" s="25"/>
      <c r="D12" s="62"/>
      <c r="E12" s="62"/>
      <c r="F12" s="57">
        <v>8.7</v>
      </c>
      <c r="G12" s="57">
        <v>8.7</v>
      </c>
      <c r="H12" s="57"/>
      <c r="I12" s="57"/>
      <c r="J12" s="57"/>
      <c r="K12" s="57"/>
      <c r="L12" s="57">
        <v>8.7</v>
      </c>
      <c r="M12" s="57"/>
      <c r="N12" s="57"/>
      <c r="O12" s="57"/>
      <c r="P12" s="57"/>
      <c r="Q12" s="57">
        <v>8.7</v>
      </c>
    </row>
  </sheetData>
  <mergeCells count="17">
    <mergeCell ref="A2:M2"/>
    <mergeCell ref="A3:Q3"/>
    <mergeCell ref="A4:M4"/>
    <mergeCell ref="G5:Q5"/>
    <mergeCell ref="L6:Q6"/>
    <mergeCell ref="A12:E1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1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8.875" defaultRowHeight="15" customHeight="1"/>
  <cols>
    <col min="1" max="1" width="15.5" customWidth="1"/>
    <col min="2" max="2" width="18.625" customWidth="1"/>
    <col min="3" max="5" width="13.625" customWidth="1"/>
    <col min="6" max="6" width="8.375" customWidth="1"/>
    <col min="7" max="7" width="9.125" customWidth="1"/>
    <col min="8" max="8" width="9.25" customWidth="1"/>
    <col min="9" max="11" width="10.375" customWidth="1"/>
    <col min="12" max="12" width="9.375" customWidth="1"/>
    <col min="13" max="14" width="10.375" customWidth="1"/>
    <col min="15" max="15" width="11.75" customWidth="1"/>
    <col min="16" max="17" width="10.375" customWidth="1"/>
  </cols>
  <sheetData>
    <row r="1" s="53" customFormat="1" customHeight="1" spans="1:17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="53" customFormat="1" customHeight="1" spans="1:1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 t="s">
        <v>341</v>
      </c>
    </row>
    <row r="3" ht="45" customHeight="1" spans="1:17">
      <c r="A3" s="26" t="s">
        <v>342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ht="20.25" customHeight="1" spans="1:17">
      <c r="A4" s="19" t="str">
        <f>"单位名称："&amp;"澄江市第四中学"</f>
        <v>单位名称：澄江市第四中学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 t="s">
        <v>58</v>
      </c>
    </row>
    <row r="5" ht="27.2" customHeight="1" spans="1:17">
      <c r="A5" s="55" t="s">
        <v>328</v>
      </c>
      <c r="B5" s="55" t="s">
        <v>343</v>
      </c>
      <c r="C5" s="55" t="s">
        <v>344</v>
      </c>
      <c r="D5" s="55" t="s">
        <v>345</v>
      </c>
      <c r="E5" s="55" t="s">
        <v>346</v>
      </c>
      <c r="F5" s="55" t="s">
        <v>347</v>
      </c>
      <c r="G5" s="55" t="s">
        <v>199</v>
      </c>
      <c r="H5" s="55"/>
      <c r="I5" s="55"/>
      <c r="J5" s="55"/>
      <c r="K5" s="55"/>
      <c r="L5" s="55"/>
      <c r="M5" s="55"/>
      <c r="N5" s="55"/>
      <c r="O5" s="55"/>
      <c r="P5" s="55"/>
      <c r="Q5" s="55"/>
    </row>
    <row r="6" ht="23.45" customHeight="1" spans="1:17">
      <c r="A6" s="55" t="s">
        <v>334</v>
      </c>
      <c r="B6" s="55"/>
      <c r="C6" s="55" t="s">
        <v>344</v>
      </c>
      <c r="D6" s="55" t="s">
        <v>345</v>
      </c>
      <c r="E6" s="55" t="s">
        <v>346</v>
      </c>
      <c r="F6" s="55" t="s">
        <v>348</v>
      </c>
      <c r="G6" s="55" t="s">
        <v>61</v>
      </c>
      <c r="H6" s="55" t="s">
        <v>64</v>
      </c>
      <c r="I6" s="55" t="s">
        <v>335</v>
      </c>
      <c r="J6" s="55" t="s">
        <v>336</v>
      </c>
      <c r="K6" s="55" t="s">
        <v>67</v>
      </c>
      <c r="L6" s="55" t="s">
        <v>68</v>
      </c>
      <c r="M6" s="55"/>
      <c r="N6" s="55"/>
      <c r="O6" s="55"/>
      <c r="P6" s="55"/>
      <c r="Q6" s="55"/>
    </row>
    <row r="7" ht="28.7" customHeight="1" spans="1:17">
      <c r="A7" s="55"/>
      <c r="B7" s="55"/>
      <c r="C7" s="55"/>
      <c r="D7" s="55"/>
      <c r="E7" s="55"/>
      <c r="F7" s="55"/>
      <c r="G7" s="55"/>
      <c r="H7" s="55" t="s">
        <v>63</v>
      </c>
      <c r="I7" s="55"/>
      <c r="J7" s="55"/>
      <c r="K7" s="55"/>
      <c r="L7" s="55" t="s">
        <v>63</v>
      </c>
      <c r="M7" s="55" t="s">
        <v>69</v>
      </c>
      <c r="N7" s="55" t="s">
        <v>70</v>
      </c>
      <c r="O7" s="59" t="s">
        <v>71</v>
      </c>
      <c r="P7" s="59" t="s">
        <v>72</v>
      </c>
      <c r="Q7" s="59" t="s">
        <v>73</v>
      </c>
    </row>
    <row r="8" ht="20.25" customHeight="1" spans="1:17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</row>
    <row r="9" ht="20.25" customHeight="1" spans="1:17">
      <c r="A9" s="23"/>
      <c r="B9" s="23"/>
      <c r="C9" s="23"/>
      <c r="D9" s="25"/>
      <c r="E9" s="25"/>
      <c r="F9" s="57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ht="20.25" customHeight="1" spans="1:17">
      <c r="A10" s="23"/>
      <c r="B10" s="23"/>
      <c r="C10" s="23"/>
      <c r="D10" s="23"/>
      <c r="E10" s="23"/>
      <c r="F10" s="23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</row>
    <row r="11" ht="20.25" customHeight="1" spans="1:17">
      <c r="A11" s="25" t="s">
        <v>61</v>
      </c>
      <c r="B11" s="25"/>
      <c r="C11" s="25"/>
      <c r="D11" s="25"/>
      <c r="E11" s="25"/>
      <c r="F11" s="25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customHeight="1" spans="1:1">
      <c r="A12" s="30" t="s">
        <v>349</v>
      </c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9"/>
  <sheetViews>
    <sheetView showZeros="0" workbookViewId="0">
      <pane ySplit="1" topLeftCell="A2" activePane="bottomLeft" state="frozen"/>
      <selection/>
      <selection pane="bottomLeft" activeCell="G26" sqref="G26"/>
    </sheetView>
  </sheetViews>
  <sheetFormatPr defaultColWidth="9" defaultRowHeight="14.25" customHeight="1"/>
  <cols>
    <col min="1" max="4" width="18.125" style="30" customWidth="1"/>
    <col min="5" max="23" width="11.125" style="30" customWidth="1"/>
    <col min="24" max="24" width="8" style="31" customWidth="1"/>
    <col min="25" max="256" width="9" style="31"/>
    <col min="257" max="260" width="18.125" style="31" customWidth="1"/>
    <col min="261" max="279" width="11.125" style="31" customWidth="1"/>
    <col min="280" max="280" width="8" style="31" customWidth="1"/>
    <col min="281" max="512" width="9" style="31"/>
    <col min="513" max="516" width="18.125" style="31" customWidth="1"/>
    <col min="517" max="535" width="11.125" style="31" customWidth="1"/>
    <col min="536" max="536" width="8" style="31" customWidth="1"/>
    <col min="537" max="768" width="9" style="31"/>
    <col min="769" max="772" width="18.125" style="31" customWidth="1"/>
    <col min="773" max="791" width="11.125" style="31" customWidth="1"/>
    <col min="792" max="792" width="8" style="31" customWidth="1"/>
    <col min="793" max="1024" width="9" style="31"/>
    <col min="1025" max="1028" width="18.125" style="31" customWidth="1"/>
    <col min="1029" max="1047" width="11.125" style="31" customWidth="1"/>
    <col min="1048" max="1048" width="8" style="31" customWidth="1"/>
    <col min="1049" max="1280" width="9" style="31"/>
    <col min="1281" max="1284" width="18.125" style="31" customWidth="1"/>
    <col min="1285" max="1303" width="11.125" style="31" customWidth="1"/>
    <col min="1304" max="1304" width="8" style="31" customWidth="1"/>
    <col min="1305" max="1536" width="9" style="31"/>
    <col min="1537" max="1540" width="18.125" style="31" customWidth="1"/>
    <col min="1541" max="1559" width="11.125" style="31" customWidth="1"/>
    <col min="1560" max="1560" width="8" style="31" customWidth="1"/>
    <col min="1561" max="1792" width="9" style="31"/>
    <col min="1793" max="1796" width="18.125" style="31" customWidth="1"/>
    <col min="1797" max="1815" width="11.125" style="31" customWidth="1"/>
    <col min="1816" max="1816" width="8" style="31" customWidth="1"/>
    <col min="1817" max="2048" width="9" style="31"/>
    <col min="2049" max="2052" width="18.125" style="31" customWidth="1"/>
    <col min="2053" max="2071" width="11.125" style="31" customWidth="1"/>
    <col min="2072" max="2072" width="8" style="31" customWidth="1"/>
    <col min="2073" max="2304" width="9" style="31"/>
    <col min="2305" max="2308" width="18.125" style="31" customWidth="1"/>
    <col min="2309" max="2327" width="11.125" style="31" customWidth="1"/>
    <col min="2328" max="2328" width="8" style="31" customWidth="1"/>
    <col min="2329" max="2560" width="9" style="31"/>
    <col min="2561" max="2564" width="18.125" style="31" customWidth="1"/>
    <col min="2565" max="2583" width="11.125" style="31" customWidth="1"/>
    <col min="2584" max="2584" width="8" style="31" customWidth="1"/>
    <col min="2585" max="2816" width="9" style="31"/>
    <col min="2817" max="2820" width="18.125" style="31" customWidth="1"/>
    <col min="2821" max="2839" width="11.125" style="31" customWidth="1"/>
    <col min="2840" max="2840" width="8" style="31" customWidth="1"/>
    <col min="2841" max="3072" width="9" style="31"/>
    <col min="3073" max="3076" width="18.125" style="31" customWidth="1"/>
    <col min="3077" max="3095" width="11.125" style="31" customWidth="1"/>
    <col min="3096" max="3096" width="8" style="31" customWidth="1"/>
    <col min="3097" max="3328" width="9" style="31"/>
    <col min="3329" max="3332" width="18.125" style="31" customWidth="1"/>
    <col min="3333" max="3351" width="11.125" style="31" customWidth="1"/>
    <col min="3352" max="3352" width="8" style="31" customWidth="1"/>
    <col min="3353" max="3584" width="9" style="31"/>
    <col min="3585" max="3588" width="18.125" style="31" customWidth="1"/>
    <col min="3589" max="3607" width="11.125" style="31" customWidth="1"/>
    <col min="3608" max="3608" width="8" style="31" customWidth="1"/>
    <col min="3609" max="3840" width="9" style="31"/>
    <col min="3841" max="3844" width="18.125" style="31" customWidth="1"/>
    <col min="3845" max="3863" width="11.125" style="31" customWidth="1"/>
    <col min="3864" max="3864" width="8" style="31" customWidth="1"/>
    <col min="3865" max="4096" width="9" style="31"/>
    <col min="4097" max="4100" width="18.125" style="31" customWidth="1"/>
    <col min="4101" max="4119" width="11.125" style="31" customWidth="1"/>
    <col min="4120" max="4120" width="8" style="31" customWidth="1"/>
    <col min="4121" max="4352" width="9" style="31"/>
    <col min="4353" max="4356" width="18.125" style="31" customWidth="1"/>
    <col min="4357" max="4375" width="11.125" style="31" customWidth="1"/>
    <col min="4376" max="4376" width="8" style="31" customWidth="1"/>
    <col min="4377" max="4608" width="9" style="31"/>
    <col min="4609" max="4612" width="18.125" style="31" customWidth="1"/>
    <col min="4613" max="4631" width="11.125" style="31" customWidth="1"/>
    <col min="4632" max="4632" width="8" style="31" customWidth="1"/>
    <col min="4633" max="4864" width="9" style="31"/>
    <col min="4865" max="4868" width="18.125" style="31" customWidth="1"/>
    <col min="4869" max="4887" width="11.125" style="31" customWidth="1"/>
    <col min="4888" max="4888" width="8" style="31" customWidth="1"/>
    <col min="4889" max="5120" width="9" style="31"/>
    <col min="5121" max="5124" width="18.125" style="31" customWidth="1"/>
    <col min="5125" max="5143" width="11.125" style="31" customWidth="1"/>
    <col min="5144" max="5144" width="8" style="31" customWidth="1"/>
    <col min="5145" max="5376" width="9" style="31"/>
    <col min="5377" max="5380" width="18.125" style="31" customWidth="1"/>
    <col min="5381" max="5399" width="11.125" style="31" customWidth="1"/>
    <col min="5400" max="5400" width="8" style="31" customWidth="1"/>
    <col min="5401" max="5632" width="9" style="31"/>
    <col min="5633" max="5636" width="18.125" style="31" customWidth="1"/>
    <col min="5637" max="5655" width="11.125" style="31" customWidth="1"/>
    <col min="5656" max="5656" width="8" style="31" customWidth="1"/>
    <col min="5657" max="5888" width="9" style="31"/>
    <col min="5889" max="5892" width="18.125" style="31" customWidth="1"/>
    <col min="5893" max="5911" width="11.125" style="31" customWidth="1"/>
    <col min="5912" max="5912" width="8" style="31" customWidth="1"/>
    <col min="5913" max="6144" width="9" style="31"/>
    <col min="6145" max="6148" width="18.125" style="31" customWidth="1"/>
    <col min="6149" max="6167" width="11.125" style="31" customWidth="1"/>
    <col min="6168" max="6168" width="8" style="31" customWidth="1"/>
    <col min="6169" max="6400" width="9" style="31"/>
    <col min="6401" max="6404" width="18.125" style="31" customWidth="1"/>
    <col min="6405" max="6423" width="11.125" style="31" customWidth="1"/>
    <col min="6424" max="6424" width="8" style="31" customWidth="1"/>
    <col min="6425" max="6656" width="9" style="31"/>
    <col min="6657" max="6660" width="18.125" style="31" customWidth="1"/>
    <col min="6661" max="6679" width="11.125" style="31" customWidth="1"/>
    <col min="6680" max="6680" width="8" style="31" customWidth="1"/>
    <col min="6681" max="6912" width="9" style="31"/>
    <col min="6913" max="6916" width="18.125" style="31" customWidth="1"/>
    <col min="6917" max="6935" width="11.125" style="31" customWidth="1"/>
    <col min="6936" max="6936" width="8" style="31" customWidth="1"/>
    <col min="6937" max="7168" width="9" style="31"/>
    <col min="7169" max="7172" width="18.125" style="31" customWidth="1"/>
    <col min="7173" max="7191" width="11.125" style="31" customWidth="1"/>
    <col min="7192" max="7192" width="8" style="31" customWidth="1"/>
    <col min="7193" max="7424" width="9" style="31"/>
    <col min="7425" max="7428" width="18.125" style="31" customWidth="1"/>
    <col min="7429" max="7447" width="11.125" style="31" customWidth="1"/>
    <col min="7448" max="7448" width="8" style="31" customWidth="1"/>
    <col min="7449" max="7680" width="9" style="31"/>
    <col min="7681" max="7684" width="18.125" style="31" customWidth="1"/>
    <col min="7685" max="7703" width="11.125" style="31" customWidth="1"/>
    <col min="7704" max="7704" width="8" style="31" customWidth="1"/>
    <col min="7705" max="7936" width="9" style="31"/>
    <col min="7937" max="7940" width="18.125" style="31" customWidth="1"/>
    <col min="7941" max="7959" width="11.125" style="31" customWidth="1"/>
    <col min="7960" max="7960" width="8" style="31" customWidth="1"/>
    <col min="7961" max="8192" width="9" style="31"/>
    <col min="8193" max="8196" width="18.125" style="31" customWidth="1"/>
    <col min="8197" max="8215" width="11.125" style="31" customWidth="1"/>
    <col min="8216" max="8216" width="8" style="31" customWidth="1"/>
    <col min="8217" max="8448" width="9" style="31"/>
    <col min="8449" max="8452" width="18.125" style="31" customWidth="1"/>
    <col min="8453" max="8471" width="11.125" style="31" customWidth="1"/>
    <col min="8472" max="8472" width="8" style="31" customWidth="1"/>
    <col min="8473" max="8704" width="9" style="31"/>
    <col min="8705" max="8708" width="18.125" style="31" customWidth="1"/>
    <col min="8709" max="8727" width="11.125" style="31" customWidth="1"/>
    <col min="8728" max="8728" width="8" style="31" customWidth="1"/>
    <col min="8729" max="8960" width="9" style="31"/>
    <col min="8961" max="8964" width="18.125" style="31" customWidth="1"/>
    <col min="8965" max="8983" width="11.125" style="31" customWidth="1"/>
    <col min="8984" max="8984" width="8" style="31" customWidth="1"/>
    <col min="8985" max="9216" width="9" style="31"/>
    <col min="9217" max="9220" width="18.125" style="31" customWidth="1"/>
    <col min="9221" max="9239" width="11.125" style="31" customWidth="1"/>
    <col min="9240" max="9240" width="8" style="31" customWidth="1"/>
    <col min="9241" max="9472" width="9" style="31"/>
    <col min="9473" max="9476" width="18.125" style="31" customWidth="1"/>
    <col min="9477" max="9495" width="11.125" style="31" customWidth="1"/>
    <col min="9496" max="9496" width="8" style="31" customWidth="1"/>
    <col min="9497" max="9728" width="9" style="31"/>
    <col min="9729" max="9732" width="18.125" style="31" customWidth="1"/>
    <col min="9733" max="9751" width="11.125" style="31" customWidth="1"/>
    <col min="9752" max="9752" width="8" style="31" customWidth="1"/>
    <col min="9753" max="9984" width="9" style="31"/>
    <col min="9985" max="9988" width="18.125" style="31" customWidth="1"/>
    <col min="9989" max="10007" width="11.125" style="31" customWidth="1"/>
    <col min="10008" max="10008" width="8" style="31" customWidth="1"/>
    <col min="10009" max="10240" width="9" style="31"/>
    <col min="10241" max="10244" width="18.125" style="31" customWidth="1"/>
    <col min="10245" max="10263" width="11.125" style="31" customWidth="1"/>
    <col min="10264" max="10264" width="8" style="31" customWidth="1"/>
    <col min="10265" max="10496" width="9" style="31"/>
    <col min="10497" max="10500" width="18.125" style="31" customWidth="1"/>
    <col min="10501" max="10519" width="11.125" style="31" customWidth="1"/>
    <col min="10520" max="10520" width="8" style="31" customWidth="1"/>
    <col min="10521" max="10752" width="9" style="31"/>
    <col min="10753" max="10756" width="18.125" style="31" customWidth="1"/>
    <col min="10757" max="10775" width="11.125" style="31" customWidth="1"/>
    <col min="10776" max="10776" width="8" style="31" customWidth="1"/>
    <col min="10777" max="11008" width="9" style="31"/>
    <col min="11009" max="11012" width="18.125" style="31" customWidth="1"/>
    <col min="11013" max="11031" width="11.125" style="31" customWidth="1"/>
    <col min="11032" max="11032" width="8" style="31" customWidth="1"/>
    <col min="11033" max="11264" width="9" style="31"/>
    <col min="11265" max="11268" width="18.125" style="31" customWidth="1"/>
    <col min="11269" max="11287" width="11.125" style="31" customWidth="1"/>
    <col min="11288" max="11288" width="8" style="31" customWidth="1"/>
    <col min="11289" max="11520" width="9" style="31"/>
    <col min="11521" max="11524" width="18.125" style="31" customWidth="1"/>
    <col min="11525" max="11543" width="11.125" style="31" customWidth="1"/>
    <col min="11544" max="11544" width="8" style="31" customWidth="1"/>
    <col min="11545" max="11776" width="9" style="31"/>
    <col min="11777" max="11780" width="18.125" style="31" customWidth="1"/>
    <col min="11781" max="11799" width="11.125" style="31" customWidth="1"/>
    <col min="11800" max="11800" width="8" style="31" customWidth="1"/>
    <col min="11801" max="12032" width="9" style="31"/>
    <col min="12033" max="12036" width="18.125" style="31" customWidth="1"/>
    <col min="12037" max="12055" width="11.125" style="31" customWidth="1"/>
    <col min="12056" max="12056" width="8" style="31" customWidth="1"/>
    <col min="12057" max="12288" width="9" style="31"/>
    <col min="12289" max="12292" width="18.125" style="31" customWidth="1"/>
    <col min="12293" max="12311" width="11.125" style="31" customWidth="1"/>
    <col min="12312" max="12312" width="8" style="31" customWidth="1"/>
    <col min="12313" max="12544" width="9" style="31"/>
    <col min="12545" max="12548" width="18.125" style="31" customWidth="1"/>
    <col min="12549" max="12567" width="11.125" style="31" customWidth="1"/>
    <col min="12568" max="12568" width="8" style="31" customWidth="1"/>
    <col min="12569" max="12800" width="9" style="31"/>
    <col min="12801" max="12804" width="18.125" style="31" customWidth="1"/>
    <col min="12805" max="12823" width="11.125" style="31" customWidth="1"/>
    <col min="12824" max="12824" width="8" style="31" customWidth="1"/>
    <col min="12825" max="13056" width="9" style="31"/>
    <col min="13057" max="13060" width="18.125" style="31" customWidth="1"/>
    <col min="13061" max="13079" width="11.125" style="31" customWidth="1"/>
    <col min="13080" max="13080" width="8" style="31" customWidth="1"/>
    <col min="13081" max="13312" width="9" style="31"/>
    <col min="13313" max="13316" width="18.125" style="31" customWidth="1"/>
    <col min="13317" max="13335" width="11.125" style="31" customWidth="1"/>
    <col min="13336" max="13336" width="8" style="31" customWidth="1"/>
    <col min="13337" max="13568" width="9" style="31"/>
    <col min="13569" max="13572" width="18.125" style="31" customWidth="1"/>
    <col min="13573" max="13591" width="11.125" style="31" customWidth="1"/>
    <col min="13592" max="13592" width="8" style="31" customWidth="1"/>
    <col min="13593" max="13824" width="9" style="31"/>
    <col min="13825" max="13828" width="18.125" style="31" customWidth="1"/>
    <col min="13829" max="13847" width="11.125" style="31" customWidth="1"/>
    <col min="13848" max="13848" width="8" style="31" customWidth="1"/>
    <col min="13849" max="14080" width="9" style="31"/>
    <col min="14081" max="14084" width="18.125" style="31" customWidth="1"/>
    <col min="14085" max="14103" width="11.125" style="31" customWidth="1"/>
    <col min="14104" max="14104" width="8" style="31" customWidth="1"/>
    <col min="14105" max="14336" width="9" style="31"/>
    <col min="14337" max="14340" width="18.125" style="31" customWidth="1"/>
    <col min="14341" max="14359" width="11.125" style="31" customWidth="1"/>
    <col min="14360" max="14360" width="8" style="31" customWidth="1"/>
    <col min="14361" max="14592" width="9" style="31"/>
    <col min="14593" max="14596" width="18.125" style="31" customWidth="1"/>
    <col min="14597" max="14615" width="11.125" style="31" customWidth="1"/>
    <col min="14616" max="14616" width="8" style="31" customWidth="1"/>
    <col min="14617" max="14848" width="9" style="31"/>
    <col min="14849" max="14852" width="18.125" style="31" customWidth="1"/>
    <col min="14853" max="14871" width="11.125" style="31" customWidth="1"/>
    <col min="14872" max="14872" width="8" style="31" customWidth="1"/>
    <col min="14873" max="15104" width="9" style="31"/>
    <col min="15105" max="15108" width="18.125" style="31" customWidth="1"/>
    <col min="15109" max="15127" width="11.125" style="31" customWidth="1"/>
    <col min="15128" max="15128" width="8" style="31" customWidth="1"/>
    <col min="15129" max="15360" width="9" style="31"/>
    <col min="15361" max="15364" width="18.125" style="31" customWidth="1"/>
    <col min="15365" max="15383" width="11.125" style="31" customWidth="1"/>
    <col min="15384" max="15384" width="8" style="31" customWidth="1"/>
    <col min="15385" max="15616" width="9" style="31"/>
    <col min="15617" max="15620" width="18.125" style="31" customWidth="1"/>
    <col min="15621" max="15639" width="11.125" style="31" customWidth="1"/>
    <col min="15640" max="15640" width="8" style="31" customWidth="1"/>
    <col min="15641" max="15872" width="9" style="31"/>
    <col min="15873" max="15876" width="18.125" style="31" customWidth="1"/>
    <col min="15877" max="15895" width="11.125" style="31" customWidth="1"/>
    <col min="15896" max="15896" width="8" style="31" customWidth="1"/>
    <col min="15897" max="16128" width="9" style="31"/>
    <col min="16129" max="16132" width="18.125" style="31" customWidth="1"/>
    <col min="16133" max="16151" width="11.125" style="31" customWidth="1"/>
    <col min="16152" max="16152" width="8" style="31" customWidth="1"/>
    <col min="16153" max="16384" width="9" style="31"/>
  </cols>
  <sheetData>
    <row r="1" ht="15" customHeight="1" spans="1:10">
      <c r="A1" s="32"/>
      <c r="B1" s="32"/>
      <c r="C1" s="32"/>
      <c r="D1" s="33"/>
      <c r="J1" s="50" t="s">
        <v>350</v>
      </c>
    </row>
    <row r="2" ht="24.2" customHeight="1" spans="1:23">
      <c r="A2" s="34" t="s">
        <v>351</v>
      </c>
      <c r="B2" s="34"/>
      <c r="C2" s="34"/>
      <c r="D2" s="34"/>
      <c r="E2" s="34"/>
      <c r="F2" s="34"/>
      <c r="G2" s="34"/>
      <c r="H2" s="34"/>
      <c r="I2" s="34"/>
      <c r="J2" s="34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customFormat="1" ht="20.25" customHeight="1" spans="1:17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 t="s">
        <v>58</v>
      </c>
      <c r="K3" s="19"/>
      <c r="L3" s="20"/>
      <c r="M3" s="20"/>
      <c r="N3" s="20"/>
      <c r="O3" s="20"/>
      <c r="P3" s="20"/>
      <c r="Q3" s="20"/>
    </row>
    <row r="4" ht="18.75" customHeight="1" spans="1:23">
      <c r="A4" s="35" t="s">
        <v>352</v>
      </c>
      <c r="B4" s="36" t="s">
        <v>199</v>
      </c>
      <c r="C4" s="37"/>
      <c r="D4" s="37"/>
      <c r="E4" s="38" t="s">
        <v>353</v>
      </c>
      <c r="F4" s="39"/>
      <c r="G4" s="39"/>
      <c r="H4" s="39"/>
      <c r="I4" s="39"/>
      <c r="J4" s="52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ht="22.5" customHeight="1" spans="1:23">
      <c r="A5" s="40"/>
      <c r="B5" s="41" t="s">
        <v>61</v>
      </c>
      <c r="C5" s="42" t="s">
        <v>64</v>
      </c>
      <c r="D5" s="43" t="s">
        <v>335</v>
      </c>
      <c r="E5" s="44" t="s">
        <v>354</v>
      </c>
      <c r="F5" s="44" t="s">
        <v>355</v>
      </c>
      <c r="G5" s="44" t="s">
        <v>356</v>
      </c>
      <c r="H5" s="44" t="s">
        <v>357</v>
      </c>
      <c r="I5" s="44" t="s">
        <v>358</v>
      </c>
      <c r="J5" s="44" t="s">
        <v>359</v>
      </c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ht="22.5" customHeight="1" spans="1:23">
      <c r="A6" s="44">
        <v>1</v>
      </c>
      <c r="B6" s="44">
        <v>2</v>
      </c>
      <c r="C6" s="44">
        <v>3</v>
      </c>
      <c r="D6" s="45">
        <v>4</v>
      </c>
      <c r="E6" s="44">
        <v>5</v>
      </c>
      <c r="F6" s="44">
        <v>6</v>
      </c>
      <c r="G6" s="44">
        <v>7</v>
      </c>
      <c r="H6" s="45">
        <v>8</v>
      </c>
      <c r="I6" s="44">
        <v>9</v>
      </c>
      <c r="J6" s="44">
        <v>10</v>
      </c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ht="18.75" customHeight="1" spans="1:23">
      <c r="A7" s="46" t="s">
        <v>48</v>
      </c>
      <c r="B7" s="47" t="s">
        <v>48</v>
      </c>
      <c r="C7" s="47" t="s">
        <v>48</v>
      </c>
      <c r="D7" s="48" t="s">
        <v>48</v>
      </c>
      <c r="E7" s="47" t="s">
        <v>48</v>
      </c>
      <c r="F7" s="47" t="s">
        <v>48</v>
      </c>
      <c r="G7" s="47" t="s">
        <v>48</v>
      </c>
      <c r="H7" s="47" t="s">
        <v>48</v>
      </c>
      <c r="I7" s="47" t="s">
        <v>48</v>
      </c>
      <c r="J7" s="47" t="s">
        <v>48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ht="18.75" customHeight="1" spans="1:23">
      <c r="A8" s="49" t="s">
        <v>48</v>
      </c>
      <c r="B8" s="47" t="s">
        <v>48</v>
      </c>
      <c r="C8" s="47" t="s">
        <v>48</v>
      </c>
      <c r="D8" s="48" t="s">
        <v>48</v>
      </c>
      <c r="E8" s="47" t="s">
        <v>48</v>
      </c>
      <c r="F8" s="47" t="s">
        <v>48</v>
      </c>
      <c r="G8" s="47" t="s">
        <v>48</v>
      </c>
      <c r="H8" s="47" t="s">
        <v>48</v>
      </c>
      <c r="I8" s="47" t="s">
        <v>48</v>
      </c>
      <c r="J8" s="47" t="s">
        <v>48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ht="18.75" customHeight="1" spans="1:1">
      <c r="A9" s="30" t="s">
        <v>360</v>
      </c>
    </row>
  </sheetData>
  <mergeCells count="5">
    <mergeCell ref="A2:J2"/>
    <mergeCell ref="A3:K3"/>
    <mergeCell ref="B4:D4"/>
    <mergeCell ref="E4:J4"/>
    <mergeCell ref="A4:A5"/>
  </mergeCells>
  <pageMargins left="0.7" right="0.7" top="0.75" bottom="0.75" header="0.3" footer="0.3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J33" sqref="J33"/>
    </sheetView>
  </sheetViews>
  <sheetFormatPr defaultColWidth="8.875" defaultRowHeight="15" customHeight="1"/>
  <cols>
    <col min="1" max="1" width="19.625" customWidth="1"/>
    <col min="2" max="2" width="17.75" customWidth="1"/>
    <col min="3" max="10" width="11.6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361</v>
      </c>
    </row>
    <row r="3" ht="51.95" customHeight="1" spans="1:10">
      <c r="A3" s="26" t="s">
        <v>362</v>
      </c>
      <c r="B3" s="27"/>
      <c r="C3" s="27"/>
      <c r="D3" s="27"/>
      <c r="E3" s="27"/>
      <c r="F3" s="27"/>
      <c r="G3" s="27"/>
      <c r="H3" s="27"/>
      <c r="I3" s="27"/>
      <c r="J3" s="27"/>
    </row>
    <row r="4" ht="21.2" customHeight="1" spans="1:10">
      <c r="A4" s="19" t="str">
        <f>"单位名称："&amp;"澄江市第四中学"</f>
        <v>单位名称：澄江市第四中学</v>
      </c>
      <c r="B4" s="19"/>
      <c r="C4" s="19"/>
      <c r="D4" s="28"/>
      <c r="E4" s="28"/>
      <c r="F4" s="28"/>
      <c r="G4" s="28"/>
      <c r="H4" s="28"/>
      <c r="I4" s="28"/>
      <c r="J4" s="28"/>
    </row>
    <row r="5" ht="27.2" customHeight="1" spans="1:10">
      <c r="A5" s="22" t="s">
        <v>273</v>
      </c>
      <c r="B5" s="22" t="s">
        <v>274</v>
      </c>
      <c r="C5" s="22" t="s">
        <v>275</v>
      </c>
      <c r="D5" s="22" t="s">
        <v>276</v>
      </c>
      <c r="E5" s="22" t="s">
        <v>277</v>
      </c>
      <c r="F5" s="22" t="s">
        <v>278</v>
      </c>
      <c r="G5" s="22" t="s">
        <v>279</v>
      </c>
      <c r="H5" s="22" t="s">
        <v>280</v>
      </c>
      <c r="I5" s="22" t="s">
        <v>281</v>
      </c>
      <c r="J5" s="22" t="s">
        <v>282</v>
      </c>
    </row>
    <row r="6" ht="18.75" customHeight="1" spans="1:10">
      <c r="A6" s="22" t="s">
        <v>74</v>
      </c>
      <c r="B6" s="22" t="s">
        <v>75</v>
      </c>
      <c r="C6" s="22" t="s">
        <v>76</v>
      </c>
      <c r="D6" s="22" t="s">
        <v>77</v>
      </c>
      <c r="E6" s="22" t="s">
        <v>78</v>
      </c>
      <c r="F6" s="22" t="s">
        <v>79</v>
      </c>
      <c r="G6" s="22" t="s">
        <v>80</v>
      </c>
      <c r="H6" s="22" t="s">
        <v>81</v>
      </c>
      <c r="I6" s="22" t="s">
        <v>82</v>
      </c>
      <c r="J6" s="22" t="s">
        <v>97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ht="18.75" customHeight="1" spans="1:1">
      <c r="A9" s="29" t="s">
        <v>363</v>
      </c>
    </row>
  </sheetData>
  <mergeCells count="2">
    <mergeCell ref="A3:J3"/>
    <mergeCell ref="A4:C4"/>
  </mergeCells>
  <pageMargins left="0.7" right="0.7" top="0.75" bottom="0.75" header="0.3" footer="0.3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3"/>
  <sheetViews>
    <sheetView showZeros="0" workbookViewId="0">
      <pane ySplit="1" topLeftCell="A2" activePane="bottomLeft" state="frozen"/>
      <selection/>
      <selection pane="bottomLeft" activeCell="G26" sqref="G26"/>
    </sheetView>
  </sheetViews>
  <sheetFormatPr defaultColWidth="8.875" defaultRowHeight="15" customHeight="1" outlineLevelCol="7"/>
  <cols>
    <col min="1" max="1" width="20.375" customWidth="1"/>
    <col min="2" max="2" width="15.125" customWidth="1"/>
    <col min="3" max="3" width="23.375" customWidth="1"/>
    <col min="4" max="4" width="17.375" customWidth="1"/>
    <col min="5" max="5" width="14.25" customWidth="1"/>
    <col min="6" max="6" width="13.25" customWidth="1"/>
    <col min="7" max="7" width="13.625" customWidth="1"/>
    <col min="8" max="8" width="14.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364</v>
      </c>
    </row>
    <row r="3" ht="41.45" customHeight="1" spans="1:8">
      <c r="A3" s="21" t="s">
        <v>365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"单位名称："&amp;"澄江市第四中学"</f>
        <v>单位名称：澄江市第四中学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323</v>
      </c>
      <c r="B5" s="22" t="s">
        <v>366</v>
      </c>
      <c r="C5" s="22" t="s">
        <v>367</v>
      </c>
      <c r="D5" s="22" t="s">
        <v>368</v>
      </c>
      <c r="E5" s="22" t="s">
        <v>331</v>
      </c>
      <c r="F5" s="22" t="s">
        <v>369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332</v>
      </c>
      <c r="G6" s="22" t="s">
        <v>370</v>
      </c>
      <c r="H6" s="22" t="s">
        <v>371</v>
      </c>
    </row>
    <row r="7" ht="18.75" customHeight="1" spans="1:8">
      <c r="A7" s="22" t="s">
        <v>74</v>
      </c>
      <c r="B7" s="22" t="s">
        <v>75</v>
      </c>
      <c r="C7" s="22" t="s">
        <v>76</v>
      </c>
      <c r="D7" s="22" t="s">
        <v>77</v>
      </c>
      <c r="E7" s="22" t="s">
        <v>78</v>
      </c>
      <c r="F7" s="22" t="s">
        <v>79</v>
      </c>
      <c r="G7" s="22" t="s">
        <v>80</v>
      </c>
      <c r="H7" s="22" t="s">
        <v>81</v>
      </c>
    </row>
    <row r="8" ht="18.75" customHeight="1" spans="1:8">
      <c r="A8" s="23" t="s">
        <v>84</v>
      </c>
      <c r="B8" s="22"/>
      <c r="C8" s="22"/>
      <c r="D8" s="22"/>
      <c r="E8" s="22"/>
      <c r="F8" s="22"/>
      <c r="G8" s="22"/>
      <c r="H8" s="17">
        <v>277000</v>
      </c>
    </row>
    <row r="9" ht="18.75" customHeight="1" spans="1:8">
      <c r="A9" s="24" t="s">
        <v>84</v>
      </c>
      <c r="B9" s="23" t="s">
        <v>372</v>
      </c>
      <c r="C9" s="23" t="s">
        <v>373</v>
      </c>
      <c r="D9" s="23" t="s">
        <v>374</v>
      </c>
      <c r="E9" s="25" t="s">
        <v>375</v>
      </c>
      <c r="F9" s="25">
        <v>2</v>
      </c>
      <c r="G9" s="17">
        <v>20000</v>
      </c>
      <c r="H9" s="17">
        <v>40000</v>
      </c>
    </row>
    <row r="10" ht="18.75" customHeight="1" spans="1:8">
      <c r="A10" s="24" t="s">
        <v>84</v>
      </c>
      <c r="B10" s="23" t="s">
        <v>376</v>
      </c>
      <c r="C10" s="23" t="s">
        <v>377</v>
      </c>
      <c r="D10" s="23" t="s">
        <v>378</v>
      </c>
      <c r="E10" s="25" t="s">
        <v>338</v>
      </c>
      <c r="F10" s="25">
        <v>50</v>
      </c>
      <c r="G10" s="17">
        <v>240</v>
      </c>
      <c r="H10" s="17">
        <v>12000</v>
      </c>
    </row>
    <row r="11" ht="18.75" customHeight="1" spans="1:8">
      <c r="A11" s="24" t="s">
        <v>84</v>
      </c>
      <c r="B11" s="23" t="s">
        <v>372</v>
      </c>
      <c r="C11" s="23" t="s">
        <v>379</v>
      </c>
      <c r="D11" s="23" t="s">
        <v>380</v>
      </c>
      <c r="E11" s="25" t="s">
        <v>381</v>
      </c>
      <c r="F11" s="25">
        <v>5</v>
      </c>
      <c r="G11" s="17">
        <v>32000</v>
      </c>
      <c r="H11" s="17">
        <v>160000</v>
      </c>
    </row>
    <row r="12" ht="18.75" customHeight="1" spans="1:8">
      <c r="A12" s="24" t="s">
        <v>84</v>
      </c>
      <c r="B12" s="23" t="s">
        <v>376</v>
      </c>
      <c r="C12" s="23" t="s">
        <v>377</v>
      </c>
      <c r="D12" s="23" t="s">
        <v>382</v>
      </c>
      <c r="E12" s="25" t="s">
        <v>381</v>
      </c>
      <c r="F12" s="25">
        <v>400</v>
      </c>
      <c r="G12" s="17">
        <v>130</v>
      </c>
      <c r="H12" s="17">
        <v>52000</v>
      </c>
    </row>
    <row r="13" ht="18.75" customHeight="1" spans="1:8">
      <c r="A13" s="24" t="s">
        <v>84</v>
      </c>
      <c r="B13" s="23" t="s">
        <v>372</v>
      </c>
      <c r="C13" s="23" t="s">
        <v>383</v>
      </c>
      <c r="D13" s="23" t="s">
        <v>384</v>
      </c>
      <c r="E13" s="25" t="s">
        <v>375</v>
      </c>
      <c r="F13" s="25">
        <v>10</v>
      </c>
      <c r="G13" s="17">
        <v>1300</v>
      </c>
      <c r="H13" s="17">
        <v>13000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B29" sqref="B29"/>
    </sheetView>
  </sheetViews>
  <sheetFormatPr defaultColWidth="8.875" defaultRowHeight="15" customHeight="1"/>
  <cols>
    <col min="1" max="1" width="20.625" customWidth="1"/>
    <col min="2" max="2" width="16.5" customWidth="1"/>
    <col min="3" max="4" width="16.625" customWidth="1"/>
    <col min="5" max="7" width="18.875" customWidth="1"/>
    <col min="8" max="8" width="12.5" customWidth="1"/>
    <col min="9" max="11" width="14.2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385</v>
      </c>
    </row>
    <row r="3" ht="45" customHeight="1" spans="1:11">
      <c r="A3" s="4" t="s">
        <v>386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"单位名称："&amp;"澄江市第四中学"</f>
        <v>单位名称：澄江市第四中学</v>
      </c>
      <c r="B4" s="5"/>
      <c r="C4" s="5"/>
      <c r="D4" s="5"/>
      <c r="E4" s="5"/>
      <c r="F4" s="5"/>
      <c r="G4" s="5"/>
      <c r="H4" s="6"/>
      <c r="I4" s="6"/>
      <c r="J4" s="6"/>
      <c r="K4" s="6" t="s">
        <v>58</v>
      </c>
    </row>
    <row r="5" ht="18.75" customHeight="1" spans="1:11">
      <c r="A5" s="13" t="s">
        <v>254</v>
      </c>
      <c r="B5" s="13" t="s">
        <v>194</v>
      </c>
      <c r="C5" s="13" t="s">
        <v>192</v>
      </c>
      <c r="D5" s="13" t="s">
        <v>195</v>
      </c>
      <c r="E5" s="13" t="s">
        <v>196</v>
      </c>
      <c r="F5" s="13" t="s">
        <v>387</v>
      </c>
      <c r="G5" s="13" t="s">
        <v>388</v>
      </c>
      <c r="H5" s="13" t="s">
        <v>61</v>
      </c>
      <c r="I5" s="13" t="s">
        <v>389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64</v>
      </c>
      <c r="J6" s="13" t="s">
        <v>65</v>
      </c>
      <c r="K6" s="13" t="s">
        <v>66</v>
      </c>
    </row>
    <row r="7" ht="22.7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74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61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s="2" t="s">
        <v>390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" right="0.7" top="0.75" bottom="0.75" header="0.3" footer="0.3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tabSelected="1" workbookViewId="0">
      <pane ySplit="1" topLeftCell="A2" activePane="bottomLeft" state="frozen"/>
      <selection/>
      <selection pane="bottomLeft" activeCell="C19" sqref="C19"/>
    </sheetView>
  </sheetViews>
  <sheetFormatPr defaultColWidth="8.875" defaultRowHeight="15" customHeight="1" outlineLevelCol="6"/>
  <cols>
    <col min="1" max="1" width="17.875" customWidth="1"/>
    <col min="2" max="2" width="17.125" customWidth="1"/>
    <col min="3" max="3" width="33.375" customWidth="1"/>
    <col min="4" max="5" width="14.375" customWidth="1"/>
    <col min="6" max="6" width="14.75" customWidth="1"/>
    <col min="7" max="7" width="14.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391</v>
      </c>
    </row>
    <row r="3" ht="45" customHeight="1" spans="1:7">
      <c r="A3" s="4" t="s">
        <v>392</v>
      </c>
      <c r="B3" s="4"/>
      <c r="C3" s="4"/>
      <c r="D3" s="4"/>
      <c r="E3" s="4"/>
      <c r="F3" s="4"/>
      <c r="G3" s="4"/>
    </row>
    <row r="4" ht="24.2" customHeight="1" spans="1:7">
      <c r="A4" s="5" t="str">
        <f>"单位名称："&amp;"澄江市第四中学"</f>
        <v>单位名称：澄江市第四中学</v>
      </c>
      <c r="B4" s="5"/>
      <c r="C4" s="5"/>
      <c r="D4" s="5"/>
      <c r="E4" s="6"/>
      <c r="F4" s="6"/>
      <c r="G4" s="6" t="s">
        <v>58</v>
      </c>
    </row>
    <row r="5" ht="18.75" customHeight="1" spans="1:7">
      <c r="A5" s="7" t="s">
        <v>192</v>
      </c>
      <c r="B5" s="7" t="s">
        <v>254</v>
      </c>
      <c r="C5" s="7" t="s">
        <v>194</v>
      </c>
      <c r="D5" s="7" t="s">
        <v>393</v>
      </c>
      <c r="E5" s="7" t="s">
        <v>64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7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74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84</v>
      </c>
      <c r="B9" s="9" t="s">
        <v>258</v>
      </c>
      <c r="C9" s="10" t="s">
        <v>257</v>
      </c>
      <c r="D9" s="9" t="s">
        <v>394</v>
      </c>
      <c r="E9" s="11">
        <v>17.45</v>
      </c>
      <c r="F9" s="11"/>
      <c r="G9" s="11"/>
    </row>
    <row r="10" ht="20.25" customHeight="1" spans="1:7">
      <c r="A10" s="9" t="s">
        <v>84</v>
      </c>
      <c r="B10" s="9" t="s">
        <v>265</v>
      </c>
      <c r="C10" s="10" t="s">
        <v>264</v>
      </c>
      <c r="D10" s="9" t="s">
        <v>394</v>
      </c>
      <c r="E10" s="11"/>
      <c r="F10" s="11"/>
      <c r="G10" s="11"/>
    </row>
    <row r="11" ht="20.25" customHeight="1" spans="1:7">
      <c r="A11" s="12" t="s">
        <v>61</v>
      </c>
      <c r="B11" s="12"/>
      <c r="C11" s="12"/>
      <c r="D11" s="12"/>
      <c r="E11" s="11">
        <v>17.45</v>
      </c>
      <c r="F11" s="11"/>
      <c r="G11" s="11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pane ySplit="1" topLeftCell="A2" activePane="bottomLeft" state="frozen"/>
      <selection/>
      <selection pane="bottomLeft" activeCell="A3" sqref="A3:T3"/>
    </sheetView>
  </sheetViews>
  <sheetFormatPr defaultColWidth="8.875" defaultRowHeight="15" customHeight="1"/>
  <cols>
    <col min="1" max="1" width="22.625" customWidth="1"/>
    <col min="2" max="2" width="17.5" customWidth="1"/>
    <col min="3" max="3" width="13.25" customWidth="1"/>
    <col min="4" max="4" width="12.625" customWidth="1"/>
    <col min="5" max="5" width="16" customWidth="1"/>
    <col min="6" max="6" width="15.125" customWidth="1"/>
    <col min="7" max="7" width="16.75" customWidth="1"/>
    <col min="8" max="8" width="16.375" customWidth="1"/>
    <col min="9" max="9" width="12.25" customWidth="1"/>
    <col min="10" max="10" width="13.5" customWidth="1"/>
    <col min="11" max="11" width="16.25" customWidth="1"/>
    <col min="12" max="12" width="15.5" customWidth="1"/>
    <col min="13" max="13" width="17" customWidth="1"/>
    <col min="14" max="14" width="14.125" customWidth="1"/>
    <col min="15" max="15" width="13.125" customWidth="1"/>
    <col min="16" max="16" width="15.125" customWidth="1"/>
    <col min="17" max="17" width="14.5" customWidth="1"/>
    <col min="18" max="18" width="16.75" customWidth="1"/>
    <col min="19" max="19" width="16.875" customWidth="1"/>
    <col min="20" max="20" width="14.75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56</v>
      </c>
    </row>
    <row r="3" ht="37.5" customHeight="1" spans="1:20">
      <c r="A3" s="4" t="s">
        <v>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"单位名称："&amp;"澄江市第四中学"</f>
        <v>单位名称：澄江市第四中学</v>
      </c>
      <c r="B4" s="5"/>
      <c r="C4" s="5"/>
      <c r="D4" s="5"/>
      <c r="E4" s="77"/>
      <c r="F4" s="77"/>
      <c r="G4" s="77"/>
      <c r="H4" s="77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58</v>
      </c>
    </row>
    <row r="5" ht="18.75" customHeight="1" spans="1:20">
      <c r="A5" s="13" t="s">
        <v>59</v>
      </c>
      <c r="B5" s="110" t="s">
        <v>60</v>
      </c>
      <c r="C5" s="110" t="s">
        <v>61</v>
      </c>
      <c r="D5" s="110" t="s">
        <v>62</v>
      </c>
      <c r="E5" s="110"/>
      <c r="F5" s="110"/>
      <c r="G5" s="110"/>
      <c r="H5" s="110"/>
      <c r="I5" s="110"/>
      <c r="J5" s="113"/>
      <c r="K5" s="113"/>
      <c r="L5" s="113"/>
      <c r="M5" s="113"/>
      <c r="N5" s="113"/>
      <c r="O5" s="110" t="s">
        <v>47</v>
      </c>
      <c r="P5" s="110"/>
      <c r="Q5" s="110"/>
      <c r="R5" s="110"/>
      <c r="S5" s="110"/>
      <c r="T5" s="110"/>
    </row>
    <row r="6" ht="18.75" customHeight="1" spans="1:20">
      <c r="A6" s="13"/>
      <c r="B6" s="110"/>
      <c r="C6" s="110"/>
      <c r="D6" s="111" t="s">
        <v>63</v>
      </c>
      <c r="E6" s="111" t="s">
        <v>64</v>
      </c>
      <c r="F6" s="111" t="s">
        <v>65</v>
      </c>
      <c r="G6" s="111" t="s">
        <v>66</v>
      </c>
      <c r="H6" s="111" t="s">
        <v>67</v>
      </c>
      <c r="I6" s="114" t="s">
        <v>68</v>
      </c>
      <c r="J6" s="115"/>
      <c r="K6" s="115"/>
      <c r="L6" s="115"/>
      <c r="M6" s="115"/>
      <c r="N6" s="115"/>
      <c r="O6" s="114" t="s">
        <v>63</v>
      </c>
      <c r="P6" s="114" t="s">
        <v>64</v>
      </c>
      <c r="Q6" s="114" t="s">
        <v>65</v>
      </c>
      <c r="R6" s="114" t="s">
        <v>66</v>
      </c>
      <c r="S6" s="114" t="s">
        <v>67</v>
      </c>
      <c r="T6" s="114" t="s">
        <v>68</v>
      </c>
    </row>
    <row r="7" ht="18.75" customHeight="1" spans="1:20">
      <c r="A7" s="13"/>
      <c r="B7" s="110"/>
      <c r="C7" s="110"/>
      <c r="D7" s="111"/>
      <c r="E7" s="111"/>
      <c r="F7" s="111"/>
      <c r="G7" s="111"/>
      <c r="H7" s="111"/>
      <c r="I7" s="114" t="s">
        <v>63</v>
      </c>
      <c r="J7" s="114" t="s">
        <v>69</v>
      </c>
      <c r="K7" s="114" t="s">
        <v>70</v>
      </c>
      <c r="L7" s="114" t="s">
        <v>71</v>
      </c>
      <c r="M7" s="114" t="s">
        <v>72</v>
      </c>
      <c r="N7" s="114" t="s">
        <v>73</v>
      </c>
      <c r="O7" s="114"/>
      <c r="P7" s="114"/>
      <c r="Q7" s="114"/>
      <c r="R7" s="114"/>
      <c r="S7" s="114"/>
      <c r="T7" s="114"/>
    </row>
    <row r="8" ht="18.75" customHeight="1" spans="1:20">
      <c r="A8" s="112" t="s">
        <v>74</v>
      </c>
      <c r="B8" s="14" t="s">
        <v>75</v>
      </c>
      <c r="C8" s="14" t="s">
        <v>76</v>
      </c>
      <c r="D8" s="14" t="s">
        <v>77</v>
      </c>
      <c r="E8" s="112" t="s">
        <v>78</v>
      </c>
      <c r="F8" s="14" t="s">
        <v>79</v>
      </c>
      <c r="G8" s="14" t="s">
        <v>80</v>
      </c>
      <c r="H8" s="112" t="s">
        <v>81</v>
      </c>
      <c r="I8" s="14" t="s">
        <v>82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83</v>
      </c>
      <c r="B9" s="16" t="s">
        <v>84</v>
      </c>
      <c r="C9" s="17">
        <v>1431.008388</v>
      </c>
      <c r="D9" s="17">
        <v>1411.008388</v>
      </c>
      <c r="E9" s="17">
        <v>1411.008388</v>
      </c>
      <c r="F9" s="17"/>
      <c r="G9" s="17"/>
      <c r="H9" s="17"/>
      <c r="I9" s="17">
        <v>20</v>
      </c>
      <c r="J9" s="17"/>
      <c r="K9" s="17"/>
      <c r="L9" s="17"/>
      <c r="M9" s="17"/>
      <c r="N9" s="17">
        <v>20</v>
      </c>
      <c r="O9" s="17"/>
      <c r="P9" s="17"/>
      <c r="Q9" s="17"/>
      <c r="R9" s="17"/>
      <c r="S9" s="17"/>
      <c r="T9" s="17"/>
    </row>
    <row r="10" ht="20.25" customHeight="1" spans="1:20">
      <c r="A10" s="69" t="s">
        <v>61</v>
      </c>
      <c r="B10" s="69"/>
      <c r="C10" s="17">
        <v>1431.008388</v>
      </c>
      <c r="D10" s="17">
        <v>1411.008388</v>
      </c>
      <c r="E10" s="17">
        <v>1411.008388</v>
      </c>
      <c r="F10" s="17"/>
      <c r="G10" s="17"/>
      <c r="H10" s="17"/>
      <c r="I10" s="17">
        <v>20</v>
      </c>
      <c r="J10" s="17"/>
      <c r="K10" s="17"/>
      <c r="L10" s="17"/>
      <c r="M10" s="17"/>
      <c r="N10" s="17">
        <v>20</v>
      </c>
      <c r="O10" s="17"/>
      <c r="P10" s="17"/>
      <c r="Q10" s="17"/>
      <c r="R10" s="17"/>
      <c r="S10" s="17"/>
      <c r="T10" s="17"/>
    </row>
  </sheetData>
  <mergeCells count="20">
    <mergeCell ref="A3:T3"/>
    <mergeCell ref="A4:D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" right="0.7" top="0.75" bottom="0.75" header="0.3" footer="0.3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8"/>
  <sheetViews>
    <sheetView showZeros="0" workbookViewId="0">
      <pane ySplit="1" topLeftCell="A5" activePane="bottomLeft" state="frozen"/>
      <selection/>
      <selection pane="bottomLeft" activeCell="I13" sqref="I13"/>
    </sheetView>
  </sheetViews>
  <sheetFormatPr defaultColWidth="8.875" defaultRowHeight="15" customHeight="1"/>
  <cols>
    <col min="1" max="1" width="16.5" customWidth="1"/>
    <col min="2" max="2" width="29.125" customWidth="1"/>
    <col min="3" max="3" width="12.625" customWidth="1"/>
    <col min="4" max="4" width="16.375" customWidth="1"/>
    <col min="5" max="5" width="16.25" customWidth="1"/>
    <col min="6" max="6" width="12.75" customWidth="1"/>
    <col min="7" max="7" width="15.625" customWidth="1"/>
    <col min="8" max="8" width="16.5" customWidth="1"/>
    <col min="9" max="9" width="12.25" customWidth="1"/>
    <col min="10" max="10" width="11.375" customWidth="1"/>
    <col min="11" max="11" width="13.375" customWidth="1"/>
    <col min="12" max="12" width="12" customWidth="1"/>
    <col min="13" max="13" width="16" customWidth="1"/>
    <col min="14" max="14" width="17.125" customWidth="1"/>
    <col min="15" max="15" width="13.3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85</v>
      </c>
    </row>
    <row r="3" ht="37.5" customHeight="1" spans="1:15">
      <c r="A3" s="4" t="s">
        <v>86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18.75" customHeight="1" spans="1:15">
      <c r="A4" s="65" t="str">
        <f>"单位名称："&amp;"澄江市第四中学"</f>
        <v>单位名称：澄江市第四中学</v>
      </c>
      <c r="B4" s="65"/>
      <c r="C4" s="65"/>
      <c r="D4" s="65"/>
      <c r="E4" s="65"/>
      <c r="F4" s="65"/>
      <c r="G4" s="65"/>
      <c r="H4" s="65"/>
      <c r="I4" s="65"/>
      <c r="J4" s="3"/>
      <c r="K4" s="3"/>
      <c r="L4" s="3"/>
      <c r="M4" s="3"/>
      <c r="N4" s="3"/>
      <c r="O4" s="3" t="s">
        <v>58</v>
      </c>
    </row>
    <row r="5" ht="18.75" customHeight="1" spans="1:15">
      <c r="A5" s="13" t="s">
        <v>87</v>
      </c>
      <c r="B5" s="13" t="s">
        <v>88</v>
      </c>
      <c r="C5" s="68" t="s">
        <v>61</v>
      </c>
      <c r="D5" s="68" t="s">
        <v>64</v>
      </c>
      <c r="E5" s="68"/>
      <c r="F5" s="68"/>
      <c r="G5" s="13" t="s">
        <v>65</v>
      </c>
      <c r="H5" s="68" t="s">
        <v>66</v>
      </c>
      <c r="I5" s="13" t="s">
        <v>89</v>
      </c>
      <c r="J5" s="68" t="s">
        <v>68</v>
      </c>
      <c r="K5" s="68"/>
      <c r="L5" s="68"/>
      <c r="M5" s="68"/>
      <c r="N5" s="68"/>
      <c r="O5" s="68"/>
    </row>
    <row r="6" ht="30.75" customHeight="1" spans="1:15">
      <c r="A6" s="13"/>
      <c r="B6" s="13"/>
      <c r="C6" s="68"/>
      <c r="D6" s="68" t="s">
        <v>63</v>
      </c>
      <c r="E6" s="68" t="s">
        <v>90</v>
      </c>
      <c r="F6" s="68" t="s">
        <v>91</v>
      </c>
      <c r="G6" s="13"/>
      <c r="H6" s="68"/>
      <c r="I6" s="13"/>
      <c r="J6" s="68" t="s">
        <v>63</v>
      </c>
      <c r="K6" s="68" t="s">
        <v>92</v>
      </c>
      <c r="L6" s="85" t="s">
        <v>93</v>
      </c>
      <c r="M6" s="14" t="s">
        <v>94</v>
      </c>
      <c r="N6" s="14" t="s">
        <v>95</v>
      </c>
      <c r="O6" s="14" t="s">
        <v>96</v>
      </c>
    </row>
    <row r="7" ht="18.75" customHeight="1" spans="1:15">
      <c r="A7" s="14" t="s">
        <v>74</v>
      </c>
      <c r="B7" s="14" t="s">
        <v>75</v>
      </c>
      <c r="C7" s="14" t="s">
        <v>76</v>
      </c>
      <c r="D7" s="14" t="s">
        <v>77</v>
      </c>
      <c r="E7" s="14" t="s">
        <v>78</v>
      </c>
      <c r="F7" s="14" t="s">
        <v>79</v>
      </c>
      <c r="G7" s="14" t="s">
        <v>80</v>
      </c>
      <c r="H7" s="14" t="s">
        <v>81</v>
      </c>
      <c r="I7" s="14" t="s">
        <v>82</v>
      </c>
      <c r="J7" s="14" t="s">
        <v>97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98</v>
      </c>
      <c r="B8" s="16" t="s">
        <v>99</v>
      </c>
      <c r="C8" s="17">
        <v>971.886011</v>
      </c>
      <c r="D8" s="17">
        <v>951.886011</v>
      </c>
      <c r="E8" s="17">
        <v>934.436011</v>
      </c>
      <c r="F8" s="17">
        <v>17.45</v>
      </c>
      <c r="G8" s="17"/>
      <c r="H8" s="17"/>
      <c r="I8" s="17"/>
      <c r="J8" s="17">
        <v>20</v>
      </c>
      <c r="K8" s="17"/>
      <c r="L8" s="17"/>
      <c r="M8" s="17"/>
      <c r="N8" s="17"/>
      <c r="O8" s="17">
        <v>20</v>
      </c>
    </row>
    <row r="9" ht="20.25" customHeight="1" spans="1:15">
      <c r="A9" s="87" t="s">
        <v>100</v>
      </c>
      <c r="B9" s="87" t="s">
        <v>101</v>
      </c>
      <c r="C9" s="17">
        <v>971.821211</v>
      </c>
      <c r="D9" s="17">
        <v>951.821211</v>
      </c>
      <c r="E9" s="17">
        <v>934.436011</v>
      </c>
      <c r="F9" s="17">
        <v>17.3852</v>
      </c>
      <c r="G9" s="17"/>
      <c r="H9" s="17"/>
      <c r="I9" s="17"/>
      <c r="J9" s="17">
        <v>20</v>
      </c>
      <c r="K9" s="17"/>
      <c r="L9" s="17"/>
      <c r="M9" s="17"/>
      <c r="N9" s="17"/>
      <c r="O9" s="17">
        <v>20</v>
      </c>
    </row>
    <row r="10" ht="20.25" customHeight="1" spans="1:15">
      <c r="A10" s="88" t="s">
        <v>102</v>
      </c>
      <c r="B10" s="88" t="s">
        <v>103</v>
      </c>
      <c r="C10" s="17">
        <v>971.821211</v>
      </c>
      <c r="D10" s="17">
        <v>951.821211</v>
      </c>
      <c r="E10" s="17">
        <v>934.436011</v>
      </c>
      <c r="F10" s="17">
        <v>17.3852</v>
      </c>
      <c r="G10" s="17"/>
      <c r="H10" s="17"/>
      <c r="I10" s="17"/>
      <c r="J10" s="17">
        <v>20</v>
      </c>
      <c r="K10" s="17"/>
      <c r="L10" s="17"/>
      <c r="M10" s="17"/>
      <c r="N10" s="17"/>
      <c r="O10" s="17">
        <v>20</v>
      </c>
    </row>
    <row r="11" ht="20.25" customHeight="1" spans="1:15">
      <c r="A11" s="87" t="s">
        <v>104</v>
      </c>
      <c r="B11" s="87" t="s">
        <v>105</v>
      </c>
      <c r="C11" s="17">
        <v>0.0648</v>
      </c>
      <c r="D11" s="17">
        <v>0.0648</v>
      </c>
      <c r="E11" s="17"/>
      <c r="F11" s="17">
        <v>0.0648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88" t="s">
        <v>106</v>
      </c>
      <c r="B12" s="88" t="s">
        <v>107</v>
      </c>
      <c r="C12" s="17">
        <v>0.0648</v>
      </c>
      <c r="D12" s="17">
        <v>0.0648</v>
      </c>
      <c r="E12" s="17"/>
      <c r="F12" s="17">
        <v>0.0648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16" t="s">
        <v>108</v>
      </c>
      <c r="B13" s="16" t="s">
        <v>109</v>
      </c>
      <c r="C13" s="17">
        <v>214.219648</v>
      </c>
      <c r="D13" s="17">
        <v>214.219648</v>
      </c>
      <c r="E13" s="17">
        <v>214.219648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87" t="s">
        <v>110</v>
      </c>
      <c r="B14" s="87" t="s">
        <v>111</v>
      </c>
      <c r="C14" s="17">
        <v>193.886848</v>
      </c>
      <c r="D14" s="17">
        <v>193.886848</v>
      </c>
      <c r="E14" s="17">
        <v>193.886848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88" t="s">
        <v>112</v>
      </c>
      <c r="B15" s="88" t="s">
        <v>113</v>
      </c>
      <c r="C15" s="17">
        <v>62.4</v>
      </c>
      <c r="D15" s="17">
        <v>62.4</v>
      </c>
      <c r="E15" s="17">
        <v>62.4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4.75" customHeight="1" spans="1:15">
      <c r="A16" s="88" t="s">
        <v>114</v>
      </c>
      <c r="B16" s="88" t="s">
        <v>115</v>
      </c>
      <c r="C16" s="17">
        <v>131.486848</v>
      </c>
      <c r="D16" s="17">
        <v>131.486848</v>
      </c>
      <c r="E16" s="17">
        <v>131.486848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87" t="s">
        <v>116</v>
      </c>
      <c r="B17" s="87" t="s">
        <v>117</v>
      </c>
      <c r="C17" s="17">
        <v>20.3328</v>
      </c>
      <c r="D17" s="17">
        <v>20.3328</v>
      </c>
      <c r="E17" s="17">
        <v>20.3328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88" t="s">
        <v>118</v>
      </c>
      <c r="B18" s="88" t="s">
        <v>119</v>
      </c>
      <c r="C18" s="17">
        <v>20.3328</v>
      </c>
      <c r="D18" s="17">
        <v>20.3328</v>
      </c>
      <c r="E18" s="17">
        <v>20.3328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16" t="s">
        <v>120</v>
      </c>
      <c r="B19" s="16" t="s">
        <v>121</v>
      </c>
      <c r="C19" s="17">
        <v>135.798729</v>
      </c>
      <c r="D19" s="17">
        <v>135.798729</v>
      </c>
      <c r="E19" s="17">
        <v>135.798729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87" t="s">
        <v>122</v>
      </c>
      <c r="B20" s="87" t="s">
        <v>123</v>
      </c>
      <c r="C20" s="17">
        <v>135.798729</v>
      </c>
      <c r="D20" s="17">
        <v>135.798729</v>
      </c>
      <c r="E20" s="17">
        <v>135.798729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88" t="s">
        <v>124</v>
      </c>
      <c r="B21" s="88" t="s">
        <v>125</v>
      </c>
      <c r="C21" s="17">
        <v>73.665507</v>
      </c>
      <c r="D21" s="17">
        <v>73.665507</v>
      </c>
      <c r="E21" s="17">
        <v>73.665507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88" t="s">
        <v>126</v>
      </c>
      <c r="B22" s="88" t="s">
        <v>127</v>
      </c>
      <c r="C22" s="17">
        <v>53.222051</v>
      </c>
      <c r="D22" s="17">
        <v>53.222051</v>
      </c>
      <c r="E22" s="17">
        <v>53.222051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88" t="s">
        <v>128</v>
      </c>
      <c r="B23" s="88" t="s">
        <v>129</v>
      </c>
      <c r="C23" s="17">
        <v>8.911171</v>
      </c>
      <c r="D23" s="17">
        <v>8.911171</v>
      </c>
      <c r="E23" s="17">
        <v>8.911171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16" t="s">
        <v>130</v>
      </c>
      <c r="B24" s="16" t="s">
        <v>131</v>
      </c>
      <c r="C24" s="17">
        <v>109.104</v>
      </c>
      <c r="D24" s="17">
        <v>109.104</v>
      </c>
      <c r="E24" s="17">
        <v>109.104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87" t="s">
        <v>132</v>
      </c>
      <c r="B25" s="87" t="s">
        <v>133</v>
      </c>
      <c r="C25" s="17">
        <v>109.104</v>
      </c>
      <c r="D25" s="17">
        <v>109.104</v>
      </c>
      <c r="E25" s="17">
        <v>109.104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88" t="s">
        <v>134</v>
      </c>
      <c r="B26" s="88" t="s">
        <v>135</v>
      </c>
      <c r="C26" s="17">
        <v>99.0276</v>
      </c>
      <c r="D26" s="17">
        <v>99.0276</v>
      </c>
      <c r="E26" s="17">
        <v>99.0276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88" t="s">
        <v>136</v>
      </c>
      <c r="B27" s="88" t="s">
        <v>137</v>
      </c>
      <c r="C27" s="17">
        <v>10.0764</v>
      </c>
      <c r="D27" s="17">
        <v>10.0764</v>
      </c>
      <c r="E27" s="17">
        <v>10.0764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69" t="s">
        <v>138</v>
      </c>
      <c r="B28" s="69"/>
      <c r="C28" s="17">
        <v>1431.008388</v>
      </c>
      <c r="D28" s="17">
        <v>1411.008388</v>
      </c>
      <c r="E28" s="17">
        <v>1393.558388</v>
      </c>
      <c r="F28" s="17">
        <v>17.45</v>
      </c>
      <c r="G28" s="17"/>
      <c r="H28" s="17"/>
      <c r="I28" s="17"/>
      <c r="J28" s="17">
        <v>20</v>
      </c>
      <c r="K28" s="17"/>
      <c r="L28" s="17"/>
      <c r="M28" s="17"/>
      <c r="N28" s="17"/>
      <c r="O28" s="17">
        <v>20</v>
      </c>
    </row>
  </sheetData>
  <mergeCells count="11">
    <mergeCell ref="A3:O3"/>
    <mergeCell ref="A4:I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5"/>
  <sheetViews>
    <sheetView showZeros="0" workbookViewId="0">
      <pane ySplit="1" topLeftCell="A8" activePane="bottomLeft" state="frozen"/>
      <selection/>
      <selection pane="bottomLeft" activeCell="A2" sqref="A2:D2"/>
    </sheetView>
  </sheetViews>
  <sheetFormatPr defaultColWidth="9" defaultRowHeight="15" customHeight="1" outlineLevelCol="3"/>
  <cols>
    <col min="1" max="1" width="43.125" style="29" customWidth="1"/>
    <col min="2" max="2" width="34" style="29" customWidth="1"/>
    <col min="3" max="3" width="42.5" style="29" customWidth="1"/>
    <col min="4" max="4" width="31.875" style="29" customWidth="1"/>
    <col min="5" max="5" width="8" style="31" customWidth="1"/>
    <col min="6" max="256" width="9" style="31"/>
    <col min="257" max="257" width="43.125" style="31" customWidth="1"/>
    <col min="258" max="258" width="34" style="31" customWidth="1"/>
    <col min="259" max="259" width="42.5" style="31" customWidth="1"/>
    <col min="260" max="260" width="31.875" style="31" customWidth="1"/>
    <col min="261" max="261" width="8" style="31" customWidth="1"/>
    <col min="262" max="512" width="9" style="31"/>
    <col min="513" max="513" width="43.125" style="31" customWidth="1"/>
    <col min="514" max="514" width="34" style="31" customWidth="1"/>
    <col min="515" max="515" width="42.5" style="31" customWidth="1"/>
    <col min="516" max="516" width="31.875" style="31" customWidth="1"/>
    <col min="517" max="517" width="8" style="31" customWidth="1"/>
    <col min="518" max="768" width="9" style="31"/>
    <col min="769" max="769" width="43.125" style="31" customWidth="1"/>
    <col min="770" max="770" width="34" style="31" customWidth="1"/>
    <col min="771" max="771" width="42.5" style="31" customWidth="1"/>
    <col min="772" max="772" width="31.875" style="31" customWidth="1"/>
    <col min="773" max="773" width="8" style="31" customWidth="1"/>
    <col min="774" max="1024" width="9" style="31"/>
    <col min="1025" max="1025" width="43.125" style="31" customWidth="1"/>
    <col min="1026" max="1026" width="34" style="31" customWidth="1"/>
    <col min="1027" max="1027" width="42.5" style="31" customWidth="1"/>
    <col min="1028" max="1028" width="31.875" style="31" customWidth="1"/>
    <col min="1029" max="1029" width="8" style="31" customWidth="1"/>
    <col min="1030" max="1280" width="9" style="31"/>
    <col min="1281" max="1281" width="43.125" style="31" customWidth="1"/>
    <col min="1282" max="1282" width="34" style="31" customWidth="1"/>
    <col min="1283" max="1283" width="42.5" style="31" customWidth="1"/>
    <col min="1284" max="1284" width="31.875" style="31" customWidth="1"/>
    <col min="1285" max="1285" width="8" style="31" customWidth="1"/>
    <col min="1286" max="1536" width="9" style="31"/>
    <col min="1537" max="1537" width="43.125" style="31" customWidth="1"/>
    <col min="1538" max="1538" width="34" style="31" customWidth="1"/>
    <col min="1539" max="1539" width="42.5" style="31" customWidth="1"/>
    <col min="1540" max="1540" width="31.875" style="31" customWidth="1"/>
    <col min="1541" max="1541" width="8" style="31" customWidth="1"/>
    <col min="1542" max="1792" width="9" style="31"/>
    <col min="1793" max="1793" width="43.125" style="31" customWidth="1"/>
    <col min="1794" max="1794" width="34" style="31" customWidth="1"/>
    <col min="1795" max="1795" width="42.5" style="31" customWidth="1"/>
    <col min="1796" max="1796" width="31.875" style="31" customWidth="1"/>
    <col min="1797" max="1797" width="8" style="31" customWidth="1"/>
    <col min="1798" max="2048" width="9" style="31"/>
    <col min="2049" max="2049" width="43.125" style="31" customWidth="1"/>
    <col min="2050" max="2050" width="34" style="31" customWidth="1"/>
    <col min="2051" max="2051" width="42.5" style="31" customWidth="1"/>
    <col min="2052" max="2052" width="31.875" style="31" customWidth="1"/>
    <col min="2053" max="2053" width="8" style="31" customWidth="1"/>
    <col min="2054" max="2304" width="9" style="31"/>
    <col min="2305" max="2305" width="43.125" style="31" customWidth="1"/>
    <col min="2306" max="2306" width="34" style="31" customWidth="1"/>
    <col min="2307" max="2307" width="42.5" style="31" customWidth="1"/>
    <col min="2308" max="2308" width="31.875" style="31" customWidth="1"/>
    <col min="2309" max="2309" width="8" style="31" customWidth="1"/>
    <col min="2310" max="2560" width="9" style="31"/>
    <col min="2561" max="2561" width="43.125" style="31" customWidth="1"/>
    <col min="2562" max="2562" width="34" style="31" customWidth="1"/>
    <col min="2563" max="2563" width="42.5" style="31" customWidth="1"/>
    <col min="2564" max="2564" width="31.875" style="31" customWidth="1"/>
    <col min="2565" max="2565" width="8" style="31" customWidth="1"/>
    <col min="2566" max="2816" width="9" style="31"/>
    <col min="2817" max="2817" width="43.125" style="31" customWidth="1"/>
    <col min="2818" max="2818" width="34" style="31" customWidth="1"/>
    <col min="2819" max="2819" width="42.5" style="31" customWidth="1"/>
    <col min="2820" max="2820" width="31.875" style="31" customWidth="1"/>
    <col min="2821" max="2821" width="8" style="31" customWidth="1"/>
    <col min="2822" max="3072" width="9" style="31"/>
    <col min="3073" max="3073" width="43.125" style="31" customWidth="1"/>
    <col min="3074" max="3074" width="34" style="31" customWidth="1"/>
    <col min="3075" max="3075" width="42.5" style="31" customWidth="1"/>
    <col min="3076" max="3076" width="31.875" style="31" customWidth="1"/>
    <col min="3077" max="3077" width="8" style="31" customWidth="1"/>
    <col min="3078" max="3328" width="9" style="31"/>
    <col min="3329" max="3329" width="43.125" style="31" customWidth="1"/>
    <col min="3330" max="3330" width="34" style="31" customWidth="1"/>
    <col min="3331" max="3331" width="42.5" style="31" customWidth="1"/>
    <col min="3332" max="3332" width="31.875" style="31" customWidth="1"/>
    <col min="3333" max="3333" width="8" style="31" customWidth="1"/>
    <col min="3334" max="3584" width="9" style="31"/>
    <col min="3585" max="3585" width="43.125" style="31" customWidth="1"/>
    <col min="3586" max="3586" width="34" style="31" customWidth="1"/>
    <col min="3587" max="3587" width="42.5" style="31" customWidth="1"/>
    <col min="3588" max="3588" width="31.875" style="31" customWidth="1"/>
    <col min="3589" max="3589" width="8" style="31" customWidth="1"/>
    <col min="3590" max="3840" width="9" style="31"/>
    <col min="3841" max="3841" width="43.125" style="31" customWidth="1"/>
    <col min="3842" max="3842" width="34" style="31" customWidth="1"/>
    <col min="3843" max="3843" width="42.5" style="31" customWidth="1"/>
    <col min="3844" max="3844" width="31.875" style="31" customWidth="1"/>
    <col min="3845" max="3845" width="8" style="31" customWidth="1"/>
    <col min="3846" max="4096" width="9" style="31"/>
    <col min="4097" max="4097" width="43.125" style="31" customWidth="1"/>
    <col min="4098" max="4098" width="34" style="31" customWidth="1"/>
    <col min="4099" max="4099" width="42.5" style="31" customWidth="1"/>
    <col min="4100" max="4100" width="31.875" style="31" customWidth="1"/>
    <col min="4101" max="4101" width="8" style="31" customWidth="1"/>
    <col min="4102" max="4352" width="9" style="31"/>
    <col min="4353" max="4353" width="43.125" style="31" customWidth="1"/>
    <col min="4354" max="4354" width="34" style="31" customWidth="1"/>
    <col min="4355" max="4355" width="42.5" style="31" customWidth="1"/>
    <col min="4356" max="4356" width="31.875" style="31" customWidth="1"/>
    <col min="4357" max="4357" width="8" style="31" customWidth="1"/>
    <col min="4358" max="4608" width="9" style="31"/>
    <col min="4609" max="4609" width="43.125" style="31" customWidth="1"/>
    <col min="4610" max="4610" width="34" style="31" customWidth="1"/>
    <col min="4611" max="4611" width="42.5" style="31" customWidth="1"/>
    <col min="4612" max="4612" width="31.875" style="31" customWidth="1"/>
    <col min="4613" max="4613" width="8" style="31" customWidth="1"/>
    <col min="4614" max="4864" width="9" style="31"/>
    <col min="4865" max="4865" width="43.125" style="31" customWidth="1"/>
    <col min="4866" max="4866" width="34" style="31" customWidth="1"/>
    <col min="4867" max="4867" width="42.5" style="31" customWidth="1"/>
    <col min="4868" max="4868" width="31.875" style="31" customWidth="1"/>
    <col min="4869" max="4869" width="8" style="31" customWidth="1"/>
    <col min="4870" max="5120" width="9" style="31"/>
    <col min="5121" max="5121" width="43.125" style="31" customWidth="1"/>
    <col min="5122" max="5122" width="34" style="31" customWidth="1"/>
    <col min="5123" max="5123" width="42.5" style="31" customWidth="1"/>
    <col min="5124" max="5124" width="31.875" style="31" customWidth="1"/>
    <col min="5125" max="5125" width="8" style="31" customWidth="1"/>
    <col min="5126" max="5376" width="9" style="31"/>
    <col min="5377" max="5377" width="43.125" style="31" customWidth="1"/>
    <col min="5378" max="5378" width="34" style="31" customWidth="1"/>
    <col min="5379" max="5379" width="42.5" style="31" customWidth="1"/>
    <col min="5380" max="5380" width="31.875" style="31" customWidth="1"/>
    <col min="5381" max="5381" width="8" style="31" customWidth="1"/>
    <col min="5382" max="5632" width="9" style="31"/>
    <col min="5633" max="5633" width="43.125" style="31" customWidth="1"/>
    <col min="5634" max="5634" width="34" style="31" customWidth="1"/>
    <col min="5635" max="5635" width="42.5" style="31" customWidth="1"/>
    <col min="5636" max="5636" width="31.875" style="31" customWidth="1"/>
    <col min="5637" max="5637" width="8" style="31" customWidth="1"/>
    <col min="5638" max="5888" width="9" style="31"/>
    <col min="5889" max="5889" width="43.125" style="31" customWidth="1"/>
    <col min="5890" max="5890" width="34" style="31" customWidth="1"/>
    <col min="5891" max="5891" width="42.5" style="31" customWidth="1"/>
    <col min="5892" max="5892" width="31.875" style="31" customWidth="1"/>
    <col min="5893" max="5893" width="8" style="31" customWidth="1"/>
    <col min="5894" max="6144" width="9" style="31"/>
    <col min="6145" max="6145" width="43.125" style="31" customWidth="1"/>
    <col min="6146" max="6146" width="34" style="31" customWidth="1"/>
    <col min="6147" max="6147" width="42.5" style="31" customWidth="1"/>
    <col min="6148" max="6148" width="31.875" style="31" customWidth="1"/>
    <col min="6149" max="6149" width="8" style="31" customWidth="1"/>
    <col min="6150" max="6400" width="9" style="31"/>
    <col min="6401" max="6401" width="43.125" style="31" customWidth="1"/>
    <col min="6402" max="6402" width="34" style="31" customWidth="1"/>
    <col min="6403" max="6403" width="42.5" style="31" customWidth="1"/>
    <col min="6404" max="6404" width="31.875" style="31" customWidth="1"/>
    <col min="6405" max="6405" width="8" style="31" customWidth="1"/>
    <col min="6406" max="6656" width="9" style="31"/>
    <col min="6657" max="6657" width="43.125" style="31" customWidth="1"/>
    <col min="6658" max="6658" width="34" style="31" customWidth="1"/>
    <col min="6659" max="6659" width="42.5" style="31" customWidth="1"/>
    <col min="6660" max="6660" width="31.875" style="31" customWidth="1"/>
    <col min="6661" max="6661" width="8" style="31" customWidth="1"/>
    <col min="6662" max="6912" width="9" style="31"/>
    <col min="6913" max="6913" width="43.125" style="31" customWidth="1"/>
    <col min="6914" max="6914" width="34" style="31" customWidth="1"/>
    <col min="6915" max="6915" width="42.5" style="31" customWidth="1"/>
    <col min="6916" max="6916" width="31.875" style="31" customWidth="1"/>
    <col min="6917" max="6917" width="8" style="31" customWidth="1"/>
    <col min="6918" max="7168" width="9" style="31"/>
    <col min="7169" max="7169" width="43.125" style="31" customWidth="1"/>
    <col min="7170" max="7170" width="34" style="31" customWidth="1"/>
    <col min="7171" max="7171" width="42.5" style="31" customWidth="1"/>
    <col min="7172" max="7172" width="31.875" style="31" customWidth="1"/>
    <col min="7173" max="7173" width="8" style="31" customWidth="1"/>
    <col min="7174" max="7424" width="9" style="31"/>
    <col min="7425" max="7425" width="43.125" style="31" customWidth="1"/>
    <col min="7426" max="7426" width="34" style="31" customWidth="1"/>
    <col min="7427" max="7427" width="42.5" style="31" customWidth="1"/>
    <col min="7428" max="7428" width="31.875" style="31" customWidth="1"/>
    <col min="7429" max="7429" width="8" style="31" customWidth="1"/>
    <col min="7430" max="7680" width="9" style="31"/>
    <col min="7681" max="7681" width="43.125" style="31" customWidth="1"/>
    <col min="7682" max="7682" width="34" style="31" customWidth="1"/>
    <col min="7683" max="7683" width="42.5" style="31" customWidth="1"/>
    <col min="7684" max="7684" width="31.875" style="31" customWidth="1"/>
    <col min="7685" max="7685" width="8" style="31" customWidth="1"/>
    <col min="7686" max="7936" width="9" style="31"/>
    <col min="7937" max="7937" width="43.125" style="31" customWidth="1"/>
    <col min="7938" max="7938" width="34" style="31" customWidth="1"/>
    <col min="7939" max="7939" width="42.5" style="31" customWidth="1"/>
    <col min="7940" max="7940" width="31.875" style="31" customWidth="1"/>
    <col min="7941" max="7941" width="8" style="31" customWidth="1"/>
    <col min="7942" max="8192" width="9" style="31"/>
    <col min="8193" max="8193" width="43.125" style="31" customWidth="1"/>
    <col min="8194" max="8194" width="34" style="31" customWidth="1"/>
    <col min="8195" max="8195" width="42.5" style="31" customWidth="1"/>
    <col min="8196" max="8196" width="31.875" style="31" customWidth="1"/>
    <col min="8197" max="8197" width="8" style="31" customWidth="1"/>
    <col min="8198" max="8448" width="9" style="31"/>
    <col min="8449" max="8449" width="43.125" style="31" customWidth="1"/>
    <col min="8450" max="8450" width="34" style="31" customWidth="1"/>
    <col min="8451" max="8451" width="42.5" style="31" customWidth="1"/>
    <col min="8452" max="8452" width="31.875" style="31" customWidth="1"/>
    <col min="8453" max="8453" width="8" style="31" customWidth="1"/>
    <col min="8454" max="8704" width="9" style="31"/>
    <col min="8705" max="8705" width="43.125" style="31" customWidth="1"/>
    <col min="8706" max="8706" width="34" style="31" customWidth="1"/>
    <col min="8707" max="8707" width="42.5" style="31" customWidth="1"/>
    <col min="8708" max="8708" width="31.875" style="31" customWidth="1"/>
    <col min="8709" max="8709" width="8" style="31" customWidth="1"/>
    <col min="8710" max="8960" width="9" style="31"/>
    <col min="8961" max="8961" width="43.125" style="31" customWidth="1"/>
    <col min="8962" max="8962" width="34" style="31" customWidth="1"/>
    <col min="8963" max="8963" width="42.5" style="31" customWidth="1"/>
    <col min="8964" max="8964" width="31.875" style="31" customWidth="1"/>
    <col min="8965" max="8965" width="8" style="31" customWidth="1"/>
    <col min="8966" max="9216" width="9" style="31"/>
    <col min="9217" max="9217" width="43.125" style="31" customWidth="1"/>
    <col min="9218" max="9218" width="34" style="31" customWidth="1"/>
    <col min="9219" max="9219" width="42.5" style="31" customWidth="1"/>
    <col min="9220" max="9220" width="31.875" style="31" customWidth="1"/>
    <col min="9221" max="9221" width="8" style="31" customWidth="1"/>
    <col min="9222" max="9472" width="9" style="31"/>
    <col min="9473" max="9473" width="43.125" style="31" customWidth="1"/>
    <col min="9474" max="9474" width="34" style="31" customWidth="1"/>
    <col min="9475" max="9475" width="42.5" style="31" customWidth="1"/>
    <col min="9476" max="9476" width="31.875" style="31" customWidth="1"/>
    <col min="9477" max="9477" width="8" style="31" customWidth="1"/>
    <col min="9478" max="9728" width="9" style="31"/>
    <col min="9729" max="9729" width="43.125" style="31" customWidth="1"/>
    <col min="9730" max="9730" width="34" style="31" customWidth="1"/>
    <col min="9731" max="9731" width="42.5" style="31" customWidth="1"/>
    <col min="9732" max="9732" width="31.875" style="31" customWidth="1"/>
    <col min="9733" max="9733" width="8" style="31" customWidth="1"/>
    <col min="9734" max="9984" width="9" style="31"/>
    <col min="9985" max="9985" width="43.125" style="31" customWidth="1"/>
    <col min="9986" max="9986" width="34" style="31" customWidth="1"/>
    <col min="9987" max="9987" width="42.5" style="31" customWidth="1"/>
    <col min="9988" max="9988" width="31.875" style="31" customWidth="1"/>
    <col min="9989" max="9989" width="8" style="31" customWidth="1"/>
    <col min="9990" max="10240" width="9" style="31"/>
    <col min="10241" max="10241" width="43.125" style="31" customWidth="1"/>
    <col min="10242" max="10242" width="34" style="31" customWidth="1"/>
    <col min="10243" max="10243" width="42.5" style="31" customWidth="1"/>
    <col min="10244" max="10244" width="31.875" style="31" customWidth="1"/>
    <col min="10245" max="10245" width="8" style="31" customWidth="1"/>
    <col min="10246" max="10496" width="9" style="31"/>
    <col min="10497" max="10497" width="43.125" style="31" customWidth="1"/>
    <col min="10498" max="10498" width="34" style="31" customWidth="1"/>
    <col min="10499" max="10499" width="42.5" style="31" customWidth="1"/>
    <col min="10500" max="10500" width="31.875" style="31" customWidth="1"/>
    <col min="10501" max="10501" width="8" style="31" customWidth="1"/>
    <col min="10502" max="10752" width="9" style="31"/>
    <col min="10753" max="10753" width="43.125" style="31" customWidth="1"/>
    <col min="10754" max="10754" width="34" style="31" customWidth="1"/>
    <col min="10755" max="10755" width="42.5" style="31" customWidth="1"/>
    <col min="10756" max="10756" width="31.875" style="31" customWidth="1"/>
    <col min="10757" max="10757" width="8" style="31" customWidth="1"/>
    <col min="10758" max="11008" width="9" style="31"/>
    <col min="11009" max="11009" width="43.125" style="31" customWidth="1"/>
    <col min="11010" max="11010" width="34" style="31" customWidth="1"/>
    <col min="11011" max="11011" width="42.5" style="31" customWidth="1"/>
    <col min="11012" max="11012" width="31.875" style="31" customWidth="1"/>
    <col min="11013" max="11013" width="8" style="31" customWidth="1"/>
    <col min="11014" max="11264" width="9" style="31"/>
    <col min="11265" max="11265" width="43.125" style="31" customWidth="1"/>
    <col min="11266" max="11266" width="34" style="31" customWidth="1"/>
    <col min="11267" max="11267" width="42.5" style="31" customWidth="1"/>
    <col min="11268" max="11268" width="31.875" style="31" customWidth="1"/>
    <col min="11269" max="11269" width="8" style="31" customWidth="1"/>
    <col min="11270" max="11520" width="9" style="31"/>
    <col min="11521" max="11521" width="43.125" style="31" customWidth="1"/>
    <col min="11522" max="11522" width="34" style="31" customWidth="1"/>
    <col min="11523" max="11523" width="42.5" style="31" customWidth="1"/>
    <col min="11524" max="11524" width="31.875" style="31" customWidth="1"/>
    <col min="11525" max="11525" width="8" style="31" customWidth="1"/>
    <col min="11526" max="11776" width="9" style="31"/>
    <col min="11777" max="11777" width="43.125" style="31" customWidth="1"/>
    <col min="11778" max="11778" width="34" style="31" customWidth="1"/>
    <col min="11779" max="11779" width="42.5" style="31" customWidth="1"/>
    <col min="11780" max="11780" width="31.875" style="31" customWidth="1"/>
    <col min="11781" max="11781" width="8" style="31" customWidth="1"/>
    <col min="11782" max="12032" width="9" style="31"/>
    <col min="12033" max="12033" width="43.125" style="31" customWidth="1"/>
    <col min="12034" max="12034" width="34" style="31" customWidth="1"/>
    <col min="12035" max="12035" width="42.5" style="31" customWidth="1"/>
    <col min="12036" max="12036" width="31.875" style="31" customWidth="1"/>
    <col min="12037" max="12037" width="8" style="31" customWidth="1"/>
    <col min="12038" max="12288" width="9" style="31"/>
    <col min="12289" max="12289" width="43.125" style="31" customWidth="1"/>
    <col min="12290" max="12290" width="34" style="31" customWidth="1"/>
    <col min="12291" max="12291" width="42.5" style="31" customWidth="1"/>
    <col min="12292" max="12292" width="31.875" style="31" customWidth="1"/>
    <col min="12293" max="12293" width="8" style="31" customWidth="1"/>
    <col min="12294" max="12544" width="9" style="31"/>
    <col min="12545" max="12545" width="43.125" style="31" customWidth="1"/>
    <col min="12546" max="12546" width="34" style="31" customWidth="1"/>
    <col min="12547" max="12547" width="42.5" style="31" customWidth="1"/>
    <col min="12548" max="12548" width="31.875" style="31" customWidth="1"/>
    <col min="12549" max="12549" width="8" style="31" customWidth="1"/>
    <col min="12550" max="12800" width="9" style="31"/>
    <col min="12801" max="12801" width="43.125" style="31" customWidth="1"/>
    <col min="12802" max="12802" width="34" style="31" customWidth="1"/>
    <col min="12803" max="12803" width="42.5" style="31" customWidth="1"/>
    <col min="12804" max="12804" width="31.875" style="31" customWidth="1"/>
    <col min="12805" max="12805" width="8" style="31" customWidth="1"/>
    <col min="12806" max="13056" width="9" style="31"/>
    <col min="13057" max="13057" width="43.125" style="31" customWidth="1"/>
    <col min="13058" max="13058" width="34" style="31" customWidth="1"/>
    <col min="13059" max="13059" width="42.5" style="31" customWidth="1"/>
    <col min="13060" max="13060" width="31.875" style="31" customWidth="1"/>
    <col min="13061" max="13061" width="8" style="31" customWidth="1"/>
    <col min="13062" max="13312" width="9" style="31"/>
    <col min="13313" max="13313" width="43.125" style="31" customWidth="1"/>
    <col min="13314" max="13314" width="34" style="31" customWidth="1"/>
    <col min="13315" max="13315" width="42.5" style="31" customWidth="1"/>
    <col min="13316" max="13316" width="31.875" style="31" customWidth="1"/>
    <col min="13317" max="13317" width="8" style="31" customWidth="1"/>
    <col min="13318" max="13568" width="9" style="31"/>
    <col min="13569" max="13569" width="43.125" style="31" customWidth="1"/>
    <col min="13570" max="13570" width="34" style="31" customWidth="1"/>
    <col min="13571" max="13571" width="42.5" style="31" customWidth="1"/>
    <col min="13572" max="13572" width="31.875" style="31" customWidth="1"/>
    <col min="13573" max="13573" width="8" style="31" customWidth="1"/>
    <col min="13574" max="13824" width="9" style="31"/>
    <col min="13825" max="13825" width="43.125" style="31" customWidth="1"/>
    <col min="13826" max="13826" width="34" style="31" customWidth="1"/>
    <col min="13827" max="13827" width="42.5" style="31" customWidth="1"/>
    <col min="13828" max="13828" width="31.875" style="31" customWidth="1"/>
    <col min="13829" max="13829" width="8" style="31" customWidth="1"/>
    <col min="13830" max="14080" width="9" style="31"/>
    <col min="14081" max="14081" width="43.125" style="31" customWidth="1"/>
    <col min="14082" max="14082" width="34" style="31" customWidth="1"/>
    <col min="14083" max="14083" width="42.5" style="31" customWidth="1"/>
    <col min="14084" max="14084" width="31.875" style="31" customWidth="1"/>
    <col min="14085" max="14085" width="8" style="31" customWidth="1"/>
    <col min="14086" max="14336" width="9" style="31"/>
    <col min="14337" max="14337" width="43.125" style="31" customWidth="1"/>
    <col min="14338" max="14338" width="34" style="31" customWidth="1"/>
    <col min="14339" max="14339" width="42.5" style="31" customWidth="1"/>
    <col min="14340" max="14340" width="31.875" style="31" customWidth="1"/>
    <col min="14341" max="14341" width="8" style="31" customWidth="1"/>
    <col min="14342" max="14592" width="9" style="31"/>
    <col min="14593" max="14593" width="43.125" style="31" customWidth="1"/>
    <col min="14594" max="14594" width="34" style="31" customWidth="1"/>
    <col min="14595" max="14595" width="42.5" style="31" customWidth="1"/>
    <col min="14596" max="14596" width="31.875" style="31" customWidth="1"/>
    <col min="14597" max="14597" width="8" style="31" customWidth="1"/>
    <col min="14598" max="14848" width="9" style="31"/>
    <col min="14849" max="14849" width="43.125" style="31" customWidth="1"/>
    <col min="14850" max="14850" width="34" style="31" customWidth="1"/>
    <col min="14851" max="14851" width="42.5" style="31" customWidth="1"/>
    <col min="14852" max="14852" width="31.875" style="31" customWidth="1"/>
    <col min="14853" max="14853" width="8" style="31" customWidth="1"/>
    <col min="14854" max="15104" width="9" style="31"/>
    <col min="15105" max="15105" width="43.125" style="31" customWidth="1"/>
    <col min="15106" max="15106" width="34" style="31" customWidth="1"/>
    <col min="15107" max="15107" width="42.5" style="31" customWidth="1"/>
    <col min="15108" max="15108" width="31.875" style="31" customWidth="1"/>
    <col min="15109" max="15109" width="8" style="31" customWidth="1"/>
    <col min="15110" max="15360" width="9" style="31"/>
    <col min="15361" max="15361" width="43.125" style="31" customWidth="1"/>
    <col min="15362" max="15362" width="34" style="31" customWidth="1"/>
    <col min="15363" max="15363" width="42.5" style="31" customWidth="1"/>
    <col min="15364" max="15364" width="31.875" style="31" customWidth="1"/>
    <col min="15365" max="15365" width="8" style="31" customWidth="1"/>
    <col min="15366" max="15616" width="9" style="31"/>
    <col min="15617" max="15617" width="43.125" style="31" customWidth="1"/>
    <col min="15618" max="15618" width="34" style="31" customWidth="1"/>
    <col min="15619" max="15619" width="42.5" style="31" customWidth="1"/>
    <col min="15620" max="15620" width="31.875" style="31" customWidth="1"/>
    <col min="15621" max="15621" width="8" style="31" customWidth="1"/>
    <col min="15622" max="15872" width="9" style="31"/>
    <col min="15873" max="15873" width="43.125" style="31" customWidth="1"/>
    <col min="15874" max="15874" width="34" style="31" customWidth="1"/>
    <col min="15875" max="15875" width="42.5" style="31" customWidth="1"/>
    <col min="15876" max="15876" width="31.875" style="31" customWidth="1"/>
    <col min="15877" max="15877" width="8" style="31" customWidth="1"/>
    <col min="15878" max="16128" width="9" style="31"/>
    <col min="16129" max="16129" width="43.125" style="31" customWidth="1"/>
    <col min="16130" max="16130" width="34" style="31" customWidth="1"/>
    <col min="16131" max="16131" width="42.5" style="31" customWidth="1"/>
    <col min="16132" max="16132" width="31.875" style="31" customWidth="1"/>
    <col min="16133" max="16133" width="8" style="31" customWidth="1"/>
    <col min="16134" max="16384" width="9" style="31"/>
  </cols>
  <sheetData>
    <row r="1" ht="14.25" customHeight="1" spans="1:4">
      <c r="A1" s="89"/>
      <c r="B1" s="89"/>
      <c r="C1" s="89"/>
      <c r="D1" s="90" t="s">
        <v>139</v>
      </c>
    </row>
    <row r="2" ht="31.5" customHeight="1" spans="1:4">
      <c r="A2" s="91" t="s">
        <v>140</v>
      </c>
      <c r="B2" s="92"/>
      <c r="C2" s="92"/>
      <c r="D2" s="92"/>
    </row>
    <row r="3" ht="17.25" customHeight="1" spans="1:4">
      <c r="A3" s="93" t="s">
        <v>2</v>
      </c>
      <c r="B3" s="94"/>
      <c r="C3" s="94"/>
      <c r="D3" s="95" t="s">
        <v>3</v>
      </c>
    </row>
    <row r="4" ht="19.5" customHeight="1" spans="1:4">
      <c r="A4" s="36" t="s">
        <v>4</v>
      </c>
      <c r="B4" s="96"/>
      <c r="C4" s="36" t="s">
        <v>5</v>
      </c>
      <c r="D4" s="96"/>
    </row>
    <row r="5" ht="21.75" customHeight="1" spans="1:4">
      <c r="A5" s="35" t="s">
        <v>6</v>
      </c>
      <c r="B5" s="97" t="s">
        <v>7</v>
      </c>
      <c r="C5" s="35" t="s">
        <v>141</v>
      </c>
      <c r="D5" s="97" t="s">
        <v>7</v>
      </c>
    </row>
    <row r="6" ht="17.25" customHeight="1" spans="1:4">
      <c r="A6" s="40"/>
      <c r="B6" s="98"/>
      <c r="C6" s="40"/>
      <c r="D6" s="98"/>
    </row>
    <row r="7" ht="17.25" customHeight="1" spans="1:4">
      <c r="A7" s="99" t="s">
        <v>142</v>
      </c>
      <c r="B7" s="17">
        <v>1411.008388</v>
      </c>
      <c r="C7" s="100" t="s">
        <v>143</v>
      </c>
      <c r="D7" s="101">
        <v>1411.008388</v>
      </c>
    </row>
    <row r="8" ht="17.25" customHeight="1" spans="1:4">
      <c r="A8" s="102" t="s">
        <v>144</v>
      </c>
      <c r="B8" s="17">
        <v>1411.008388</v>
      </c>
      <c r="C8" s="100" t="s">
        <v>145</v>
      </c>
      <c r="D8" s="101"/>
    </row>
    <row r="9" ht="17.25" customHeight="1" spans="1:4">
      <c r="A9" s="102" t="s">
        <v>146</v>
      </c>
      <c r="B9" s="103"/>
      <c r="C9" s="100" t="s">
        <v>147</v>
      </c>
      <c r="D9" s="101"/>
    </row>
    <row r="10" ht="17.25" customHeight="1" spans="1:4">
      <c r="A10" s="102" t="s">
        <v>148</v>
      </c>
      <c r="B10" s="103"/>
      <c r="C10" s="100" t="s">
        <v>149</v>
      </c>
      <c r="D10" s="101"/>
    </row>
    <row r="11" ht="17.25" customHeight="1" spans="1:4">
      <c r="A11" s="102" t="s">
        <v>150</v>
      </c>
      <c r="B11" s="103"/>
      <c r="C11" s="100" t="s">
        <v>151</v>
      </c>
      <c r="D11" s="101"/>
    </row>
    <row r="12" ht="17.25" customHeight="1" spans="1:4">
      <c r="A12" s="102" t="s">
        <v>144</v>
      </c>
      <c r="B12" s="103"/>
      <c r="C12" s="100" t="s">
        <v>152</v>
      </c>
      <c r="D12" s="17">
        <v>951.886011</v>
      </c>
    </row>
    <row r="13" ht="17.25" customHeight="1" spans="1:4">
      <c r="A13" s="102" t="s">
        <v>146</v>
      </c>
      <c r="B13" s="101"/>
      <c r="C13" s="100" t="s">
        <v>153</v>
      </c>
      <c r="D13" s="101"/>
    </row>
    <row r="14" ht="17.25" customHeight="1" spans="1:4">
      <c r="A14" s="102" t="s">
        <v>148</v>
      </c>
      <c r="B14" s="101"/>
      <c r="C14" s="100" t="s">
        <v>154</v>
      </c>
      <c r="D14" s="101"/>
    </row>
    <row r="15" ht="17.25" customHeight="1" spans="1:4">
      <c r="A15" s="102"/>
      <c r="B15" s="101"/>
      <c r="C15" s="100" t="s">
        <v>155</v>
      </c>
      <c r="D15" s="17">
        <v>214.219648</v>
      </c>
    </row>
    <row r="16" ht="17.25" customHeight="1" spans="1:4">
      <c r="A16" s="102"/>
      <c r="B16" s="103"/>
      <c r="C16" s="100" t="s">
        <v>156</v>
      </c>
      <c r="D16" s="17">
        <v>135.798729</v>
      </c>
    </row>
    <row r="17" ht="17.25" customHeight="1" spans="1:4">
      <c r="A17" s="102"/>
      <c r="B17" s="104"/>
      <c r="C17" s="100" t="s">
        <v>157</v>
      </c>
      <c r="D17" s="101"/>
    </row>
    <row r="18" ht="17.25" customHeight="1" spans="1:4">
      <c r="A18" s="105"/>
      <c r="B18" s="104"/>
      <c r="C18" s="100" t="s">
        <v>158</v>
      </c>
      <c r="D18" s="101"/>
    </row>
    <row r="19" ht="17.25" customHeight="1" spans="1:4">
      <c r="A19" s="105"/>
      <c r="B19" s="106"/>
      <c r="C19" s="100" t="s">
        <v>159</v>
      </c>
      <c r="D19" s="101"/>
    </row>
    <row r="20" ht="17.25" customHeight="1" spans="1:4">
      <c r="A20" s="106"/>
      <c r="B20" s="106"/>
      <c r="C20" s="100" t="s">
        <v>160</v>
      </c>
      <c r="D20" s="101"/>
    </row>
    <row r="21" ht="17.25" customHeight="1" spans="1:4">
      <c r="A21" s="106"/>
      <c r="B21" s="106"/>
      <c r="C21" s="100" t="s">
        <v>161</v>
      </c>
      <c r="D21" s="101"/>
    </row>
    <row r="22" ht="17.25" customHeight="1" spans="1:4">
      <c r="A22" s="106"/>
      <c r="B22" s="106"/>
      <c r="C22" s="100" t="s">
        <v>162</v>
      </c>
      <c r="D22" s="101"/>
    </row>
    <row r="23" ht="17.25" customHeight="1" spans="1:4">
      <c r="A23" s="106"/>
      <c r="B23" s="106"/>
      <c r="C23" s="100" t="s">
        <v>163</v>
      </c>
      <c r="D23" s="101"/>
    </row>
    <row r="24" ht="17.25" customHeight="1" spans="1:4">
      <c r="A24" s="106"/>
      <c r="B24" s="106"/>
      <c r="C24" s="100" t="s">
        <v>164</v>
      </c>
      <c r="D24" s="101"/>
    </row>
    <row r="25" ht="17.25" customHeight="1" spans="1:4">
      <c r="A25" s="106"/>
      <c r="B25" s="106"/>
      <c r="C25" s="100" t="s">
        <v>165</v>
      </c>
      <c r="D25" s="101"/>
    </row>
    <row r="26" ht="17.25" customHeight="1" spans="1:4">
      <c r="A26" s="106"/>
      <c r="B26" s="106"/>
      <c r="C26" s="100" t="s">
        <v>166</v>
      </c>
      <c r="D26" s="17">
        <v>109.104</v>
      </c>
    </row>
    <row r="27" ht="17.25" customHeight="1" spans="1:4">
      <c r="A27" s="106"/>
      <c r="B27" s="106"/>
      <c r="C27" s="100" t="s">
        <v>167</v>
      </c>
      <c r="D27" s="101"/>
    </row>
    <row r="28" ht="17.25" customHeight="1" spans="1:4">
      <c r="A28" s="106"/>
      <c r="B28" s="106"/>
      <c r="C28" s="100" t="s">
        <v>168</v>
      </c>
      <c r="D28" s="101"/>
    </row>
    <row r="29" ht="17.25" customHeight="1" spans="1:4">
      <c r="A29" s="106"/>
      <c r="B29" s="106"/>
      <c r="C29" s="100" t="s">
        <v>169</v>
      </c>
      <c r="D29" s="101"/>
    </row>
    <row r="30" ht="17.25" customHeight="1" spans="1:4">
      <c r="A30" s="106"/>
      <c r="B30" s="106"/>
      <c r="C30" s="100" t="s">
        <v>170</v>
      </c>
      <c r="D30" s="101"/>
    </row>
    <row r="31" ht="17.25" customHeight="1" spans="1:4">
      <c r="A31" s="106"/>
      <c r="B31" s="106"/>
      <c r="C31" s="100" t="s">
        <v>171</v>
      </c>
      <c r="D31" s="101"/>
    </row>
    <row r="32" ht="17.25" customHeight="1" spans="1:4">
      <c r="A32" s="106"/>
      <c r="B32" s="106"/>
      <c r="C32" s="100" t="s">
        <v>172</v>
      </c>
      <c r="D32" s="101"/>
    </row>
    <row r="33" ht="17.25" customHeight="1" spans="1:4">
      <c r="A33" s="106"/>
      <c r="B33" s="106"/>
      <c r="C33" s="100" t="s">
        <v>173</v>
      </c>
      <c r="D33" s="101"/>
    </row>
    <row r="34" ht="14.25" customHeight="1" spans="1:4">
      <c r="A34" s="107"/>
      <c r="B34" s="104"/>
      <c r="C34" s="105" t="s">
        <v>174</v>
      </c>
      <c r="D34" s="104"/>
    </row>
    <row r="35" ht="17.25" customHeight="1" spans="1:4">
      <c r="A35" s="108" t="s">
        <v>175</v>
      </c>
      <c r="B35" s="109">
        <v>1411.008388</v>
      </c>
      <c r="C35" s="107" t="s">
        <v>55</v>
      </c>
      <c r="D35" s="109">
        <v>1411.008388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" right="0.7" top="0.75" bottom="0.75" header="0.3" footer="0.3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8"/>
  <sheetViews>
    <sheetView showZeros="0" workbookViewId="0">
      <pane ySplit="1" topLeftCell="A8" activePane="bottomLeft" state="frozen"/>
      <selection/>
      <selection pane="bottomLeft" activeCell="J20" sqref="J20"/>
    </sheetView>
  </sheetViews>
  <sheetFormatPr defaultColWidth="8.875" defaultRowHeight="15" customHeight="1" outlineLevelCol="6"/>
  <cols>
    <col min="1" max="1" width="21.375" customWidth="1"/>
    <col min="2" max="2" width="31.75" customWidth="1"/>
    <col min="3" max="7" width="18.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64" t="s">
        <v>176</v>
      </c>
    </row>
    <row r="3" ht="37.5" customHeight="1" spans="1:7">
      <c r="A3" s="4" t="s">
        <v>177</v>
      </c>
      <c r="B3" s="4"/>
      <c r="C3" s="4"/>
      <c r="D3" s="4"/>
      <c r="E3" s="4"/>
      <c r="F3" s="4"/>
      <c r="G3" s="4"/>
    </row>
    <row r="4" ht="18.75" customHeight="1" spans="1:7">
      <c r="A4" s="65" t="str">
        <f>"单位名称："&amp;"澄江市第四中学"</f>
        <v>单位名称：澄江市第四中学</v>
      </c>
      <c r="B4" s="65"/>
      <c r="C4" s="65"/>
      <c r="D4" s="66"/>
      <c r="E4" s="66"/>
      <c r="F4" s="66"/>
      <c r="G4" s="67" t="s">
        <v>58</v>
      </c>
    </row>
    <row r="5" ht="18.75" customHeight="1" spans="1:7">
      <c r="A5" s="13" t="s">
        <v>178</v>
      </c>
      <c r="B5" s="13" t="s">
        <v>88</v>
      </c>
      <c r="C5" s="68" t="s">
        <v>61</v>
      </c>
      <c r="D5" s="68" t="s">
        <v>90</v>
      </c>
      <c r="E5" s="68"/>
      <c r="F5" s="68"/>
      <c r="G5" s="13" t="s">
        <v>91</v>
      </c>
    </row>
    <row r="6" ht="18.75" customHeight="1" spans="1:7">
      <c r="A6" s="13" t="s">
        <v>87</v>
      </c>
      <c r="B6" s="13" t="s">
        <v>88</v>
      </c>
      <c r="C6" s="68"/>
      <c r="D6" s="68" t="s">
        <v>63</v>
      </c>
      <c r="E6" s="68" t="s">
        <v>179</v>
      </c>
      <c r="F6" s="68" t="s">
        <v>180</v>
      </c>
      <c r="G6" s="13"/>
    </row>
    <row r="7" ht="18.75" customHeight="1" spans="1:7">
      <c r="A7" s="14" t="s">
        <v>74</v>
      </c>
      <c r="B7" s="14" t="s">
        <v>75</v>
      </c>
      <c r="C7" s="14" t="s">
        <v>76</v>
      </c>
      <c r="D7" s="14" t="s">
        <v>77</v>
      </c>
      <c r="E7" s="14" t="s">
        <v>78</v>
      </c>
      <c r="F7" s="14" t="s">
        <v>79</v>
      </c>
      <c r="G7" s="14" t="s">
        <v>80</v>
      </c>
    </row>
    <row r="8" ht="20.25" customHeight="1" spans="1:7">
      <c r="A8" s="16" t="s">
        <v>98</v>
      </c>
      <c r="B8" s="16" t="s">
        <v>99</v>
      </c>
      <c r="C8" s="17">
        <v>951.886011</v>
      </c>
      <c r="D8" s="17">
        <v>934.436011</v>
      </c>
      <c r="E8" s="17">
        <v>909.109019</v>
      </c>
      <c r="F8" s="17">
        <v>25.326992</v>
      </c>
      <c r="G8" s="17">
        <v>17.45</v>
      </c>
    </row>
    <row r="9" ht="20.25" customHeight="1" spans="1:7">
      <c r="A9" s="87" t="s">
        <v>100</v>
      </c>
      <c r="B9" s="87" t="s">
        <v>101</v>
      </c>
      <c r="C9" s="17">
        <v>951.821211</v>
      </c>
      <c r="D9" s="17">
        <v>934.436011</v>
      </c>
      <c r="E9" s="17">
        <v>909.109019</v>
      </c>
      <c r="F9" s="17">
        <v>25.326992</v>
      </c>
      <c r="G9" s="17">
        <v>17.3852</v>
      </c>
    </row>
    <row r="10" ht="20.25" customHeight="1" spans="1:7">
      <c r="A10" s="88" t="s">
        <v>102</v>
      </c>
      <c r="B10" s="88" t="s">
        <v>103</v>
      </c>
      <c r="C10" s="17">
        <v>951.821211</v>
      </c>
      <c r="D10" s="17">
        <v>934.436011</v>
      </c>
      <c r="E10" s="17">
        <v>909.109019</v>
      </c>
      <c r="F10" s="17">
        <v>25.326992</v>
      </c>
      <c r="G10" s="17">
        <v>17.3852</v>
      </c>
    </row>
    <row r="11" ht="20.25" customHeight="1" spans="1:7">
      <c r="A11" s="87" t="s">
        <v>104</v>
      </c>
      <c r="B11" s="87" t="s">
        <v>105</v>
      </c>
      <c r="C11" s="17">
        <v>0.0648</v>
      </c>
      <c r="D11" s="17"/>
      <c r="E11" s="17"/>
      <c r="F11" s="17"/>
      <c r="G11" s="17">
        <v>0.0648</v>
      </c>
    </row>
    <row r="12" ht="20.25" customHeight="1" spans="1:7">
      <c r="A12" s="88" t="s">
        <v>106</v>
      </c>
      <c r="B12" s="88" t="s">
        <v>107</v>
      </c>
      <c r="C12" s="17">
        <v>0.0648</v>
      </c>
      <c r="D12" s="17"/>
      <c r="E12" s="17"/>
      <c r="F12" s="17"/>
      <c r="G12" s="17">
        <v>0.0648</v>
      </c>
    </row>
    <row r="13" ht="20.25" customHeight="1" spans="1:7">
      <c r="A13" s="16" t="s">
        <v>108</v>
      </c>
      <c r="B13" s="16" t="s">
        <v>109</v>
      </c>
      <c r="C13" s="17">
        <v>214.219648</v>
      </c>
      <c r="D13" s="17">
        <v>214.219648</v>
      </c>
      <c r="E13" s="17">
        <v>209.419648</v>
      </c>
      <c r="F13" s="17">
        <v>4.8</v>
      </c>
      <c r="G13" s="17"/>
    </row>
    <row r="14" ht="20.25" customHeight="1" spans="1:7">
      <c r="A14" s="87" t="s">
        <v>110</v>
      </c>
      <c r="B14" s="87" t="s">
        <v>111</v>
      </c>
      <c r="C14" s="17">
        <v>193.886848</v>
      </c>
      <c r="D14" s="17">
        <v>193.886848</v>
      </c>
      <c r="E14" s="17">
        <v>189.086848</v>
      </c>
      <c r="F14" s="17">
        <v>4.8</v>
      </c>
      <c r="G14" s="17"/>
    </row>
    <row r="15" ht="20.25" customHeight="1" spans="1:7">
      <c r="A15" s="88" t="s">
        <v>112</v>
      </c>
      <c r="B15" s="88" t="s">
        <v>113</v>
      </c>
      <c r="C15" s="17">
        <v>62.4</v>
      </c>
      <c r="D15" s="17">
        <v>62.4</v>
      </c>
      <c r="E15" s="17">
        <v>57.6</v>
      </c>
      <c r="F15" s="17">
        <v>4.8</v>
      </c>
      <c r="G15" s="17"/>
    </row>
    <row r="16" ht="26.25" customHeight="1" spans="1:7">
      <c r="A16" s="88" t="s">
        <v>114</v>
      </c>
      <c r="B16" s="88" t="s">
        <v>115</v>
      </c>
      <c r="C16" s="17">
        <v>131.486848</v>
      </c>
      <c r="D16" s="17">
        <v>131.486848</v>
      </c>
      <c r="E16" s="17">
        <v>131.486848</v>
      </c>
      <c r="F16" s="17"/>
      <c r="G16" s="17"/>
    </row>
    <row r="17" ht="20.25" customHeight="1" spans="1:7">
      <c r="A17" s="87" t="s">
        <v>116</v>
      </c>
      <c r="B17" s="87" t="s">
        <v>117</v>
      </c>
      <c r="C17" s="17">
        <v>20.3328</v>
      </c>
      <c r="D17" s="17">
        <v>20.3328</v>
      </c>
      <c r="E17" s="17">
        <v>20.3328</v>
      </c>
      <c r="F17" s="17"/>
      <c r="G17" s="17"/>
    </row>
    <row r="18" ht="20.25" customHeight="1" spans="1:7">
      <c r="A18" s="88" t="s">
        <v>118</v>
      </c>
      <c r="B18" s="88" t="s">
        <v>119</v>
      </c>
      <c r="C18" s="17">
        <v>20.3328</v>
      </c>
      <c r="D18" s="17">
        <v>20.3328</v>
      </c>
      <c r="E18" s="17">
        <v>20.3328</v>
      </c>
      <c r="F18" s="17"/>
      <c r="G18" s="17"/>
    </row>
    <row r="19" ht="20.25" customHeight="1" spans="1:7">
      <c r="A19" s="16" t="s">
        <v>120</v>
      </c>
      <c r="B19" s="16" t="s">
        <v>121</v>
      </c>
      <c r="C19" s="17">
        <v>135.798729</v>
      </c>
      <c r="D19" s="17">
        <v>135.798729</v>
      </c>
      <c r="E19" s="17">
        <v>135.798729</v>
      </c>
      <c r="F19" s="17"/>
      <c r="G19" s="17"/>
    </row>
    <row r="20" ht="20.25" customHeight="1" spans="1:7">
      <c r="A20" s="87" t="s">
        <v>122</v>
      </c>
      <c r="B20" s="87" t="s">
        <v>123</v>
      </c>
      <c r="C20" s="17">
        <v>135.798729</v>
      </c>
      <c r="D20" s="17">
        <v>135.798729</v>
      </c>
      <c r="E20" s="17">
        <v>135.798729</v>
      </c>
      <c r="F20" s="17"/>
      <c r="G20" s="17"/>
    </row>
    <row r="21" ht="20.25" customHeight="1" spans="1:7">
      <c r="A21" s="88" t="s">
        <v>124</v>
      </c>
      <c r="B21" s="88" t="s">
        <v>125</v>
      </c>
      <c r="C21" s="17">
        <v>73.665507</v>
      </c>
      <c r="D21" s="17">
        <v>73.665507</v>
      </c>
      <c r="E21" s="17">
        <v>73.665507</v>
      </c>
      <c r="F21" s="17"/>
      <c r="G21" s="17"/>
    </row>
    <row r="22" ht="20.25" customHeight="1" spans="1:7">
      <c r="A22" s="88" t="s">
        <v>126</v>
      </c>
      <c r="B22" s="88" t="s">
        <v>127</v>
      </c>
      <c r="C22" s="17">
        <v>53.222051</v>
      </c>
      <c r="D22" s="17">
        <v>53.222051</v>
      </c>
      <c r="E22" s="17">
        <v>53.222051</v>
      </c>
      <c r="F22" s="17"/>
      <c r="G22" s="17"/>
    </row>
    <row r="23" ht="20.25" customHeight="1" spans="1:7">
      <c r="A23" s="88" t="s">
        <v>128</v>
      </c>
      <c r="B23" s="88" t="s">
        <v>129</v>
      </c>
      <c r="C23" s="17">
        <v>8.911171</v>
      </c>
      <c r="D23" s="17">
        <v>8.911171</v>
      </c>
      <c r="E23" s="17">
        <v>8.911171</v>
      </c>
      <c r="F23" s="17"/>
      <c r="G23" s="17"/>
    </row>
    <row r="24" ht="20.25" customHeight="1" spans="1:7">
      <c r="A24" s="16" t="s">
        <v>130</v>
      </c>
      <c r="B24" s="16" t="s">
        <v>131</v>
      </c>
      <c r="C24" s="17">
        <v>109.104</v>
      </c>
      <c r="D24" s="17">
        <v>109.104</v>
      </c>
      <c r="E24" s="17">
        <v>109.104</v>
      </c>
      <c r="F24" s="17"/>
      <c r="G24" s="17"/>
    </row>
    <row r="25" ht="20.25" customHeight="1" spans="1:7">
      <c r="A25" s="87" t="s">
        <v>132</v>
      </c>
      <c r="B25" s="87" t="s">
        <v>133</v>
      </c>
      <c r="C25" s="17">
        <v>109.104</v>
      </c>
      <c r="D25" s="17">
        <v>109.104</v>
      </c>
      <c r="E25" s="17">
        <v>109.104</v>
      </c>
      <c r="F25" s="17"/>
      <c r="G25" s="17"/>
    </row>
    <row r="26" ht="20.25" customHeight="1" spans="1:7">
      <c r="A26" s="88" t="s">
        <v>134</v>
      </c>
      <c r="B26" s="88" t="s">
        <v>135</v>
      </c>
      <c r="C26" s="17">
        <v>99.0276</v>
      </c>
      <c r="D26" s="17">
        <v>99.0276</v>
      </c>
      <c r="E26" s="17">
        <v>99.0276</v>
      </c>
      <c r="F26" s="17"/>
      <c r="G26" s="17"/>
    </row>
    <row r="27" ht="20.25" customHeight="1" spans="1:7">
      <c r="A27" s="88" t="s">
        <v>136</v>
      </c>
      <c r="B27" s="88" t="s">
        <v>137</v>
      </c>
      <c r="C27" s="17">
        <v>10.0764</v>
      </c>
      <c r="D27" s="17">
        <v>10.0764</v>
      </c>
      <c r="E27" s="17">
        <v>10.0764</v>
      </c>
      <c r="F27" s="17"/>
      <c r="G27" s="17"/>
    </row>
    <row r="28" ht="20.25" customHeight="1" spans="1:7">
      <c r="A28" s="69" t="s">
        <v>138</v>
      </c>
      <c r="B28" s="69"/>
      <c r="C28" s="70">
        <v>1411.008388</v>
      </c>
      <c r="D28" s="70">
        <v>1393.558388</v>
      </c>
      <c r="E28" s="70">
        <v>1363.431396</v>
      </c>
      <c r="F28" s="70">
        <v>30.126992</v>
      </c>
      <c r="G28" s="70">
        <v>17.45</v>
      </c>
    </row>
  </sheetData>
  <mergeCells count="7">
    <mergeCell ref="A3:G3"/>
    <mergeCell ref="A4:C4"/>
    <mergeCell ref="A5:B5"/>
    <mergeCell ref="D5:F5"/>
    <mergeCell ref="A28:B28"/>
    <mergeCell ref="C5:C6"/>
    <mergeCell ref="G5:G6"/>
  </mergeCells>
  <pageMargins left="0.7" right="0.7" top="0.75" bottom="0.75" header="0.3" footer="0.3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A3" sqref="A3:F3"/>
    </sheetView>
  </sheetViews>
  <sheetFormatPr defaultColWidth="8.875" defaultRowHeight="15" customHeight="1" outlineLevelCol="5"/>
  <cols>
    <col min="1" max="6" width="28.6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80"/>
      <c r="B2" s="80"/>
      <c r="C2" s="81"/>
      <c r="D2" s="2"/>
      <c r="E2" s="2"/>
      <c r="F2" s="82" t="s">
        <v>181</v>
      </c>
    </row>
    <row r="3" ht="41.25" customHeight="1" spans="1:6">
      <c r="A3" s="83" t="s">
        <v>182</v>
      </c>
      <c r="B3" s="83"/>
      <c r="C3" s="83"/>
      <c r="D3" s="83"/>
      <c r="E3" s="83"/>
      <c r="F3" s="83"/>
    </row>
    <row r="4" ht="18.75" customHeight="1" spans="1:6">
      <c r="A4" s="5" t="str">
        <f>"单位名称："&amp;"澄江市第四中学"</f>
        <v>单位名称：澄江市第四中学</v>
      </c>
      <c r="B4" s="5"/>
      <c r="C4" s="5"/>
      <c r="D4" s="84"/>
      <c r="E4" s="2"/>
      <c r="F4" s="82" t="s">
        <v>58</v>
      </c>
    </row>
    <row r="5" ht="18.75" customHeight="1" spans="1:6">
      <c r="A5" s="13" t="s">
        <v>183</v>
      </c>
      <c r="B5" s="68" t="s">
        <v>184</v>
      </c>
      <c r="C5" s="68" t="s">
        <v>185</v>
      </c>
      <c r="D5" s="68"/>
      <c r="E5" s="68"/>
      <c r="F5" s="68" t="s">
        <v>186</v>
      </c>
    </row>
    <row r="6" ht="18.75" customHeight="1" spans="1:6">
      <c r="A6" s="13"/>
      <c r="B6" s="68"/>
      <c r="C6" s="68" t="s">
        <v>63</v>
      </c>
      <c r="D6" s="68" t="s">
        <v>187</v>
      </c>
      <c r="E6" s="68" t="s">
        <v>188</v>
      </c>
      <c r="F6" s="68"/>
    </row>
    <row r="7" ht="18.75" customHeight="1" spans="1:6">
      <c r="A7" s="85" t="s">
        <v>75</v>
      </c>
      <c r="B7" s="86" t="s">
        <v>76</v>
      </c>
      <c r="C7" s="85" t="s">
        <v>77</v>
      </c>
      <c r="D7" s="85" t="s">
        <v>78</v>
      </c>
      <c r="E7" s="85" t="s">
        <v>79</v>
      </c>
      <c r="F7" s="85">
        <v>7</v>
      </c>
    </row>
    <row r="8" ht="20.25" customHeight="1" spans="1:6">
      <c r="A8" s="17"/>
      <c r="B8" s="17"/>
      <c r="C8" s="17"/>
      <c r="D8" s="17"/>
      <c r="E8" s="17"/>
      <c r="F8" s="17"/>
    </row>
    <row r="9" customHeight="1" spans="1:1">
      <c r="A9" s="71" t="s">
        <v>189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" right="0.7" top="0.75" bottom="0.75" header="0.3" footer="0.3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29"/>
  <sheetViews>
    <sheetView showZeros="0" workbookViewId="0">
      <pane ySplit="1" topLeftCell="A5" activePane="bottomLeft" state="frozen"/>
      <selection/>
      <selection pane="bottomLeft" activeCell="A3" sqref="A3:X3"/>
    </sheetView>
  </sheetViews>
  <sheetFormatPr defaultColWidth="8.875" defaultRowHeight="15" customHeight="1"/>
  <cols>
    <col min="1" max="1" width="17.125" customWidth="1"/>
    <col min="2" max="2" width="20.125" customWidth="1"/>
    <col min="3" max="3" width="18.875" customWidth="1"/>
    <col min="4" max="4" width="17" customWidth="1"/>
    <col min="5" max="5" width="27.5" customWidth="1"/>
    <col min="6" max="6" width="18" customWidth="1"/>
    <col min="7" max="7" width="25.375" customWidth="1"/>
    <col min="8" max="24" width="14.2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190</v>
      </c>
    </row>
    <row r="3" ht="45" customHeight="1" spans="1:24">
      <c r="A3" s="4" t="s">
        <v>191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ht="18.75" customHeight="1" spans="1:24">
      <c r="A4" s="5" t="str">
        <f>"单位名称："&amp;"澄江市第四中学"</f>
        <v>单位名称：澄江市第四中学</v>
      </c>
      <c r="B4" s="5"/>
      <c r="C4" s="5"/>
      <c r="D4" s="5"/>
      <c r="E4" s="5"/>
      <c r="F4" s="5"/>
      <c r="G4" s="5"/>
      <c r="H4" s="77"/>
      <c r="I4" s="77"/>
      <c r="J4" s="77"/>
      <c r="K4" s="77"/>
      <c r="L4" s="7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58</v>
      </c>
    </row>
    <row r="5" ht="18.75" customHeight="1" spans="1:24">
      <c r="A5" s="78" t="s">
        <v>192</v>
      </c>
      <c r="B5" s="78" t="s">
        <v>193</v>
      </c>
      <c r="C5" s="78" t="s">
        <v>194</v>
      </c>
      <c r="D5" s="78" t="s">
        <v>195</v>
      </c>
      <c r="E5" s="78" t="s">
        <v>196</v>
      </c>
      <c r="F5" s="78" t="s">
        <v>197</v>
      </c>
      <c r="G5" s="78" t="s">
        <v>198</v>
      </c>
      <c r="H5" s="79" t="s">
        <v>61</v>
      </c>
      <c r="I5" s="79" t="s">
        <v>199</v>
      </c>
      <c r="J5" s="78"/>
      <c r="K5" s="78"/>
      <c r="L5" s="78"/>
      <c r="M5" s="78"/>
      <c r="N5" s="78"/>
      <c r="O5" s="78" t="s">
        <v>200</v>
      </c>
      <c r="P5" s="78"/>
      <c r="Q5" s="78"/>
      <c r="R5" s="78" t="s">
        <v>67</v>
      </c>
      <c r="S5" s="78" t="s">
        <v>68</v>
      </c>
      <c r="T5" s="78"/>
      <c r="U5" s="78"/>
      <c r="V5" s="78"/>
      <c r="W5" s="78"/>
      <c r="X5" s="78"/>
    </row>
    <row r="6" ht="18.75" customHeight="1" spans="1:24">
      <c r="A6" s="78"/>
      <c r="B6" s="78"/>
      <c r="C6" s="78"/>
      <c r="D6" s="78"/>
      <c r="E6" s="78"/>
      <c r="F6" s="78"/>
      <c r="G6" s="78"/>
      <c r="H6" s="79" t="s">
        <v>201</v>
      </c>
      <c r="I6" s="79" t="s">
        <v>202</v>
      </c>
      <c r="J6" s="79"/>
      <c r="K6" s="78" t="s">
        <v>65</v>
      </c>
      <c r="L6" s="78" t="s">
        <v>66</v>
      </c>
      <c r="M6" s="78"/>
      <c r="N6" s="78"/>
      <c r="O6" s="78" t="s">
        <v>200</v>
      </c>
      <c r="P6" s="78" t="s">
        <v>65</v>
      </c>
      <c r="Q6" s="78" t="s">
        <v>66</v>
      </c>
      <c r="R6" s="78" t="s">
        <v>67</v>
      </c>
      <c r="S6" s="78" t="s">
        <v>68</v>
      </c>
      <c r="T6" s="78" t="s">
        <v>69</v>
      </c>
      <c r="U6" s="78" t="s">
        <v>70</v>
      </c>
      <c r="V6" s="78" t="s">
        <v>71</v>
      </c>
      <c r="W6" s="78" t="s">
        <v>72</v>
      </c>
      <c r="X6" s="78" t="s">
        <v>73</v>
      </c>
    </row>
    <row r="7" ht="18.75" customHeight="1" spans="1:24">
      <c r="A7" s="78"/>
      <c r="B7" s="78"/>
      <c r="C7" s="78"/>
      <c r="D7" s="78"/>
      <c r="E7" s="78"/>
      <c r="F7" s="78"/>
      <c r="G7" s="78"/>
      <c r="H7" s="79"/>
      <c r="I7" s="79" t="s">
        <v>203</v>
      </c>
      <c r="J7" s="78" t="s">
        <v>204</v>
      </c>
      <c r="K7" s="78" t="s">
        <v>205</v>
      </c>
      <c r="L7" s="78" t="s">
        <v>206</v>
      </c>
      <c r="M7" s="78" t="s">
        <v>207</v>
      </c>
      <c r="N7" s="78" t="s">
        <v>208</v>
      </c>
      <c r="O7" s="78" t="s">
        <v>64</v>
      </c>
      <c r="P7" s="78" t="s">
        <v>65</v>
      </c>
      <c r="Q7" s="78" t="s">
        <v>66</v>
      </c>
      <c r="R7" s="78"/>
      <c r="S7" s="78" t="s">
        <v>63</v>
      </c>
      <c r="T7" s="78" t="s">
        <v>69</v>
      </c>
      <c r="U7" s="78" t="s">
        <v>70</v>
      </c>
      <c r="V7" s="78" t="s">
        <v>71</v>
      </c>
      <c r="W7" s="78" t="s">
        <v>72</v>
      </c>
      <c r="X7" s="78" t="s">
        <v>73</v>
      </c>
    </row>
    <row r="8" ht="25.5" spans="1:24">
      <c r="A8" s="78"/>
      <c r="B8" s="78"/>
      <c r="C8" s="78"/>
      <c r="D8" s="78"/>
      <c r="E8" s="78"/>
      <c r="F8" s="78"/>
      <c r="G8" s="78"/>
      <c r="H8" s="79"/>
      <c r="I8" s="79" t="s">
        <v>63</v>
      </c>
      <c r="J8" s="78" t="s">
        <v>204</v>
      </c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8.75" customHeight="1" spans="1:24">
      <c r="A9" s="79" t="s">
        <v>74</v>
      </c>
      <c r="B9" s="79">
        <v>2</v>
      </c>
      <c r="C9" s="79">
        <v>3</v>
      </c>
      <c r="D9" s="79">
        <v>4</v>
      </c>
      <c r="E9" s="79">
        <v>5</v>
      </c>
      <c r="F9" s="79">
        <v>6</v>
      </c>
      <c r="G9" s="79">
        <v>7</v>
      </c>
      <c r="H9" s="79">
        <v>8</v>
      </c>
      <c r="I9" s="79">
        <v>9</v>
      </c>
      <c r="J9" s="79">
        <v>10</v>
      </c>
      <c r="K9" s="79">
        <v>11</v>
      </c>
      <c r="L9" s="79">
        <v>12</v>
      </c>
      <c r="M9" s="79">
        <v>13</v>
      </c>
      <c r="N9" s="79">
        <v>14</v>
      </c>
      <c r="O9" s="79">
        <v>15</v>
      </c>
      <c r="P9" s="79">
        <v>16</v>
      </c>
      <c r="Q9" s="79">
        <v>17</v>
      </c>
      <c r="R9" s="79">
        <v>18</v>
      </c>
      <c r="S9" s="79">
        <v>19</v>
      </c>
      <c r="T9" s="79">
        <v>20</v>
      </c>
      <c r="U9" s="79">
        <v>21</v>
      </c>
      <c r="V9" s="79">
        <v>22</v>
      </c>
      <c r="W9" s="79">
        <v>23</v>
      </c>
      <c r="X9" s="79">
        <v>24</v>
      </c>
    </row>
    <row r="10" ht="18.75" customHeight="1" spans="1:24">
      <c r="A10" s="9" t="s">
        <v>84</v>
      </c>
      <c r="B10" s="9" t="s">
        <v>209</v>
      </c>
      <c r="C10" s="10" t="s">
        <v>210</v>
      </c>
      <c r="D10" s="9" t="s">
        <v>102</v>
      </c>
      <c r="E10" s="9" t="s">
        <v>103</v>
      </c>
      <c r="F10" s="9" t="s">
        <v>211</v>
      </c>
      <c r="G10" s="9" t="s">
        <v>212</v>
      </c>
      <c r="H10" s="17">
        <v>335.3808</v>
      </c>
      <c r="I10" s="17">
        <v>335.3808</v>
      </c>
      <c r="J10" s="17"/>
      <c r="K10" s="17"/>
      <c r="L10" s="17"/>
      <c r="M10" s="17">
        <v>335.3808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9" t="s">
        <v>84</v>
      </c>
      <c r="B11" s="9" t="s">
        <v>209</v>
      </c>
      <c r="C11" s="10" t="s">
        <v>210</v>
      </c>
      <c r="D11" s="9" t="s">
        <v>102</v>
      </c>
      <c r="E11" s="9" t="s">
        <v>103</v>
      </c>
      <c r="F11" s="9" t="s">
        <v>213</v>
      </c>
      <c r="G11" s="9" t="s">
        <v>214</v>
      </c>
      <c r="H11" s="17">
        <v>23.49</v>
      </c>
      <c r="I11" s="17">
        <v>23.49</v>
      </c>
      <c r="J11" s="17"/>
      <c r="K11" s="17"/>
      <c r="L11" s="17"/>
      <c r="M11" s="17">
        <v>23.49</v>
      </c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9" t="s">
        <v>84</v>
      </c>
      <c r="B12" s="9" t="s">
        <v>209</v>
      </c>
      <c r="C12" s="10" t="s">
        <v>210</v>
      </c>
      <c r="D12" s="9" t="s">
        <v>102</v>
      </c>
      <c r="E12" s="9" t="s">
        <v>103</v>
      </c>
      <c r="F12" s="9" t="s">
        <v>215</v>
      </c>
      <c r="G12" s="9" t="s">
        <v>216</v>
      </c>
      <c r="H12" s="17">
        <v>268.464</v>
      </c>
      <c r="I12" s="17">
        <v>268.464</v>
      </c>
      <c r="J12" s="17"/>
      <c r="K12" s="17"/>
      <c r="L12" s="17"/>
      <c r="M12" s="17">
        <v>268.464</v>
      </c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9" t="s">
        <v>84</v>
      </c>
      <c r="B13" s="9" t="s">
        <v>209</v>
      </c>
      <c r="C13" s="10" t="s">
        <v>210</v>
      </c>
      <c r="D13" s="9" t="s">
        <v>102</v>
      </c>
      <c r="E13" s="9" t="s">
        <v>103</v>
      </c>
      <c r="F13" s="9" t="s">
        <v>215</v>
      </c>
      <c r="G13" s="9" t="s">
        <v>216</v>
      </c>
      <c r="H13" s="17">
        <v>115.284</v>
      </c>
      <c r="I13" s="17">
        <v>115.284</v>
      </c>
      <c r="J13" s="17"/>
      <c r="K13" s="17"/>
      <c r="L13" s="17"/>
      <c r="M13" s="17">
        <v>115.284</v>
      </c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9" t="s">
        <v>84</v>
      </c>
      <c r="B14" s="9" t="s">
        <v>209</v>
      </c>
      <c r="C14" s="10" t="s">
        <v>210</v>
      </c>
      <c r="D14" s="9" t="s">
        <v>136</v>
      </c>
      <c r="E14" s="9" t="s">
        <v>137</v>
      </c>
      <c r="F14" s="9" t="s">
        <v>213</v>
      </c>
      <c r="G14" s="9" t="s">
        <v>214</v>
      </c>
      <c r="H14" s="17">
        <v>10.0764</v>
      </c>
      <c r="I14" s="17">
        <v>10.0764</v>
      </c>
      <c r="J14" s="17"/>
      <c r="K14" s="17"/>
      <c r="L14" s="17"/>
      <c r="M14" s="17">
        <v>10.0764</v>
      </c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9" t="s">
        <v>84</v>
      </c>
      <c r="B15" s="9" t="s">
        <v>217</v>
      </c>
      <c r="C15" s="10" t="s">
        <v>218</v>
      </c>
      <c r="D15" s="9" t="s">
        <v>102</v>
      </c>
      <c r="E15" s="9" t="s">
        <v>103</v>
      </c>
      <c r="F15" s="9" t="s">
        <v>219</v>
      </c>
      <c r="G15" s="9" t="s">
        <v>220</v>
      </c>
      <c r="H15" s="17">
        <v>7.334219</v>
      </c>
      <c r="I15" s="17">
        <v>7.334219</v>
      </c>
      <c r="J15" s="17"/>
      <c r="K15" s="17"/>
      <c r="L15" s="17"/>
      <c r="M15" s="17">
        <v>7.334219</v>
      </c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9" t="s">
        <v>84</v>
      </c>
      <c r="B16" s="9" t="s">
        <v>217</v>
      </c>
      <c r="C16" s="10" t="s">
        <v>218</v>
      </c>
      <c r="D16" s="9" t="s">
        <v>114</v>
      </c>
      <c r="E16" s="9" t="s">
        <v>115</v>
      </c>
      <c r="F16" s="9" t="s">
        <v>221</v>
      </c>
      <c r="G16" s="9" t="s">
        <v>222</v>
      </c>
      <c r="H16" s="17">
        <v>131.486848</v>
      </c>
      <c r="I16" s="17">
        <v>131.486848</v>
      </c>
      <c r="J16" s="17"/>
      <c r="K16" s="17"/>
      <c r="L16" s="17"/>
      <c r="M16" s="17">
        <v>131.486848</v>
      </c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9" t="s">
        <v>84</v>
      </c>
      <c r="B17" s="9" t="s">
        <v>217</v>
      </c>
      <c r="C17" s="10" t="s">
        <v>218</v>
      </c>
      <c r="D17" s="9" t="s">
        <v>124</v>
      </c>
      <c r="E17" s="9" t="s">
        <v>125</v>
      </c>
      <c r="F17" s="9" t="s">
        <v>223</v>
      </c>
      <c r="G17" s="9" t="s">
        <v>224</v>
      </c>
      <c r="H17" s="17">
        <v>73.665507</v>
      </c>
      <c r="I17" s="17">
        <v>73.665507</v>
      </c>
      <c r="J17" s="17"/>
      <c r="K17" s="17"/>
      <c r="L17" s="17"/>
      <c r="M17" s="17">
        <v>73.665507</v>
      </c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9" t="s">
        <v>84</v>
      </c>
      <c r="B18" s="9" t="s">
        <v>217</v>
      </c>
      <c r="C18" s="10" t="s">
        <v>218</v>
      </c>
      <c r="D18" s="9" t="s">
        <v>126</v>
      </c>
      <c r="E18" s="9" t="s">
        <v>127</v>
      </c>
      <c r="F18" s="9" t="s">
        <v>225</v>
      </c>
      <c r="G18" s="9" t="s">
        <v>226</v>
      </c>
      <c r="H18" s="17">
        <v>53.222051</v>
      </c>
      <c r="I18" s="17">
        <v>53.222051</v>
      </c>
      <c r="J18" s="17"/>
      <c r="K18" s="17"/>
      <c r="L18" s="17"/>
      <c r="M18" s="17">
        <v>53.222051</v>
      </c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9" t="s">
        <v>84</v>
      </c>
      <c r="B19" s="9" t="s">
        <v>217</v>
      </c>
      <c r="C19" s="10" t="s">
        <v>218</v>
      </c>
      <c r="D19" s="9" t="s">
        <v>128</v>
      </c>
      <c r="E19" s="9" t="s">
        <v>129</v>
      </c>
      <c r="F19" s="9" t="s">
        <v>219</v>
      </c>
      <c r="G19" s="9" t="s">
        <v>220</v>
      </c>
      <c r="H19" s="17">
        <v>5.624</v>
      </c>
      <c r="I19" s="17">
        <v>5.624</v>
      </c>
      <c r="J19" s="17"/>
      <c r="K19" s="17"/>
      <c r="L19" s="17"/>
      <c r="M19" s="17">
        <v>5.624</v>
      </c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9" t="s">
        <v>84</v>
      </c>
      <c r="B20" s="9" t="s">
        <v>217</v>
      </c>
      <c r="C20" s="10" t="s">
        <v>218</v>
      </c>
      <c r="D20" s="9" t="s">
        <v>128</v>
      </c>
      <c r="E20" s="9" t="s">
        <v>129</v>
      </c>
      <c r="F20" s="9" t="s">
        <v>219</v>
      </c>
      <c r="G20" s="9" t="s">
        <v>220</v>
      </c>
      <c r="H20" s="17">
        <v>3.287171</v>
      </c>
      <c r="I20" s="17">
        <v>3.287171</v>
      </c>
      <c r="J20" s="17"/>
      <c r="K20" s="17"/>
      <c r="L20" s="17"/>
      <c r="M20" s="17">
        <v>3.287171</v>
      </c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9" t="s">
        <v>84</v>
      </c>
      <c r="B21" s="9" t="s">
        <v>227</v>
      </c>
      <c r="C21" s="10" t="s">
        <v>135</v>
      </c>
      <c r="D21" s="9" t="s">
        <v>134</v>
      </c>
      <c r="E21" s="9" t="s">
        <v>135</v>
      </c>
      <c r="F21" s="9" t="s">
        <v>228</v>
      </c>
      <c r="G21" s="9" t="s">
        <v>135</v>
      </c>
      <c r="H21" s="17">
        <v>99.0276</v>
      </c>
      <c r="I21" s="17">
        <v>99.0276</v>
      </c>
      <c r="J21" s="17"/>
      <c r="K21" s="17"/>
      <c r="L21" s="17"/>
      <c r="M21" s="17">
        <v>99.0276</v>
      </c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9" t="s">
        <v>84</v>
      </c>
      <c r="B22" s="9" t="s">
        <v>229</v>
      </c>
      <c r="C22" s="10" t="s">
        <v>230</v>
      </c>
      <c r="D22" s="9" t="s">
        <v>112</v>
      </c>
      <c r="E22" s="9" t="s">
        <v>113</v>
      </c>
      <c r="F22" s="9" t="s">
        <v>231</v>
      </c>
      <c r="G22" s="9" t="s">
        <v>232</v>
      </c>
      <c r="H22" s="17">
        <v>57.6</v>
      </c>
      <c r="I22" s="17">
        <v>57.6</v>
      </c>
      <c r="J22" s="17"/>
      <c r="K22" s="17"/>
      <c r="L22" s="17"/>
      <c r="M22" s="17">
        <v>57.6</v>
      </c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9" t="s">
        <v>84</v>
      </c>
      <c r="B23" s="9" t="s">
        <v>233</v>
      </c>
      <c r="C23" s="10" t="s">
        <v>234</v>
      </c>
      <c r="D23" s="9" t="s">
        <v>102</v>
      </c>
      <c r="E23" s="9" t="s">
        <v>103</v>
      </c>
      <c r="F23" s="9" t="s">
        <v>235</v>
      </c>
      <c r="G23" s="9" t="s">
        <v>234</v>
      </c>
      <c r="H23" s="17">
        <v>18.526992</v>
      </c>
      <c r="I23" s="17">
        <v>18.526992</v>
      </c>
      <c r="J23" s="17"/>
      <c r="K23" s="17"/>
      <c r="L23" s="17"/>
      <c r="M23" s="17">
        <v>18.526992</v>
      </c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9" t="s">
        <v>84</v>
      </c>
      <c r="B24" s="9" t="s">
        <v>236</v>
      </c>
      <c r="C24" s="10" t="s">
        <v>237</v>
      </c>
      <c r="D24" s="9" t="s">
        <v>102</v>
      </c>
      <c r="E24" s="9" t="s">
        <v>103</v>
      </c>
      <c r="F24" s="9" t="s">
        <v>238</v>
      </c>
      <c r="G24" s="9" t="s">
        <v>239</v>
      </c>
      <c r="H24" s="17">
        <v>6.8</v>
      </c>
      <c r="I24" s="17">
        <v>6.8</v>
      </c>
      <c r="J24" s="17"/>
      <c r="K24" s="17"/>
      <c r="L24" s="17"/>
      <c r="M24" s="17">
        <v>6.8</v>
      </c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9" t="s">
        <v>84</v>
      </c>
      <c r="B25" s="9" t="s">
        <v>236</v>
      </c>
      <c r="C25" s="10" t="s">
        <v>237</v>
      </c>
      <c r="D25" s="9" t="s">
        <v>112</v>
      </c>
      <c r="E25" s="9" t="s">
        <v>113</v>
      </c>
      <c r="F25" s="9" t="s">
        <v>240</v>
      </c>
      <c r="G25" s="9" t="s">
        <v>241</v>
      </c>
      <c r="H25" s="17">
        <v>4.8</v>
      </c>
      <c r="I25" s="17">
        <v>4.8</v>
      </c>
      <c r="J25" s="17"/>
      <c r="K25" s="17"/>
      <c r="L25" s="17"/>
      <c r="M25" s="17">
        <v>4.8</v>
      </c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9" t="s">
        <v>84</v>
      </c>
      <c r="B26" s="9" t="s">
        <v>242</v>
      </c>
      <c r="C26" s="10" t="s">
        <v>243</v>
      </c>
      <c r="D26" s="9" t="s">
        <v>102</v>
      </c>
      <c r="E26" s="9" t="s">
        <v>103</v>
      </c>
      <c r="F26" s="9" t="s">
        <v>215</v>
      </c>
      <c r="G26" s="9" t="s">
        <v>216</v>
      </c>
      <c r="H26" s="17">
        <v>115.056</v>
      </c>
      <c r="I26" s="17">
        <v>115.056</v>
      </c>
      <c r="J26" s="17"/>
      <c r="K26" s="17"/>
      <c r="L26" s="17"/>
      <c r="M26" s="17">
        <v>115.056</v>
      </c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9" t="s">
        <v>84</v>
      </c>
      <c r="B27" s="9" t="s">
        <v>244</v>
      </c>
      <c r="C27" s="10" t="s">
        <v>245</v>
      </c>
      <c r="D27" s="9" t="s">
        <v>102</v>
      </c>
      <c r="E27" s="9" t="s">
        <v>103</v>
      </c>
      <c r="F27" s="9" t="s">
        <v>246</v>
      </c>
      <c r="G27" s="9" t="s">
        <v>247</v>
      </c>
      <c r="H27" s="17">
        <v>44.1</v>
      </c>
      <c r="I27" s="17">
        <v>44.1</v>
      </c>
      <c r="J27" s="17"/>
      <c r="K27" s="17"/>
      <c r="L27" s="17"/>
      <c r="M27" s="17">
        <v>44.1</v>
      </c>
      <c r="N27" s="17"/>
      <c r="O27" s="17"/>
      <c r="P27" s="17"/>
      <c r="Q27" s="23"/>
      <c r="R27" s="17"/>
      <c r="S27" s="17"/>
      <c r="T27" s="17"/>
      <c r="U27" s="17"/>
      <c r="V27" s="17"/>
      <c r="W27" s="17"/>
      <c r="X27" s="17"/>
    </row>
    <row r="28" ht="18.75" customHeight="1" spans="1:24">
      <c r="A28" s="9" t="s">
        <v>84</v>
      </c>
      <c r="B28" s="9" t="s">
        <v>248</v>
      </c>
      <c r="C28" s="10" t="s">
        <v>249</v>
      </c>
      <c r="D28" s="9" t="s">
        <v>118</v>
      </c>
      <c r="E28" s="9" t="s">
        <v>119</v>
      </c>
      <c r="F28" s="9" t="s">
        <v>250</v>
      </c>
      <c r="G28" s="9" t="s">
        <v>251</v>
      </c>
      <c r="H28" s="17">
        <v>20.3328</v>
      </c>
      <c r="I28" s="17">
        <v>20.3328</v>
      </c>
      <c r="J28" s="17"/>
      <c r="K28" s="17"/>
      <c r="L28" s="17"/>
      <c r="M28" s="17">
        <v>20.3328</v>
      </c>
      <c r="N28" s="17"/>
      <c r="O28" s="17"/>
      <c r="P28" s="17"/>
      <c r="Q28" s="23"/>
      <c r="R28" s="17"/>
      <c r="S28" s="17"/>
      <c r="T28" s="17"/>
      <c r="U28" s="17"/>
      <c r="V28" s="17"/>
      <c r="W28" s="17"/>
      <c r="X28" s="17"/>
    </row>
    <row r="29" ht="18.75" customHeight="1" spans="1:24">
      <c r="A29" s="12" t="s">
        <v>61</v>
      </c>
      <c r="B29" s="12"/>
      <c r="C29" s="12"/>
      <c r="D29" s="12"/>
      <c r="E29" s="12"/>
      <c r="F29" s="12"/>
      <c r="G29" s="12"/>
      <c r="H29" s="17">
        <v>1393.558388</v>
      </c>
      <c r="I29" s="17">
        <v>1393.558388</v>
      </c>
      <c r="J29" s="17"/>
      <c r="K29" s="17"/>
      <c r="L29" s="17"/>
      <c r="M29" s="17">
        <v>1393.558388</v>
      </c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29:G29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" right="0.7" top="0.75" bottom="0.75" header="0.3" footer="0.3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2"/>
  <sheetViews>
    <sheetView showZeros="0" workbookViewId="0">
      <pane ySplit="1" topLeftCell="A2" activePane="bottomLeft" state="frozen"/>
      <selection/>
      <selection pane="bottomLeft" activeCell="A3" sqref="A3:W3"/>
    </sheetView>
  </sheetViews>
  <sheetFormatPr defaultColWidth="8.875" defaultRowHeight="15" customHeight="1"/>
  <cols>
    <col min="1" max="1" width="12.75" customWidth="1"/>
    <col min="2" max="2" width="18.25" customWidth="1"/>
    <col min="3" max="3" width="30.625" customWidth="1"/>
    <col min="4" max="4" width="15.25" customWidth="1"/>
    <col min="5" max="5" width="11.75" customWidth="1"/>
    <col min="6" max="6" width="12.25" customWidth="1"/>
    <col min="7" max="7" width="11.875" customWidth="1"/>
    <col min="8" max="8" width="14.625" customWidth="1"/>
    <col min="9" max="9" width="10.25" customWidth="1"/>
    <col min="10" max="10" width="11.375" customWidth="1"/>
    <col min="11" max="11" width="13.875" customWidth="1"/>
    <col min="12" max="13" width="10.25" customWidth="1"/>
    <col min="14" max="14" width="8.875" customWidth="1"/>
    <col min="15" max="15" width="10.25" customWidth="1"/>
    <col min="16" max="16" width="8.375" customWidth="1"/>
    <col min="17" max="17" width="10.25" customWidth="1"/>
    <col min="18" max="18" width="10" customWidth="1"/>
    <col min="19" max="23" width="8.875" customWidth="1"/>
  </cols>
  <sheetData>
    <row r="1" s="53" customFormat="1" customHeight="1" spans="1:23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="53" customFormat="1" ht="18.75" customHeight="1" spans="1:23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  <c r="O2" s="76"/>
      <c r="P2" s="76"/>
      <c r="Q2" s="76"/>
      <c r="R2" s="76"/>
      <c r="S2" s="76"/>
      <c r="T2" s="76"/>
      <c r="U2" s="76"/>
      <c r="V2" s="76"/>
      <c r="W2" s="76" t="s">
        <v>252</v>
      </c>
    </row>
    <row r="3" ht="45" customHeight="1" spans="1:23">
      <c r="A3" s="4" t="s">
        <v>253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8.75" customHeight="1" spans="1:23">
      <c r="A4" s="5" t="str">
        <f>"单位名称："&amp;"澄江市第四中学"</f>
        <v>单位名称：澄江市第四中学</v>
      </c>
      <c r="B4" s="5"/>
      <c r="C4" s="5"/>
      <c r="D4" s="5"/>
      <c r="E4" s="5"/>
      <c r="F4" s="5"/>
      <c r="G4" s="5"/>
      <c r="H4" s="5"/>
      <c r="I4" s="77"/>
      <c r="J4" s="77"/>
      <c r="K4" s="77"/>
      <c r="L4" s="77"/>
      <c r="M4" s="77"/>
      <c r="N4" s="6"/>
      <c r="O4" s="6"/>
      <c r="P4" s="6"/>
      <c r="Q4" s="6"/>
      <c r="R4" s="6"/>
      <c r="S4" s="6"/>
      <c r="T4" s="6"/>
      <c r="U4" s="6"/>
      <c r="V4" s="6"/>
      <c r="W4" s="6" t="s">
        <v>58</v>
      </c>
    </row>
    <row r="5" ht="18.75" customHeight="1" spans="1:23">
      <c r="A5" s="13" t="s">
        <v>254</v>
      </c>
      <c r="B5" s="13" t="s">
        <v>193</v>
      </c>
      <c r="C5" s="13" t="s">
        <v>194</v>
      </c>
      <c r="D5" s="13" t="s">
        <v>192</v>
      </c>
      <c r="E5" s="13" t="s">
        <v>195</v>
      </c>
      <c r="F5" s="13" t="s">
        <v>196</v>
      </c>
      <c r="G5" s="13" t="s">
        <v>197</v>
      </c>
      <c r="H5" s="13" t="s">
        <v>198</v>
      </c>
      <c r="I5" s="68" t="s">
        <v>61</v>
      </c>
      <c r="J5" s="68" t="s">
        <v>255</v>
      </c>
      <c r="K5" s="13"/>
      <c r="L5" s="13"/>
      <c r="M5" s="13"/>
      <c r="N5" s="13" t="s">
        <v>200</v>
      </c>
      <c r="O5" s="13"/>
      <c r="P5" s="13"/>
      <c r="Q5" s="13" t="s">
        <v>67</v>
      </c>
      <c r="R5" s="13" t="s">
        <v>68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68" t="s">
        <v>201</v>
      </c>
      <c r="J6" s="68" t="s">
        <v>202</v>
      </c>
      <c r="K6" s="13"/>
      <c r="L6" s="13" t="s">
        <v>65</v>
      </c>
      <c r="M6" s="13" t="s">
        <v>66</v>
      </c>
      <c r="N6" s="13" t="s">
        <v>64</v>
      </c>
      <c r="O6" s="13" t="s">
        <v>65</v>
      </c>
      <c r="P6" s="13" t="s">
        <v>66</v>
      </c>
      <c r="Q6" s="13" t="s">
        <v>67</v>
      </c>
      <c r="R6" s="13" t="s">
        <v>63</v>
      </c>
      <c r="S6" s="13" t="s">
        <v>69</v>
      </c>
      <c r="T6" s="13" t="s">
        <v>70</v>
      </c>
      <c r="U6" s="13" t="s">
        <v>71</v>
      </c>
      <c r="V6" s="13" t="s">
        <v>72</v>
      </c>
      <c r="W6" s="13" t="s">
        <v>73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68"/>
      <c r="J7" s="68" t="s">
        <v>64</v>
      </c>
      <c r="K7" s="13"/>
      <c r="L7" s="13" t="s">
        <v>65</v>
      </c>
      <c r="M7" s="13" t="s">
        <v>66</v>
      </c>
      <c r="N7" s="13" t="s">
        <v>64</v>
      </c>
      <c r="O7" s="13" t="s">
        <v>65</v>
      </c>
      <c r="P7" s="13" t="s">
        <v>66</v>
      </c>
      <c r="Q7" s="13"/>
      <c r="R7" s="13" t="s">
        <v>63</v>
      </c>
      <c r="S7" s="13" t="s">
        <v>69</v>
      </c>
      <c r="T7" s="13" t="s">
        <v>70</v>
      </c>
      <c r="U7" s="13" t="s">
        <v>71</v>
      </c>
      <c r="V7" s="13" t="s">
        <v>72</v>
      </c>
      <c r="W7" s="13" t="s">
        <v>73</v>
      </c>
    </row>
    <row r="8" ht="22.7" customHeight="1" spans="1:23">
      <c r="A8" s="13"/>
      <c r="B8" s="13"/>
      <c r="C8" s="13"/>
      <c r="D8" s="13"/>
      <c r="E8" s="13"/>
      <c r="F8" s="13"/>
      <c r="G8" s="13"/>
      <c r="H8" s="13"/>
      <c r="I8" s="68"/>
      <c r="J8" s="68" t="s">
        <v>63</v>
      </c>
      <c r="K8" s="13" t="s">
        <v>256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74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257</v>
      </c>
      <c r="D10" s="9"/>
      <c r="E10" s="9"/>
      <c r="F10" s="9"/>
      <c r="G10" s="9"/>
      <c r="H10" s="9"/>
      <c r="I10" s="11">
        <v>17.45</v>
      </c>
      <c r="J10" s="11">
        <v>17.45</v>
      </c>
      <c r="K10" s="11">
        <v>17.45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258</v>
      </c>
      <c r="B11" s="9" t="s">
        <v>259</v>
      </c>
      <c r="C11" s="10" t="s">
        <v>257</v>
      </c>
      <c r="D11" s="9" t="s">
        <v>84</v>
      </c>
      <c r="E11" s="9" t="s">
        <v>102</v>
      </c>
      <c r="F11" s="9" t="s">
        <v>103</v>
      </c>
      <c r="G11" s="9" t="s">
        <v>260</v>
      </c>
      <c r="H11" s="9" t="s">
        <v>261</v>
      </c>
      <c r="I11" s="11">
        <v>2.0665</v>
      </c>
      <c r="J11" s="11">
        <v>2.0665</v>
      </c>
      <c r="K11" s="11">
        <v>2.0665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9" t="s">
        <v>258</v>
      </c>
      <c r="B12" s="9" t="s">
        <v>259</v>
      </c>
      <c r="C12" s="10" t="s">
        <v>257</v>
      </c>
      <c r="D12" s="9" t="s">
        <v>84</v>
      </c>
      <c r="E12" s="9" t="s">
        <v>102</v>
      </c>
      <c r="F12" s="9" t="s">
        <v>103</v>
      </c>
      <c r="G12" s="9" t="s">
        <v>260</v>
      </c>
      <c r="H12" s="9" t="s">
        <v>261</v>
      </c>
      <c r="I12" s="11">
        <v>0.6577</v>
      </c>
      <c r="J12" s="11">
        <v>0.6577</v>
      </c>
      <c r="K12" s="11">
        <v>0.6577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258</v>
      </c>
      <c r="B13" s="9" t="s">
        <v>259</v>
      </c>
      <c r="C13" s="10" t="s">
        <v>257</v>
      </c>
      <c r="D13" s="9" t="s">
        <v>84</v>
      </c>
      <c r="E13" s="9" t="s">
        <v>102</v>
      </c>
      <c r="F13" s="9" t="s">
        <v>103</v>
      </c>
      <c r="G13" s="9" t="s">
        <v>250</v>
      </c>
      <c r="H13" s="9" t="s">
        <v>251</v>
      </c>
      <c r="I13" s="11">
        <v>3.699</v>
      </c>
      <c r="J13" s="11">
        <v>3.699</v>
      </c>
      <c r="K13" s="11">
        <v>3.699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258</v>
      </c>
      <c r="B14" s="9" t="s">
        <v>259</v>
      </c>
      <c r="C14" s="10" t="s">
        <v>257</v>
      </c>
      <c r="D14" s="9" t="s">
        <v>84</v>
      </c>
      <c r="E14" s="9" t="s">
        <v>102</v>
      </c>
      <c r="F14" s="9" t="s">
        <v>103</v>
      </c>
      <c r="G14" s="9" t="s">
        <v>262</v>
      </c>
      <c r="H14" s="9" t="s">
        <v>263</v>
      </c>
      <c r="I14" s="11">
        <v>10.962</v>
      </c>
      <c r="J14" s="11">
        <v>10.962</v>
      </c>
      <c r="K14" s="11">
        <v>10.962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258</v>
      </c>
      <c r="B15" s="9" t="s">
        <v>259</v>
      </c>
      <c r="C15" s="10" t="s">
        <v>257</v>
      </c>
      <c r="D15" s="9" t="s">
        <v>84</v>
      </c>
      <c r="E15" s="9" t="s">
        <v>106</v>
      </c>
      <c r="F15" s="9" t="s">
        <v>107</v>
      </c>
      <c r="G15" s="9" t="s">
        <v>260</v>
      </c>
      <c r="H15" s="9" t="s">
        <v>261</v>
      </c>
      <c r="I15" s="11">
        <v>0.0648</v>
      </c>
      <c r="J15" s="11">
        <v>0.0648</v>
      </c>
      <c r="K15" s="11">
        <v>0.0648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18.75" customHeight="1" spans="1:23">
      <c r="A16" s="23"/>
      <c r="B16" s="23"/>
      <c r="C16" s="10" t="s">
        <v>264</v>
      </c>
      <c r="D16" s="23"/>
      <c r="E16" s="23"/>
      <c r="F16" s="23"/>
      <c r="G16" s="23"/>
      <c r="H16" s="23"/>
      <c r="I16" s="11">
        <v>20</v>
      </c>
      <c r="J16" s="11"/>
      <c r="K16" s="11"/>
      <c r="L16" s="11"/>
      <c r="M16" s="11"/>
      <c r="N16" s="11"/>
      <c r="O16" s="11"/>
      <c r="P16" s="23"/>
      <c r="Q16" s="11"/>
      <c r="R16" s="11">
        <v>20</v>
      </c>
      <c r="S16" s="11"/>
      <c r="T16" s="11"/>
      <c r="U16" s="11"/>
      <c r="V16" s="11"/>
      <c r="W16" s="11">
        <v>20</v>
      </c>
    </row>
    <row r="17" ht="18.75" customHeight="1" spans="1:23">
      <c r="A17" s="9" t="s">
        <v>265</v>
      </c>
      <c r="B17" s="9" t="s">
        <v>266</v>
      </c>
      <c r="C17" s="10" t="s">
        <v>264</v>
      </c>
      <c r="D17" s="9" t="s">
        <v>84</v>
      </c>
      <c r="E17" s="9" t="s">
        <v>102</v>
      </c>
      <c r="F17" s="9" t="s">
        <v>103</v>
      </c>
      <c r="G17" s="9" t="s">
        <v>260</v>
      </c>
      <c r="H17" s="9" t="s">
        <v>261</v>
      </c>
      <c r="I17" s="11">
        <v>7.5</v>
      </c>
      <c r="J17" s="11"/>
      <c r="K17" s="11"/>
      <c r="L17" s="11"/>
      <c r="M17" s="11"/>
      <c r="N17" s="11"/>
      <c r="O17" s="11"/>
      <c r="P17" s="23"/>
      <c r="Q17" s="11"/>
      <c r="R17" s="11">
        <v>7.5</v>
      </c>
      <c r="S17" s="11"/>
      <c r="T17" s="11"/>
      <c r="U17" s="11"/>
      <c r="V17" s="11"/>
      <c r="W17" s="11">
        <v>7.5</v>
      </c>
    </row>
    <row r="18" ht="18.75" customHeight="1" spans="1:23">
      <c r="A18" s="9" t="s">
        <v>265</v>
      </c>
      <c r="B18" s="9" t="s">
        <v>266</v>
      </c>
      <c r="C18" s="10" t="s">
        <v>264</v>
      </c>
      <c r="D18" s="9" t="s">
        <v>84</v>
      </c>
      <c r="E18" s="9" t="s">
        <v>102</v>
      </c>
      <c r="F18" s="9" t="s">
        <v>103</v>
      </c>
      <c r="G18" s="9" t="s">
        <v>260</v>
      </c>
      <c r="H18" s="9" t="s">
        <v>261</v>
      </c>
      <c r="I18" s="11">
        <v>2.3</v>
      </c>
      <c r="J18" s="11"/>
      <c r="K18" s="11"/>
      <c r="L18" s="11"/>
      <c r="M18" s="11"/>
      <c r="N18" s="11"/>
      <c r="O18" s="11"/>
      <c r="P18" s="23"/>
      <c r="Q18" s="11"/>
      <c r="R18" s="11">
        <v>2.3</v>
      </c>
      <c r="S18" s="11"/>
      <c r="T18" s="11"/>
      <c r="U18" s="11"/>
      <c r="V18" s="11"/>
      <c r="W18" s="11">
        <v>2.3</v>
      </c>
    </row>
    <row r="19" ht="18.75" customHeight="1" spans="1:23">
      <c r="A19" s="9" t="s">
        <v>265</v>
      </c>
      <c r="B19" s="9" t="s">
        <v>266</v>
      </c>
      <c r="C19" s="10" t="s">
        <v>264</v>
      </c>
      <c r="D19" s="9" t="s">
        <v>84</v>
      </c>
      <c r="E19" s="9" t="s">
        <v>102</v>
      </c>
      <c r="F19" s="9" t="s">
        <v>103</v>
      </c>
      <c r="G19" s="9" t="s">
        <v>267</v>
      </c>
      <c r="H19" s="9" t="s">
        <v>268</v>
      </c>
      <c r="I19" s="11">
        <v>5</v>
      </c>
      <c r="J19" s="11"/>
      <c r="K19" s="11"/>
      <c r="L19" s="11"/>
      <c r="M19" s="11"/>
      <c r="N19" s="11"/>
      <c r="O19" s="11"/>
      <c r="P19" s="23"/>
      <c r="Q19" s="11"/>
      <c r="R19" s="11">
        <v>5</v>
      </c>
      <c r="S19" s="11"/>
      <c r="T19" s="11"/>
      <c r="U19" s="11"/>
      <c r="V19" s="11"/>
      <c r="W19" s="11">
        <v>5</v>
      </c>
    </row>
    <row r="20" ht="18.75" customHeight="1" spans="1:23">
      <c r="A20" s="9" t="s">
        <v>265</v>
      </c>
      <c r="B20" s="9" t="s">
        <v>266</v>
      </c>
      <c r="C20" s="10" t="s">
        <v>264</v>
      </c>
      <c r="D20" s="9" t="s">
        <v>84</v>
      </c>
      <c r="E20" s="9" t="s">
        <v>102</v>
      </c>
      <c r="F20" s="9" t="s">
        <v>103</v>
      </c>
      <c r="G20" s="9" t="s">
        <v>267</v>
      </c>
      <c r="H20" s="9" t="s">
        <v>268</v>
      </c>
      <c r="I20" s="11">
        <v>4</v>
      </c>
      <c r="J20" s="11"/>
      <c r="K20" s="11"/>
      <c r="L20" s="11"/>
      <c r="M20" s="11"/>
      <c r="N20" s="11"/>
      <c r="O20" s="11"/>
      <c r="P20" s="23"/>
      <c r="Q20" s="11"/>
      <c r="R20" s="11">
        <v>4</v>
      </c>
      <c r="S20" s="11"/>
      <c r="T20" s="11"/>
      <c r="U20" s="11"/>
      <c r="V20" s="11"/>
      <c r="W20" s="11">
        <v>4</v>
      </c>
    </row>
    <row r="21" ht="18.75" customHeight="1" spans="1:23">
      <c r="A21" s="9" t="s">
        <v>265</v>
      </c>
      <c r="B21" s="9" t="s">
        <v>266</v>
      </c>
      <c r="C21" s="10" t="s">
        <v>264</v>
      </c>
      <c r="D21" s="9" t="s">
        <v>84</v>
      </c>
      <c r="E21" s="9" t="s">
        <v>102</v>
      </c>
      <c r="F21" s="9" t="s">
        <v>103</v>
      </c>
      <c r="G21" s="9" t="s">
        <v>269</v>
      </c>
      <c r="H21" s="9" t="s">
        <v>270</v>
      </c>
      <c r="I21" s="11">
        <v>1.2</v>
      </c>
      <c r="J21" s="11"/>
      <c r="K21" s="11"/>
      <c r="L21" s="11"/>
      <c r="M21" s="11"/>
      <c r="N21" s="11"/>
      <c r="O21" s="11"/>
      <c r="P21" s="23"/>
      <c r="Q21" s="11"/>
      <c r="R21" s="11">
        <v>1.2</v>
      </c>
      <c r="S21" s="11"/>
      <c r="T21" s="11"/>
      <c r="U21" s="11"/>
      <c r="V21" s="11"/>
      <c r="W21" s="11">
        <v>1.2</v>
      </c>
    </row>
    <row r="22" ht="18.75" customHeight="1" spans="1:23">
      <c r="A22" s="12" t="s">
        <v>61</v>
      </c>
      <c r="B22" s="12"/>
      <c r="C22" s="12"/>
      <c r="D22" s="12"/>
      <c r="E22" s="12"/>
      <c r="F22" s="12"/>
      <c r="G22" s="12"/>
      <c r="H22" s="12"/>
      <c r="I22" s="11">
        <v>37.45</v>
      </c>
      <c r="J22" s="11">
        <v>17.45</v>
      </c>
      <c r="K22" s="11">
        <v>17.45</v>
      </c>
      <c r="L22" s="11"/>
      <c r="M22" s="11"/>
      <c r="N22" s="11"/>
      <c r="O22" s="11"/>
      <c r="P22" s="11"/>
      <c r="Q22" s="11"/>
      <c r="R22" s="11">
        <v>20</v>
      </c>
      <c r="S22" s="11"/>
      <c r="T22" s="11"/>
      <c r="U22" s="11"/>
      <c r="V22" s="11"/>
      <c r="W22" s="11">
        <v>20</v>
      </c>
    </row>
  </sheetData>
  <mergeCells count="28">
    <mergeCell ref="A3:W3"/>
    <mergeCell ref="A4:H4"/>
    <mergeCell ref="J5:M5"/>
    <mergeCell ref="N5:P5"/>
    <mergeCell ref="R5:W5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" right="0.7" top="0.75" bottom="0.75" header="0.3" footer="0.3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0"/>
  <sheetViews>
    <sheetView showZeros="0" workbookViewId="0">
      <pane ySplit="1" topLeftCell="A11" activePane="bottomLeft" state="frozen"/>
      <selection/>
      <selection pane="bottomLeft" activeCell="E9" sqref="E9"/>
    </sheetView>
  </sheetViews>
  <sheetFormatPr defaultColWidth="8.875" defaultRowHeight="15" customHeight="1"/>
  <cols>
    <col min="1" max="1" width="33.75" customWidth="1"/>
    <col min="2" max="2" width="41.5" customWidth="1"/>
    <col min="3" max="3" width="11.625" customWidth="1"/>
    <col min="4" max="4" width="13.875" customWidth="1"/>
    <col min="5" max="5" width="23.5" customWidth="1"/>
    <col min="6" max="8" width="10" customWidth="1"/>
    <col min="9" max="9" width="11.375" customWidth="1"/>
    <col min="10" max="10" width="24.25" customWidth="1"/>
  </cols>
  <sheetData>
    <row r="1" s="53" customFormat="1" customHeight="1" spans="1:10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="53" customFormat="1" customHeight="1" spans="1:10">
      <c r="A2" s="20" t="s">
        <v>271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26" t="s">
        <v>272</v>
      </c>
      <c r="B3" s="26"/>
      <c r="C3" s="26"/>
      <c r="D3" s="26"/>
      <c r="E3" s="26"/>
      <c r="F3" s="26"/>
      <c r="G3" s="26"/>
      <c r="H3" s="26"/>
      <c r="I3" s="26"/>
      <c r="J3" s="26"/>
    </row>
    <row r="4" ht="20.25" customHeight="1" spans="1:10">
      <c r="A4" s="19" t="str">
        <f>"单位名称："&amp;"澄江市第四中学"</f>
        <v>单位名称：澄江市第四中学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55" t="s">
        <v>273</v>
      </c>
      <c r="B5" s="55" t="s">
        <v>274</v>
      </c>
      <c r="C5" s="55" t="s">
        <v>275</v>
      </c>
      <c r="D5" s="55" t="s">
        <v>276</v>
      </c>
      <c r="E5" s="55" t="s">
        <v>277</v>
      </c>
      <c r="F5" s="55" t="s">
        <v>278</v>
      </c>
      <c r="G5" s="55" t="s">
        <v>279</v>
      </c>
      <c r="H5" s="55" t="s">
        <v>280</v>
      </c>
      <c r="I5" s="55" t="s">
        <v>281</v>
      </c>
      <c r="J5" s="55" t="s">
        <v>282</v>
      </c>
    </row>
    <row r="6" ht="46.5" customHeight="1" spans="1:10">
      <c r="A6" s="55"/>
      <c r="B6" s="55"/>
      <c r="C6" s="55"/>
      <c r="D6" s="55"/>
      <c r="E6" s="55"/>
      <c r="F6" s="55"/>
      <c r="G6" s="55"/>
      <c r="H6" s="55"/>
      <c r="I6" s="55"/>
      <c r="J6" s="55"/>
    </row>
    <row r="7" ht="20.25" customHeight="1" spans="1:10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56">
        <v>10</v>
      </c>
    </row>
    <row r="8" ht="20.25" customHeight="1" spans="1:10">
      <c r="A8" t="s">
        <v>84</v>
      </c>
      <c r="B8" s="23"/>
      <c r="C8" s="23"/>
      <c r="E8" s="57"/>
      <c r="F8" s="57"/>
      <c r="G8" s="57"/>
      <c r="H8" s="57"/>
      <c r="I8" s="57"/>
      <c r="J8" s="57"/>
    </row>
    <row r="9" ht="111" customHeight="1" spans="1:10">
      <c r="A9" s="24" t="s">
        <v>257</v>
      </c>
      <c r="B9" s="23" t="s">
        <v>283</v>
      </c>
      <c r="C9" s="25"/>
      <c r="D9" s="25"/>
      <c r="E9" s="57"/>
      <c r="F9" s="57"/>
      <c r="G9" s="57"/>
      <c r="H9" s="57"/>
      <c r="I9" s="57"/>
      <c r="J9" s="57"/>
    </row>
    <row r="10" ht="20.25" customHeight="1" spans="1:10">
      <c r="A10" s="23"/>
      <c r="B10" s="23"/>
      <c r="C10" s="23" t="s">
        <v>284</v>
      </c>
      <c r="D10" s="72" t="s">
        <v>285</v>
      </c>
      <c r="E10" s="73" t="s">
        <v>286</v>
      </c>
      <c r="F10" s="62" t="s">
        <v>287</v>
      </c>
      <c r="G10" s="25" t="s">
        <v>288</v>
      </c>
      <c r="H10" s="62" t="s">
        <v>289</v>
      </c>
      <c r="I10" s="62" t="s">
        <v>290</v>
      </c>
      <c r="J10" s="73" t="s">
        <v>291</v>
      </c>
    </row>
    <row r="11" ht="20.25" customHeight="1" spans="1:10">
      <c r="A11" s="23"/>
      <c r="B11" s="23"/>
      <c r="C11" s="23" t="s">
        <v>284</v>
      </c>
      <c r="D11" s="72" t="s">
        <v>285</v>
      </c>
      <c r="E11" s="73" t="s">
        <v>292</v>
      </c>
      <c r="F11" s="62" t="s">
        <v>287</v>
      </c>
      <c r="G11" s="25" t="s">
        <v>293</v>
      </c>
      <c r="H11" s="62" t="s">
        <v>294</v>
      </c>
      <c r="I11" s="62" t="s">
        <v>290</v>
      </c>
      <c r="J11" s="73" t="s">
        <v>295</v>
      </c>
    </row>
    <row r="12" ht="20.25" customHeight="1" spans="1:10">
      <c r="A12" s="23"/>
      <c r="B12" s="23"/>
      <c r="C12" s="23" t="s">
        <v>284</v>
      </c>
      <c r="D12" s="72" t="s">
        <v>296</v>
      </c>
      <c r="E12" s="73" t="s">
        <v>297</v>
      </c>
      <c r="F12" s="62" t="s">
        <v>298</v>
      </c>
      <c r="G12" s="25" t="s">
        <v>299</v>
      </c>
      <c r="H12" s="62" t="s">
        <v>294</v>
      </c>
      <c r="I12" s="62" t="s">
        <v>290</v>
      </c>
      <c r="J12" s="73" t="s">
        <v>300</v>
      </c>
    </row>
    <row r="13" ht="20.25" customHeight="1" spans="1:10">
      <c r="A13" s="23"/>
      <c r="B13" s="23"/>
      <c r="C13" s="23" t="s">
        <v>301</v>
      </c>
      <c r="D13" s="72" t="s">
        <v>302</v>
      </c>
      <c r="E13" s="73" t="s">
        <v>303</v>
      </c>
      <c r="F13" s="62" t="s">
        <v>298</v>
      </c>
      <c r="G13" s="25" t="s">
        <v>304</v>
      </c>
      <c r="H13" s="62" t="s">
        <v>294</v>
      </c>
      <c r="I13" s="62" t="s">
        <v>290</v>
      </c>
      <c r="J13" s="73" t="s">
        <v>305</v>
      </c>
    </row>
    <row r="14" ht="20.25" customHeight="1" spans="1:10">
      <c r="A14" s="23"/>
      <c r="B14" s="23"/>
      <c r="C14" s="23" t="s">
        <v>306</v>
      </c>
      <c r="D14" s="72" t="s">
        <v>307</v>
      </c>
      <c r="E14" s="73" t="s">
        <v>308</v>
      </c>
      <c r="F14" s="62" t="s">
        <v>298</v>
      </c>
      <c r="G14" s="25" t="s">
        <v>304</v>
      </c>
      <c r="H14" s="62" t="s">
        <v>294</v>
      </c>
      <c r="I14" s="62" t="s">
        <v>290</v>
      </c>
      <c r="J14" s="73" t="s">
        <v>309</v>
      </c>
    </row>
    <row r="15" ht="162.75" customHeight="1" spans="1:10">
      <c r="A15" s="24" t="s">
        <v>264</v>
      </c>
      <c r="B15" s="23" t="s">
        <v>310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284</v>
      </c>
      <c r="D16" s="72" t="s">
        <v>285</v>
      </c>
      <c r="E16" s="73" t="s">
        <v>311</v>
      </c>
      <c r="F16" s="62" t="s">
        <v>287</v>
      </c>
      <c r="G16" s="25" t="s">
        <v>312</v>
      </c>
      <c r="H16" s="62" t="s">
        <v>313</v>
      </c>
      <c r="I16" s="62" t="s">
        <v>290</v>
      </c>
      <c r="J16" s="73" t="s">
        <v>314</v>
      </c>
    </row>
    <row r="17" ht="20.25" customHeight="1" spans="1:10">
      <c r="A17" s="23"/>
      <c r="B17" s="23"/>
      <c r="C17" s="23" t="s">
        <v>284</v>
      </c>
      <c r="D17" s="72" t="s">
        <v>285</v>
      </c>
      <c r="E17" s="73" t="s">
        <v>315</v>
      </c>
      <c r="F17" s="62" t="s">
        <v>287</v>
      </c>
      <c r="G17" s="25" t="s">
        <v>316</v>
      </c>
      <c r="H17" s="62" t="s">
        <v>313</v>
      </c>
      <c r="I17" s="62" t="s">
        <v>290</v>
      </c>
      <c r="J17" s="73" t="s">
        <v>314</v>
      </c>
    </row>
    <row r="18" ht="20.25" customHeight="1" spans="1:10">
      <c r="A18" s="23"/>
      <c r="B18" s="23"/>
      <c r="C18" s="23" t="s">
        <v>284</v>
      </c>
      <c r="D18" s="72" t="s">
        <v>296</v>
      </c>
      <c r="E18" s="73" t="s">
        <v>317</v>
      </c>
      <c r="F18" s="62" t="s">
        <v>287</v>
      </c>
      <c r="G18" s="25" t="s">
        <v>293</v>
      </c>
      <c r="H18" s="62" t="s">
        <v>294</v>
      </c>
      <c r="I18" s="62" t="s">
        <v>290</v>
      </c>
      <c r="J18" s="73" t="s">
        <v>318</v>
      </c>
    </row>
    <row r="19" ht="20.25" customHeight="1" spans="1:10">
      <c r="A19" s="23"/>
      <c r="B19" s="23"/>
      <c r="C19" s="23" t="s">
        <v>301</v>
      </c>
      <c r="D19" s="72" t="s">
        <v>302</v>
      </c>
      <c r="E19" s="73" t="s">
        <v>319</v>
      </c>
      <c r="F19" s="62" t="s">
        <v>298</v>
      </c>
      <c r="G19" s="25" t="s">
        <v>304</v>
      </c>
      <c r="H19" s="62" t="s">
        <v>294</v>
      </c>
      <c r="I19" s="62" t="s">
        <v>290</v>
      </c>
      <c r="J19" s="73" t="s">
        <v>320</v>
      </c>
    </row>
    <row r="20" ht="20.25" customHeight="1" spans="1:10">
      <c r="A20" s="23"/>
      <c r="B20" s="23"/>
      <c r="C20" s="23" t="s">
        <v>306</v>
      </c>
      <c r="D20" s="72" t="s">
        <v>307</v>
      </c>
      <c r="E20" s="73" t="s">
        <v>308</v>
      </c>
      <c r="F20" s="62" t="s">
        <v>298</v>
      </c>
      <c r="G20" s="25" t="s">
        <v>304</v>
      </c>
      <c r="H20" s="62" t="s">
        <v>294</v>
      </c>
      <c r="I20" s="62" t="s">
        <v>290</v>
      </c>
      <c r="J20" s="73" t="s">
        <v>309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L.P. 。</cp:lastModifiedBy>
  <dcterms:created xsi:type="dcterms:W3CDTF">2025-01-17T02:08:00Z</dcterms:created>
  <cp:lastPrinted>2025-01-17T02:34:00Z</cp:lastPrinted>
  <dcterms:modified xsi:type="dcterms:W3CDTF">2025-01-22T09:14:15Z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693E4A15013F4E8DAB5A9983100AD015_12</vt:lpwstr>
  </property>
  <property fmtid="{D5CDD505-2E9C-101B-9397-08002B2CF9AE}" pid="3" name="KSOProductBuildVer">
    <vt:lpwstr>2052-12.1.0.19770</vt:lpwstr>
  </property>
</Properties>
</file>