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1" activeTab="14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<sst xmlns="http://schemas.openxmlformats.org/spreadsheetml/2006/main" count="1709" uniqueCount="579">
  <si>
    <t>01-1表</t>
  </si>
  <si>
    <t>2025年财务收支预算总表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</si>
  <si>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</si>
  <si>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</si>
  <si>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</si>
  <si>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</si>
  <si>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</si>
  <si>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</si>
  <si>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</si>
  <si>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</si>
  <si>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</si>
  <si>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</si>
  <si>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</si>
  <si>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</si>
  <si>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</si>
  <si>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</si>
  <si>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</si>
  <si>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</si>
  <si>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</si>
  <si>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</si>
  <si>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</si>
  <si>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</si>
  <si>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</si>
  <si>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</si>
  <si>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</si>
  <si>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</si>
  <si>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</si>
  <si>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</si>
  <si>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</si>
  <si>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</si>
  <si>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</si>
  <si>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</si>
  <si>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</si>
  <si>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</si>
  <si>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</si>
  <si>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</si>
  <si>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</si>
  <si>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</si>
  <si>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</si>
  <si>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</si>
  <si>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</si>
  <si>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</si>
  <si>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</si>
  <si>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</si>
  <si>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</si>
  <si>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</si>
  <si>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</si>
  <si>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</si>
  <si>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</si>
  <si>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</si>
  <si>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</si>
  <si>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</si>
  <si>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</si>
  <si>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</si>
  <si>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</si>
  <si>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</si>
  <si>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</si>
  <si>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</si>
  <si>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</si>
  <si>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</si>
  <si>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</si>
  <si>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</si>
  <si>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</si>
  <si>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</si>
  <si>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</si>
  <si>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</si>
  <si>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</si>
  <si>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</si>
  <si>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</si>
  <si>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</si>
  <si>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</si>
  <si>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</si>
  <si>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</si>
  <si>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</si>
  <si>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</si>
  <si>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</si>
  <si>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</si>
  <si>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</si>
  <si>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</si>
  <si>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</si>
  <si>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</si>
  <si>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</si>
  <si>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121</t>
  </si>
  <si>
    <t>澄江市自然资源局</t>
  </si>
  <si>
    <t>121001</t>
  </si>
  <si>
    <t>121004</t>
  </si>
  <si>
    <t>澄江市土地开发整理中心</t>
  </si>
  <si>
    <t>121006</t>
  </si>
  <si>
    <t>澄江市不动产登记中心</t>
  </si>
  <si>
    <t>121007</t>
  </si>
  <si>
    <t>澄江市规划管理中心</t>
  </si>
  <si>
    <t>121008</t>
  </si>
  <si>
    <t>澄江市土地储备中心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</si>
  <si>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</si>
  <si>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</si>
  <si>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</si>
  <si>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</si>
  <si>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</si>
  <si>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</si>
  <si>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</si>
  <si>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</si>
  <si>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</si>
  <si>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</si>
  <si>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</si>
  <si>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</si>
  <si>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</si>
  <si>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</si>
  <si>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</si>
  <si>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</si>
  <si>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</si>
  <si>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</si>
  <si>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</si>
  <si>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</si>
  <si>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</si>
  <si>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</si>
  <si>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</si>
  <si>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</si>
  <si>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</si>
  <si>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</si>
  <si>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</si>
  <si>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</si>
  <si>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</si>
  <si>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</si>
  <si>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</si>
  <si>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</si>
  <si>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</si>
  <si>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</si>
  <si>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</si>
  <si>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</si>
  <si>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</si>
  <si>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</si>
  <si>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</si>
  <si>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</si>
  <si>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</si>
  <si>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</si>
  <si>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</si>
  <si>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</si>
  <si>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</si>
  <si>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</si>
  <si>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</si>
  <si>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220</t>
  </si>
  <si>
    <t>自然资源海洋气象等支出</t>
  </si>
  <si>
    <t>22001</t>
  </si>
  <si>
    <t>自然资源事务</t>
  </si>
  <si>
    <t>2200101</t>
  </si>
  <si>
    <t>行政运行</t>
  </si>
  <si>
    <t>2200109</t>
  </si>
  <si>
    <t>自然资源调查与确权登记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</si>
  <si>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</si>
  <si>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</si>
  <si>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</si>
  <si>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</si>
  <si>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</si>
  <si>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</si>
  <si>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</si>
  <si>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</si>
  <si>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</si>
  <si>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</si>
  <si>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</si>
  <si>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</si>
  <si>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</si>
  <si>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</si>
  <si>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</si>
  <si>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</si>
  <si>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</si>
  <si>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</si>
  <si>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</si>
  <si>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</si>
  <si>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</si>
  <si>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</si>
  <si>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</si>
  <si>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</si>
  <si>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</si>
  <si>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</si>
  <si>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</si>
  <si>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</si>
  <si>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</si>
  <si>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</si>
  <si>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</si>
  <si>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</si>
  <si>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</si>
  <si>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</si>
  <si>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</si>
  <si>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</si>
  <si>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</si>
  <si>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</si>
  <si>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</si>
  <si>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</si>
  <si>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</si>
  <si>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</si>
  <si>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</si>
  <si>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</si>
  <si>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</si>
  <si>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</si>
  <si>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</si>
  <si>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</si>
  <si>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</si>
  <si>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</si>
  <si>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</si>
  <si>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</si>
  <si>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</si>
  <si>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</si>
  <si>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</si>
  <si>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</si>
  <si>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</si>
  <si>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</si>
  <si>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</si>
  <si>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</si>
  <si>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</si>
  <si>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</si>
  <si>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</si>
  <si>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</si>
  <si>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</si>
  <si>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</si>
  <si>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</si>
  <si>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</si>
  <si>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</si>
  <si>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</si>
  <si>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</si>
  <si>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</si>
  <si>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</si>
  <si>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</si>
  <si>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</si>
  <si>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</si>
  <si>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</si>
  <si>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</si>
  <si>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</si>
  <si>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</si>
  <si>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530422210000000006691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</si>
  <si>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</si>
  <si>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</si>
  <si>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</si>
  <si>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</si>
  <si>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</si>
  <si>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</si>
  <si>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</si>
  <si>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530422210000000006693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</si>
  <si>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</si>
  <si>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</si>
  <si>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</si>
  <si>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</si>
  <si>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</si>
  <si>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</si>
  <si>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</si>
  <si>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</si>
  <si>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</si>
  <si>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530422210000000006694</t>
  </si>
  <si>
    <t>30113</t>
  </si>
  <si>
    <t>530422210000000006695</t>
  </si>
  <si>
    <t>对个人和家庭的补助</t>
  </si>
  <si>
    <t>30302</t>
  </si>
  <si>
    <t>退休费</t>
  </si>
  <si>
    <t>530422210000000006701</t>
  </si>
  <si>
    <t>工会经费</t>
  </si>
  <si>
    <t>30228</t>
  </si>
  <si>
    <t>530422210000000006703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</si>
  <si>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</si>
  <si>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</si>
  <si>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</si>
  <si>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</si>
  <si>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</si>
  <si>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</si>
  <si>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</si>
  <si>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</si>
  <si>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</si>
  <si>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</si>
  <si>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</si>
  <si>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30229</t>
  </si>
  <si>
    <t>福利费</t>
  </si>
  <si>
    <t>530422210000000006897</t>
  </si>
  <si>
    <t>乡镇岗位补贴（行政）</t>
  </si>
  <si>
    <t>530422210000000006898</t>
  </si>
  <si>
    <t>公务交通补贴</t>
  </si>
  <si>
    <t>30239</t>
  </si>
  <si>
    <t>其他交通费用</t>
  </si>
  <si>
    <t>530422231100001469025</t>
  </si>
  <si>
    <t>基础绩效</t>
  </si>
  <si>
    <t>530422231100001469027</t>
  </si>
  <si>
    <t>编外人员工资</t>
  </si>
  <si>
    <t>30199</t>
  </si>
  <si>
    <t>其他工资福利支出</t>
  </si>
  <si>
    <t>530422241100002094159</t>
  </si>
  <si>
    <t>遗属生活补助经费</t>
  </si>
  <si>
    <t>30305</t>
  </si>
  <si>
    <t>生活补助</t>
  </si>
  <si>
    <t>530422251100003583002</t>
  </si>
  <si>
    <t>30217</t>
  </si>
  <si>
    <t>530422210000000004893</t>
  </si>
  <si>
    <t>事业人员支出工资</t>
  </si>
  <si>
    <t>30107</t>
  </si>
  <si>
    <t>绩效工资</t>
  </si>
  <si>
    <t>530422210000000004894</t>
  </si>
  <si>
    <t>530422210000000005086</t>
  </si>
  <si>
    <t>530422210000000005091</t>
  </si>
  <si>
    <t>530422210000000005093</t>
  </si>
  <si>
    <t>530422231100001469069</t>
  </si>
  <si>
    <t>奖励性绩效工资</t>
  </si>
  <si>
    <t>530422210000000004882</t>
  </si>
  <si>
    <t>530422210000000004883</t>
  </si>
  <si>
    <t>530422210000000004884</t>
  </si>
  <si>
    <t>530422210000000005096</t>
  </si>
  <si>
    <t>530422210000000005098</t>
  </si>
  <si>
    <t>530422231100001469078</t>
  </si>
  <si>
    <t>530422231100001469093</t>
  </si>
  <si>
    <t>530422210000000005162</t>
  </si>
  <si>
    <t>530422210000000005163</t>
  </si>
  <si>
    <t>530422210000000005164</t>
  </si>
  <si>
    <t>530422210000000005169</t>
  </si>
  <si>
    <t>530422210000000005171</t>
  </si>
  <si>
    <t>530422231100001469293</t>
  </si>
  <si>
    <t>05-1表</t>
  </si>
  <si>
    <t>2025年部门项目支出预算表</t>
  </si>
  <si>
    <t>项目分类</t>
  </si>
  <si>
    <t>本年拨款</t>
  </si>
  <si>
    <t>其中：本次下达</t>
  </si>
  <si>
    <t>地质灾害防治及生态修复项目经费</t>
  </si>
  <si>
    <t>311 专项业务类</t>
  </si>
  <si>
    <t>530422231100001541991</t>
  </si>
  <si>
    <t>30227</t>
  </si>
  <si>
    <t>委托业务费</t>
  </si>
  <si>
    <t>自然资源管理专项资金</t>
  </si>
  <si>
    <t>313 事业发展类</t>
  </si>
  <si>
    <t>530422251100003869763</t>
  </si>
  <si>
    <t>自然资源业务管理经费</t>
  </si>
  <si>
    <t>530422251100003585570</t>
  </si>
  <si>
    <t>30209</t>
  </si>
  <si>
    <t>物业管理费</t>
  </si>
  <si>
    <t>优化产权登记营商环境经费</t>
  </si>
  <si>
    <t>530422251100003869833</t>
  </si>
  <si>
    <t>澄江市土地收储成本专项资金</t>
  </si>
  <si>
    <t>530422241100002415159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</si>
  <si>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</si>
  <si>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</si>
  <si>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</si>
  <si>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</si>
  <si>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</si>
  <si>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</si>
  <si>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</si>
  <si>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</si>
  <si>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</si>
  <si>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</si>
  <si>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</si>
  <si>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</si>
  <si>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结合部门“三定”方案及政府部门有关要求，每周至少开展1次日常执法监察巡查工作，年度中按照省级部门或其他相关部门下发的土地卫片图斑进行核查，做到100%进行核查；在执法过程中，做到发现一起，查处一起，并对违法用地人员进行责停，但由于部分案件情况复杂，超出我部门职权范围，因为争取违法行为责停率达到90%以上；针对违法人员出具行政处罚决定书，参照以往年度查出情况，查出罚没后预计挽回国家资源和经济损失达50万元以上；每年度需聘请第三方对违法用地进行测绘，按照合同要求，测绘工作完成后提交成果资料至少一份（电子或纸质版）；确权登记工作为我部门每年度日常工作，要求成果100%通过上级验收才能支付资金，结合市委、市政府工作安排及部门年度任务目标，房产证登记办结率达100%，每年度历史遗留不动产登记问题化解率达90%；根据省级批复的规划编制整改要求，在6个月以内完成整改；通过实施生态红线评估划定工作，使范围内生态功能保持率达到100%；继续做好规划馆管理运行有关工作，提高澄江市规划知识宣传率。做好本部门职能相关各工作，更好地服务社会及群众，提高社会对我部门的满意度。</t>
  </si>
  <si>
    <t>产出指标</t>
  </si>
  <si>
    <t>数量指标</t>
  </si>
  <si>
    <t>每周巡查次数</t>
  </si>
  <si>
    <t>&gt;=</t>
  </si>
  <si>
    <t>次</t>
  </si>
  <si>
    <t>定量指标</t>
  </si>
  <si>
    <t>指标值为每周巡查次数，反映日常执法情况</t>
  </si>
  <si>
    <t>每项测绘服务提交成果资料</t>
  </si>
  <si>
    <t>份</t>
  </si>
  <si>
    <t>反映测绘服务工作情况</t>
  </si>
  <si>
    <t>技术服务项目完成率</t>
  </si>
  <si>
    <t>=</t>
  </si>
  <si>
    <t>100%</t>
  </si>
  <si>
    <t>%</t>
  </si>
  <si>
    <t>指标值=项目实际完成个数/项目应完成个数，用以考察技术服务单位的服务情况</t>
  </si>
  <si>
    <t>质量指标</t>
  </si>
  <si>
    <t>土地卫片图斑核查率</t>
  </si>
  <si>
    <t>100</t>
  </si>
  <si>
    <t>自然资源部卫片执法检查工作通知要求，县(区)对下发图斑数据进行100%核查，核查方式包括内业检查和外业实地抽查，及时查处整改违法用地、用矿，并填报卫片系统，并对核查、填报数据真实性、准确性负责。</t>
  </si>
  <si>
    <t>确权登记成果验收通过率</t>
  </si>
  <si>
    <t>考察确权登记成果工作情况</t>
  </si>
  <si>
    <t>保证服务内容的客观性、真实性</t>
  </si>
  <si>
    <t>时效指标</t>
  </si>
  <si>
    <t>规划编制省级批复后完善整改时限</t>
  </si>
  <si>
    <t>&lt;=</t>
  </si>
  <si>
    <t>月</t>
  </si>
  <si>
    <t>指标值用以考察规划编制工作的整改完善效率</t>
  </si>
  <si>
    <t>按时支付费用</t>
  </si>
  <si>
    <t>401.8962</t>
  </si>
  <si>
    <t>万元</t>
  </si>
  <si>
    <t>按照和解协议约定的时间支付尾款费用401.8962万元。</t>
  </si>
  <si>
    <t>效益指标</t>
  </si>
  <si>
    <t>经济效益</t>
  </si>
  <si>
    <t>挽回国家资源和经济损失</t>
  </si>
  <si>
    <t>50</t>
  </si>
  <si>
    <t>参照以前年度罚没收入测算指标值</t>
  </si>
  <si>
    <t>项目符合规划设计条件率</t>
  </si>
  <si>
    <t>项目建设的可实施性及决策的准确性</t>
  </si>
  <si>
    <t>社会效益</t>
  </si>
  <si>
    <t>违法用地行为责停率</t>
  </si>
  <si>
    <t>90</t>
  </si>
  <si>
    <t>通过核查，对违法行为案件责停。</t>
  </si>
  <si>
    <t>规划知识宣传率</t>
  </si>
  <si>
    <t>80</t>
  </si>
  <si>
    <t>保证规划馆正常运行开关，以达到规划宣传作用</t>
  </si>
  <si>
    <t>历史遗留不动产登记问题化解率</t>
  </si>
  <si>
    <t>指标值=化解问题项目个数/问题总个数</t>
  </si>
  <si>
    <t>生态效益</t>
  </si>
  <si>
    <t>现有生态红线范围内生态功能保持率</t>
  </si>
  <si>
    <t>指标值等于实施生态评估工作前后生态功能数据对比的增减变动率,用以反映生态红线评估工作是否具有实际意义</t>
  </si>
  <si>
    <t>满意度指标</t>
  </si>
  <si>
    <t>服务对象满意度</t>
  </si>
  <si>
    <t>规划成果使用人满意度</t>
  </si>
  <si>
    <t>指标值=被调查满意人数/被调查总人数</t>
  </si>
  <si>
    <t>社会公众满意度</t>
  </si>
  <si>
    <t>保障机关办公大楼整洁卫生、安全，正常运转；为广大职工干部提供一个基本的就餐保障，切实降低个人生活成本。</t>
  </si>
  <si>
    <t>每年接待游客数量</t>
  </si>
  <si>
    <t>45</t>
  </si>
  <si>
    <t>人次</t>
  </si>
  <si>
    <t>根据每天就餐人数统计，低于35人次，进行扣分</t>
  </si>
  <si>
    <t>规划馆设施设备正常运行率</t>
  </si>
  <si>
    <t>95</t>
  </si>
  <si>
    <t>保证日常覆盖率大于等于95%</t>
  </si>
  <si>
    <t>规划馆设施设备及时维修率</t>
  </si>
  <si>
    <t>98</t>
  </si>
  <si>
    <t>不是不可抗力因素造成的就餐不及时，堂就餐时效率大于等于98%</t>
  </si>
  <si>
    <t>可持续影响</t>
  </si>
  <si>
    <t>促进全区各单位工作可持续性开展</t>
  </si>
  <si>
    <t>定性指标</t>
  </si>
  <si>
    <t>保证广大职工98%可持续顺利开展工作，低于98%，扣分。</t>
  </si>
  <si>
    <t>游客满意度</t>
  </si>
  <si>
    <t>根据职工投诉情况统计，保持在年度投诉2次以内，超过2次扣分</t>
  </si>
  <si>
    <t>结合澄江市实际，2025年目标为：对已实施的澄江市海口镇永和村委会永和危岩排险处置项目、澄江市职业高级中学崩塌地质灾害隐患点应急治理项目、龙街街道养白牛社区三组滑坡地质灾害治理项目、右所镇补益村委会土老村地质灾害应急治理项目、九村镇东山村委会大松棵村民小组地质灾害排险防治工程、澄江市海口镇海关社区世家村滑坡治理工程，解决地质灾害治理欠支付资金；年内组织实施海口镇海镜社区汉排、右所镇吉花社区大坡头2个地质灾害治理项目，保护2个地灾隐患点15户60人生命财产安全。做好地质灾害群测群防，购买配发雨衣雨鞋电筒铜锣卷尺等地质灾害群测群防物资，对88名地质灾害监测员进行补助。做好地质灾害防治宣传培训应急演练，提高广大干部群众对地质灾害危害性的认识，不断增强全民地质灾害防灾减灾意识和抗灾能力。对已实施的地质灾害警示牌、明白卡制作安装服务，解决欠支付资金；对新增地质灾害隐患点设置地质灾害警示、标志、撤离路线指示牌并对已有警示牌等进行更新完善。做好地质灾害应急处置，及时消除隐患，保护受地质灾害威胁群众生命财产安全，2024年准备应急资金25万元。对已完成的澄江市地质灾害防治“十四五”规划编制、地质灾害风险普查，解决欠支付资金。对正在实施的九村镇黄家庄小组、狮子山小组和海口镇下红坡小组3个地质灾害搬迁避让项目进行补助；对新申报实施的九村镇白家村地质灾害搬迁避让项目、将其他地质灾害搬迁避让项目剩余补助资金进行调整补助。加强省自然资源厅驻澄江市地质灾害防治技术指导站建设，解决已实施的2020—2022年省自然资源厅驻澄江市地质灾害防治技术指导站补助资金。实施通过实施地质灾害防治工作，降低地质灾害隐患，避免人员伤亡的情况发生，尽量做到伤亡人数低于5人，提高受灾群众对我部门工作的满意度。完成2024年启动恢复4个历史遗留矿山，矿山恢复治理面积128hm2，治理地质灾害隐患点面积约128hm2，治理恢复耕地、林地、草地73hm2。按照部门职能职责和政府有关工作要求，开展土地整治及城乡建设用地增减挂钩试点等工作，通过相关工作，海口镇新村等6个土地整治项目和1个城乡建设用地增减挂钩项目，产出新增耕地500亩，提质改造水田500亩（最终以上级部门下达的目标任务为准），项目区完成土地整治相关工作后，能够至少提高耕地质量0.5-1级。能够更好地服务社会及群众，提高项目区群众对我部门的满意度。</t>
  </si>
  <si>
    <t>群测群防覆盖率</t>
  </si>
  <si>
    <t>指标值=配备地灾检测员人数/地灾隐患点个数，反映地灾隐患点配备地灾检测员人数情况</t>
  </si>
  <si>
    <t>新增耕地面积</t>
  </si>
  <si>
    <t>500</t>
  </si>
  <si>
    <t>亩</t>
  </si>
  <si>
    <t>指标值为新增耕地面积数，用以考察项目成效</t>
  </si>
  <si>
    <t>2024年启动修复历史遗留矿山数</t>
  </si>
  <si>
    <t>1.00</t>
  </si>
  <si>
    <t>座</t>
  </si>
  <si>
    <t>指标值为2025年完成矿山恢复数，用以考察生态修复工作情况</t>
  </si>
  <si>
    <t>提质改造水田数</t>
  </si>
  <si>
    <t>指标值为提质改造水田数，用以考察项目成效</t>
  </si>
  <si>
    <t>实施地质灾害治理，保护群众人数</t>
  </si>
  <si>
    <t>322</t>
  </si>
  <si>
    <t>人</t>
  </si>
  <si>
    <t>指标值为通过实施地质灾害治理，保护群众人数，用以考察地灾成效</t>
  </si>
  <si>
    <t>地质灾害培训、应急演练完成率</t>
  </si>
  <si>
    <t>指标值=地质灾害培训、应急演练次数/文件要求地质灾害培训、应急演练次数，用以考察项目实施情况</t>
  </si>
  <si>
    <t>地灾隐患排查率</t>
  </si>
  <si>
    <t>反映地灾隐患排查率情况；指标值=同意验收合格的专家人数/参与验收的专家人数，用以考察项目完成度是否达标</t>
  </si>
  <si>
    <t>实际的土地整治及增减挂钩项目验收合格率</t>
  </si>
  <si>
    <t>指标值=同意验收通过的专家人数/参与验收的专家人数，用以考察项目完成度是否达标</t>
  </si>
  <si>
    <t>地质灾害治理项目达标率</t>
  </si>
  <si>
    <t>土地整治项目带来收益数</t>
  </si>
  <si>
    <t>947.05</t>
  </si>
  <si>
    <t>指标值为土地整治项目带来收益数,用以反映实施项目后对带来的切实利益
"</t>
  </si>
  <si>
    <t>地灾治理工程保护财产金额</t>
  </si>
  <si>
    <t>1680</t>
  </si>
  <si>
    <t>指标值为实际的地质灾害治理保护财产数量，用以反映实施项目后对老百姓带来的切实利益</t>
  </si>
  <si>
    <t>因地灾伤亡人数</t>
  </si>
  <si>
    <t>指标值用以考察地质灾害防治或者治理的成效</t>
  </si>
  <si>
    <t>耕地质量提高数</t>
  </si>
  <si>
    <t>级</t>
  </si>
  <si>
    <t>指标值为耕地质量等级提高数，用以考察项目成效</t>
  </si>
  <si>
    <t>历史遗留矿山生态修复面积</t>
  </si>
  <si>
    <t>128</t>
  </si>
  <si>
    <t>公顷</t>
  </si>
  <si>
    <t>指标值为矿山恢复治理面积数，用以考察生态修复的成效</t>
  </si>
  <si>
    <t>恢复耕地、林地、草地面积</t>
  </si>
  <si>
    <t>20</t>
  </si>
  <si>
    <t>指标值为治理恢复耕地、林地、草地面积数，用以考察生态修复成效</t>
  </si>
  <si>
    <t>地灾隐患区群众满意度</t>
  </si>
  <si>
    <t>土地整治区群众满意度</t>
  </si>
  <si>
    <t>争取在2025年度内颁发不动产登记证书1000本以上，从而提高办证率，完成不动产登记收入年度任务目标；每季度系统巡检次数不低于1次，从而提高工作效率；房产证登记办结率达到100%，确保每位房产登记人都能顺利拿到房产证；数字化转换质量抽检合格率大于等于90%，提高档案整理合并及纸质档案数字化服务水平；将不动产登记时间由法定办结时限30个工作日压缩至承诺时间2个工作日以内,提高企业和群众办证的获得感、满意感和幸福感；不动产登簿所需时间&lt;=30个工作日，以考察办事效率；预计收取不动产登记费超过60万元，提高行政事业性政收入；历史遗留不动产登记问题化解率超过90%，考察历史遗留不动产登记问题化解情况；不动产登记申请人满意度超过80%，以此考察不动产登记申请人对我局工作的认可程度。</t>
  </si>
  <si>
    <t>不动产权证发证数量</t>
  </si>
  <si>
    <t>1000</t>
  </si>
  <si>
    <t>本</t>
  </si>
  <si>
    <t>指标值为每年度不动产权证书发证数量，考察每年度不动产权证书发证数量</t>
  </si>
  <si>
    <t>每季度系统巡检次数</t>
  </si>
  <si>
    <t>指标值为每季度系统巡检次数，考察系统维护的质量情况</t>
  </si>
  <si>
    <t>房产证登记办结率</t>
  </si>
  <si>
    <t>指标值为一般不动产登记办理完成情况，用以考察不动产登记办理效率</t>
  </si>
  <si>
    <t>数字化转换质量抽检合格率</t>
  </si>
  <si>
    <t>90%</t>
  </si>
  <si>
    <t>指标值=数字化转换质量抽检合格数/抽检总个数，考察数字化转换完成的质量</t>
  </si>
  <si>
    <t>一般不动产登记办理时限</t>
  </si>
  <si>
    <t>工作日</t>
  </si>
  <si>
    <t>指标值为一般不动产登记办理完成时效，用以考察不动产登记办理效率</t>
  </si>
  <si>
    <t>不动产登簿所需时间</t>
  </si>
  <si>
    <t>30</t>
  </si>
  <si>
    <t>指标值为不动产登记簿所需时间，用以考察不动产办事效率</t>
  </si>
  <si>
    <t>预计收取不动产登记费</t>
  </si>
  <si>
    <t>60</t>
  </si>
  <si>
    <t>指标值为收取不动产登记费，用以考察考察每年度完成的行政事业性收入情况</t>
  </si>
  <si>
    <t>指标值=化解问题项目个数/问题总个数，用以考察不动产登记问题化解成效</t>
  </si>
  <si>
    <t>不动产登记申请人满意度</t>
  </si>
  <si>
    <t>完成环湖棚改县城一号、二号安置点；环湖棚改横大路、矣旧、海口、海关、海镜、路居、孤山、牛摩、明星安置点；高西蓝莓庄园、玫瑰庄园；振南路改扩建、王搞庄炸药库项目；九村提古工业园区项目；湖畔圣水、三馆多中心、东南绕高速公路广龙小镇段、长德机械国有建设用地收回等关系到民生、经济的项目用地。</t>
  </si>
  <si>
    <t>土地收储补偿完成率</t>
  </si>
  <si>
    <t>完成率=实际完成值/目标值*100%，用以反映当年度任务目标完成程度</t>
  </si>
  <si>
    <t>成本指标</t>
  </si>
  <si>
    <t>经济成本指标</t>
  </si>
  <si>
    <t>57760.5116</t>
  </si>
  <si>
    <t>依据当年度际支出的土地收储成本作为指标值并对此进行考核，用以反映土地收储成本</t>
  </si>
  <si>
    <t>土地出让收益</t>
  </si>
  <si>
    <t>40000</t>
  </si>
  <si>
    <t>指标值为实际土地出让收益，依据当年度实际兑付的补偿金额作为指标值并对此进行考核，用以反映补偿金额的兑付合理性</t>
  </si>
  <si>
    <t>补偿资金兑付及时率</t>
  </si>
  <si>
    <t>指标值考察签订补偿协议后到资金拨出的时效，用以反映资金兑付的及时性，若因政府政策变动造成未能及时拨付则不扣分</t>
  </si>
  <si>
    <t>群众满意度</t>
  </si>
  <si>
    <t>指标值=被调查满意人数/被调查总人数，用以反映群众对项目的认可程度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</si>
  <si>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</si>
  <si>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</si>
  <si>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</si>
  <si>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</si>
  <si>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</si>
  <si>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</si>
  <si>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</si>
  <si>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</si>
  <si>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</si>
  <si>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</si>
  <si>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</si>
  <si>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</si>
  <si>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</si>
  <si>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</si>
  <si>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</si>
  <si>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档案盒</t>
  </si>
  <si>
    <t>个</t>
  </si>
  <si>
    <t>2025年采购复印纸</t>
  </si>
  <si>
    <t>箱</t>
  </si>
  <si>
    <t>复印纸</t>
  </si>
  <si>
    <t>签字笔</t>
  </si>
  <si>
    <t>支</t>
  </si>
  <si>
    <t>硒鼓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</si>
  <si>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</si>
  <si>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</si>
  <si>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</si>
  <si>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</si>
  <si>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</si>
  <si>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</si>
  <si>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</si>
  <si>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</si>
  <si>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办公区后勤物业管理</t>
  </si>
  <si>
    <t>B1102 物业管理服务</t>
  </si>
  <si>
    <t>B 政府履职辅助性服务</t>
  </si>
  <si>
    <t>220 自然资源海洋气象等支出</t>
  </si>
  <si>
    <t>单位食堂及办公区物业管理，主要负责员工食堂食材的购买、厨师的工资，办公区保安保洁的工资</t>
  </si>
  <si>
    <t>广告印刷服务</t>
  </si>
  <si>
    <t>B1104 印刷和出版服务</t>
  </si>
  <si>
    <t>主要印刷宣传资料、图斑地块、建筑图册等</t>
  </si>
  <si>
    <t>不动产登记资料印刷服务</t>
  </si>
  <si>
    <t xml:space="preserve">澄江市不动产登记中心的不动产登记宣传经费
</t>
  </si>
  <si>
    <t>法律顾问服务</t>
  </si>
  <si>
    <t>B0101 法律顾问服务</t>
  </si>
  <si>
    <t>为澄江市自然资源局重大决策、重要协议、重要行政行为等事项提供法律意见;参与合作项目的洽谈，协助草拟、修改审查重要的法律文书或者合同;为处置征收补偿、涉法信访等事项和重大突发事件等提供法律服务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</si>
  <si>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</si>
  <si>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</si>
  <si>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</si>
  <si>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</si>
  <si>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</si>
  <si>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</si>
  <si>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</si>
  <si>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九村镇</t>
  </si>
  <si>
    <t>海口镇</t>
  </si>
  <si>
    <t>路居镇</t>
  </si>
  <si>
    <t>注：我部门2025年无对下转移支付预算，此表为空。</t>
  </si>
  <si>
    <t>09-2表</t>
  </si>
  <si>
    <t>2025年对下转移支付绩效目标表</t>
  </si>
  <si>
    <t>注：我部门2025年无对下转移支付项目，此表为空。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</si>
  <si>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</si>
  <si>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</si>
  <si>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</si>
  <si>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</si>
  <si>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</si>
  <si>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</si>
  <si>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</si>
  <si>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</si>
  <si>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</si>
  <si>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A02010699 其他机房辅助设备</t>
  </si>
  <si>
    <t>机房专用空调</t>
  </si>
  <si>
    <t>台</t>
  </si>
  <si>
    <t>A02021124 语音输入设备</t>
  </si>
  <si>
    <t>录音笔</t>
  </si>
  <si>
    <t>11表</t>
  </si>
  <si>
    <t>2025年上级补助项目支出预算表</t>
  </si>
  <si>
    <t>经济科目部门</t>
  </si>
  <si>
    <t>经济科目名称</t>
  </si>
  <si>
    <t>上级补助</t>
  </si>
  <si>
    <t>注：我部门2025年无上级补助项目，此表为空。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</si>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</sst>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#,##0;\-#,##0;;@"/>
    <numFmt numFmtId="180" formatCode="hh:mm:ss"/>
  </numFmts>
  <fonts count="48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1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2" fillId="11" borderId="10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80" fontId="3" fillId="0" borderId="1">
      <alignment horizontal="right" vertical="center"/>
    </xf>
    <xf numFmtId="179" fontId="3" fillId="0" borderId="1">
      <alignment horizontal="right" vertical="center"/>
    </xf>
    <xf numFmtId="0" fontId="3" fillId="0" borderId="0">
      <alignment vertical="top"/>
      <protection locked="0"/>
    </xf>
  </cellStyleXfs>
  <cellXfs count="123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49" fontId="10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2" xfId="57" applyFont="1" applyFill="1" applyBorder="1" applyAlignment="1" applyProtection="1">
      <alignment horizontal="center" vertical="center"/>
    </xf>
    <xf numFmtId="0" fontId="12" fillId="0" borderId="1" xfId="57" applyFont="1" applyFill="1" applyBorder="1" applyAlignment="1" applyProtection="1">
      <alignment horizontal="center" vertical="center"/>
    </xf>
    <xf numFmtId="0" fontId="13" fillId="0" borderId="3" xfId="57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2" fillId="0" borderId="4" xfId="57" applyFont="1" applyFill="1" applyBorder="1" applyAlignment="1" applyProtection="1">
      <alignment horizontal="center" vertical="center"/>
    </xf>
    <xf numFmtId="0" fontId="12" fillId="0" borderId="3" xfId="57" applyFont="1" applyFill="1" applyBorder="1" applyAlignment="1" applyProtection="1">
      <alignment horizontal="center" vertical="center"/>
    </xf>
    <xf numFmtId="0" fontId="13" fillId="0" borderId="5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8" fillId="0" borderId="0" xfId="57" applyFont="1" applyFill="1" applyBorder="1" applyAlignment="1" applyProtection="1">
      <alignment horizontal="center" vertical="center"/>
    </xf>
    <xf numFmtId="0" fontId="19" fillId="0" borderId="0" xfId="57" applyFont="1" applyFill="1" applyBorder="1" applyAlignment="1" applyProtection="1">
      <alignment horizontal="center" vertical="center"/>
    </xf>
    <xf numFmtId="0" fontId="20" fillId="0" borderId="0" xfId="57" applyFont="1" applyFill="1" applyBorder="1" applyAlignment="1" applyProtection="1">
      <alignment horizontal="left" vertical="center"/>
      <protection locked="0"/>
    </xf>
    <xf numFmtId="0" fontId="21" fillId="0" borderId="0" xfId="57" applyFont="1" applyFill="1" applyBorder="1" applyAlignment="1" applyProtection="1">
      <alignment horizontal="center" vertical="center"/>
    </xf>
    <xf numFmtId="0" fontId="20" fillId="0" borderId="0" xfId="57" applyFont="1" applyFill="1" applyBorder="1" applyAlignment="1" applyProtection="1">
      <alignment horizontal="right"/>
    </xf>
    <xf numFmtId="0" fontId="22" fillId="0" borderId="3" xfId="57" applyFont="1" applyFill="1" applyBorder="1" applyAlignment="1" applyProtection="1">
      <alignment horizontal="center" vertical="center"/>
    </xf>
    <xf numFmtId="0" fontId="22" fillId="0" borderId="6" xfId="57" applyFont="1" applyFill="1" applyBorder="1" applyAlignment="1" applyProtection="1">
      <alignment horizontal="center" vertical="center"/>
    </xf>
    <xf numFmtId="0" fontId="22" fillId="0" borderId="7" xfId="57" applyFont="1" applyFill="1" applyBorder="1" applyAlignment="1" applyProtection="1">
      <alignment horizontal="center" vertical="center"/>
    </xf>
    <xf numFmtId="0" fontId="22" fillId="0" borderId="7" xfId="57" applyFont="1" applyFill="1" applyBorder="1" applyAlignment="1" applyProtection="1">
      <alignment horizontal="center" vertical="center"/>
      <protection locked="0"/>
    </xf>
    <xf numFmtId="0" fontId="22" fillId="0" borderId="2" xfId="57" applyFont="1" applyFill="1" applyBorder="1" applyAlignment="1" applyProtection="1">
      <alignment horizontal="center" vertical="center"/>
    </xf>
    <xf numFmtId="0" fontId="22" fillId="0" borderId="2" xfId="57" applyFont="1" applyFill="1" applyBorder="1" applyAlignment="1" applyProtection="1">
      <alignment horizontal="center" vertical="center" wrapText="1"/>
    </xf>
    <xf numFmtId="0" fontId="20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left" vertical="center"/>
      <protection locked="0"/>
    </xf>
    <xf numFmtId="0" fontId="20" fillId="0" borderId="1" xfId="57" applyFont="1" applyFill="1" applyBorder="1" applyAlignment="1" applyProtection="1">
      <alignment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0" fontId="23" fillId="0" borderId="1" xfId="57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3" fillId="0" borderId="1" xfId="57" applyFont="1" applyFill="1" applyBorder="1" applyAlignment="1" applyProtection="1">
      <alignment horizontal="center" vertical="center"/>
    </xf>
    <xf numFmtId="0" fontId="23" fillId="0" borderId="1" xfId="57" applyFont="1" applyFill="1" applyBorder="1" applyAlignment="1" applyProtection="1">
      <alignment horizontal="center" vertical="center"/>
      <protection locked="0"/>
    </xf>
    <xf numFmtId="178" fontId="15" fillId="0" borderId="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0" xfId="57" applyFont="1" applyFill="1" applyBorder="1" applyAlignment="1" applyProtection="1"/>
    <xf numFmtId="0" fontId="26" fillId="0" borderId="0" xfId="57" applyFont="1" applyFill="1" applyBorder="1" applyAlignment="1" applyProtection="1"/>
    <xf numFmtId="0" fontId="27" fillId="0" borderId="0" xfId="57" applyFont="1" applyFill="1" applyBorder="1" applyAlignment="1" applyProtection="1">
      <alignment horizontal="center" vertical="top"/>
    </xf>
    <xf numFmtId="0" fontId="20" fillId="0" borderId="0" xfId="57" applyFont="1" applyFill="1" applyBorder="1" applyAlignment="1" applyProtection="1">
      <alignment horizontal="left" vertical="center"/>
    </xf>
    <xf numFmtId="0" fontId="20" fillId="0" borderId="0" xfId="57" applyFont="1" applyFill="1" applyBorder="1" applyAlignment="1" applyProtection="1">
      <alignment horizontal="right" vertical="center"/>
    </xf>
    <xf numFmtId="4" fontId="20" fillId="0" borderId="7" xfId="57" applyNumberFormat="1" applyFont="1" applyFill="1" applyBorder="1" applyAlignment="1" applyProtection="1">
      <alignment horizontal="right" vertical="center"/>
    </xf>
    <xf numFmtId="0" fontId="20" fillId="0" borderId="3" xfId="57" applyFont="1" applyFill="1" applyBorder="1" applyAlignment="1" applyProtection="1">
      <alignment horizontal="left" vertical="center"/>
    </xf>
    <xf numFmtId="178" fontId="3" fillId="0" borderId="5" xfId="54" applyNumberFormat="1" applyFont="1" applyBorder="1">
      <alignment horizontal="right" vertical="center"/>
    </xf>
    <xf numFmtId="0" fontId="20" fillId="0" borderId="2" xfId="57" applyFont="1" applyFill="1" applyBorder="1" applyAlignment="1" applyProtection="1">
      <alignment horizontal="left" vertical="center"/>
    </xf>
    <xf numFmtId="4" fontId="20" fillId="0" borderId="9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0" fillId="0" borderId="5" xfId="0" applyFont="1" applyBorder="1">
      <alignment vertical="top"/>
    </xf>
    <xf numFmtId="4" fontId="20" fillId="0" borderId="5" xfId="57" applyNumberFormat="1" applyFont="1" applyFill="1" applyBorder="1" applyAlignment="1" applyProtection="1">
      <alignment horizontal="right" vertical="center"/>
    </xf>
    <xf numFmtId="4" fontId="20" fillId="0" borderId="2" xfId="57" applyNumberFormat="1" applyFont="1" applyFill="1" applyBorder="1" applyAlignment="1" applyProtection="1">
      <alignment horizontal="right" vertical="center"/>
    </xf>
    <xf numFmtId="0" fontId="2" fillId="0" borderId="2" xfId="57" applyFont="1" applyFill="1" applyBorder="1" applyAlignment="1" applyProtection="1"/>
    <xf numFmtId="0" fontId="2" fillId="0" borderId="9" xfId="57" applyFont="1" applyFill="1" applyBorder="1" applyAlignment="1" applyProtection="1"/>
    <xf numFmtId="0" fontId="23" fillId="0" borderId="2" xfId="57" applyFont="1" applyFill="1" applyBorder="1" applyAlignment="1" applyProtection="1">
      <alignment horizontal="center" vertical="center"/>
    </xf>
    <xf numFmtId="0" fontId="20" fillId="0" borderId="9" xfId="57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right" vertical="center"/>
    </xf>
    <xf numFmtId="0" fontId="23" fillId="0" borderId="2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opLeftCell="A3" workbookViewId="0">
      <selection activeCell="A1" sqref="A1:D37"/>
    </sheetView>
  </sheetViews>
  <sheetFormatPr defaultColWidth="9" defaultRowHeight="13.5" outlineLevelCol="3"/>
  <cols>
    <col min="1" max="4" width="39.4833333333333" customWidth="1"/>
  </cols>
  <sheetData>
    <row r="1" ht="15.75" spans="1:4">
      <c r="A1" s="103"/>
      <c r="B1" s="104"/>
      <c r="C1" s="104"/>
      <c r="D1" s="79" t="s">
        <v>0</v>
      </c>
    </row>
    <row r="2" ht="27" spans="1:4">
      <c r="A2" s="75" t="s">
        <v>1</v>
      </c>
      <c r="B2" s="105"/>
      <c r="C2" s="105"/>
      <c r="D2" s="105"/>
    </row>
    <row r="3" spans="1:4">
      <c r="A3" s="106" t="str">
        <f>"单位名称："&amp;"澄江市自然资源局"</f>
        <v>单位名称：澄江市自然资源局</v>
      </c>
      <c r="B3" s="78"/>
      <c r="C3" s="78"/>
      <c r="D3" s="107" t="s">
        <v>2</v>
      </c>
    </row>
    <row r="4" ht="23" customHeight="1" spans="1:4">
      <c r="A4" s="80" t="s">
        <v>3</v>
      </c>
      <c r="B4" s="81"/>
      <c r="C4" s="80" t="s">
        <v>4</v>
      </c>
      <c r="D4" s="81"/>
    </row>
    <row r="5" spans="1:4">
      <c r="A5" s="82" t="s">
        <v>5</v>
      </c>
      <c r="B5" s="82" t="s">
        <v>6</v>
      </c>
      <c r="C5" s="82" t="s">
        <v>7</v>
      </c>
      <c r="D5" s="82" t="s">
        <v>6</v>
      </c>
    </row>
    <row r="6" spans="1:4">
      <c r="A6" s="84"/>
      <c r="B6" s="84"/>
      <c r="C6" s="84"/>
      <c r="D6" s="84"/>
    </row>
    <row r="7" ht="20.25" customHeight="1" spans="1:4">
      <c r="A7" s="92" t="s">
        <v>8</v>
      </c>
      <c r="B7" s="17">
        <v>1376.99795</v>
      </c>
      <c r="C7" s="92" t="s">
        <v>9</v>
      </c>
      <c r="D7" s="90"/>
    </row>
    <row r="8" ht="20.25" customHeight="1" spans="1:4">
      <c r="A8" s="92" t="s">
        <v>10</v>
      </c>
      <c r="B8" s="17">
        <v>12015</v>
      </c>
      <c r="C8" s="92" t="s">
        <v>11</v>
      </c>
      <c r="D8" s="90"/>
    </row>
    <row r="9" ht="20.25" customHeight="1" spans="1:4">
      <c r="A9" s="92" t="s">
        <v>12</v>
      </c>
      <c r="B9" s="90"/>
      <c r="C9" s="92" t="s">
        <v>13</v>
      </c>
      <c r="D9" s="90"/>
    </row>
    <row r="10" ht="20.25" customHeight="1" spans="1:4">
      <c r="A10" s="92" t="s">
        <v>14</v>
      </c>
      <c r="B10" s="89"/>
      <c r="C10" s="92" t="s">
        <v>15</v>
      </c>
      <c r="D10" s="90"/>
    </row>
    <row r="11" ht="20.25" customHeight="1" spans="1:4">
      <c r="A11" s="92" t="s">
        <v>16</v>
      </c>
      <c r="B11" s="89"/>
      <c r="C11" s="92" t="s">
        <v>17</v>
      </c>
      <c r="D11" s="90"/>
    </row>
    <row r="12" ht="20.25" customHeight="1" spans="1:4">
      <c r="A12" s="92" t="s">
        <v>18</v>
      </c>
      <c r="B12" s="89"/>
      <c r="C12" s="92" t="s">
        <v>19</v>
      </c>
      <c r="D12" s="90"/>
    </row>
    <row r="13" ht="20.25" customHeight="1" spans="1:4">
      <c r="A13" s="92" t="s">
        <v>20</v>
      </c>
      <c r="B13" s="89"/>
      <c r="C13" s="92" t="s">
        <v>21</v>
      </c>
      <c r="D13" s="108"/>
    </row>
    <row r="14" ht="20.25" customHeight="1" spans="1:4">
      <c r="A14" s="92" t="s">
        <v>22</v>
      </c>
      <c r="B14" s="89"/>
      <c r="C14" s="109" t="s">
        <v>23</v>
      </c>
      <c r="D14" s="110">
        <v>131.100064</v>
      </c>
    </row>
    <row r="15" ht="20.25" customHeight="1" spans="1:4">
      <c r="A15" s="111" t="s">
        <v>24</v>
      </c>
      <c r="B15" s="112"/>
      <c r="C15" s="109" t="s">
        <v>25</v>
      </c>
      <c r="D15" s="110">
        <v>106.406897</v>
      </c>
    </row>
    <row r="16" ht="20.25" customHeight="1" spans="1:4">
      <c r="A16" s="111" t="s">
        <v>26</v>
      </c>
      <c r="B16" s="113"/>
      <c r="C16" s="109" t="s">
        <v>27</v>
      </c>
      <c r="D16" s="114"/>
    </row>
    <row r="17" ht="20.25" customHeight="1" spans="1:4">
      <c r="A17" s="113"/>
      <c r="B17" s="113"/>
      <c r="C17" s="109" t="s">
        <v>28</v>
      </c>
      <c r="D17" s="110">
        <v>12015</v>
      </c>
    </row>
    <row r="18" ht="20.25" customHeight="1" spans="1:4">
      <c r="A18" s="113"/>
      <c r="B18" s="113"/>
      <c r="C18" s="109" t="s">
        <v>29</v>
      </c>
      <c r="D18" s="114"/>
    </row>
    <row r="19" ht="20.25" customHeight="1" spans="1:4">
      <c r="A19" s="113"/>
      <c r="B19" s="113"/>
      <c r="C19" s="109" t="s">
        <v>30</v>
      </c>
      <c r="D19" s="114"/>
    </row>
    <row r="20" ht="20.25" customHeight="1" spans="1:4">
      <c r="A20" s="113"/>
      <c r="B20" s="113"/>
      <c r="C20" s="109" t="s">
        <v>31</v>
      </c>
      <c r="D20" s="115"/>
    </row>
    <row r="21" ht="20.25" customHeight="1" spans="1:4">
      <c r="A21" s="113"/>
      <c r="B21" s="113"/>
      <c r="C21" s="109" t="s">
        <v>32</v>
      </c>
      <c r="D21" s="115"/>
    </row>
    <row r="22" ht="20.25" customHeight="1" spans="1:4">
      <c r="A22" s="113"/>
      <c r="B22" s="113"/>
      <c r="C22" s="92" t="s">
        <v>33</v>
      </c>
      <c r="D22" s="116"/>
    </row>
    <row r="23" ht="20.25" customHeight="1" spans="1:4">
      <c r="A23" s="113"/>
      <c r="B23" s="113"/>
      <c r="C23" s="92" t="s">
        <v>34</v>
      </c>
      <c r="D23" s="90"/>
    </row>
    <row r="24" ht="20.25" customHeight="1" spans="1:4">
      <c r="A24" s="113"/>
      <c r="B24" s="113"/>
      <c r="C24" s="92" t="s">
        <v>35</v>
      </c>
      <c r="D24" s="17">
        <v>1037.403389</v>
      </c>
    </row>
    <row r="25" ht="20.25" customHeight="1" spans="1:4">
      <c r="A25" s="113"/>
      <c r="B25" s="113"/>
      <c r="C25" s="92" t="s">
        <v>36</v>
      </c>
      <c r="D25" s="17">
        <v>102.0876</v>
      </c>
    </row>
    <row r="26" ht="20.25" customHeight="1" spans="1:4">
      <c r="A26" s="113"/>
      <c r="B26" s="113"/>
      <c r="C26" s="92" t="s">
        <v>37</v>
      </c>
      <c r="D26" s="90"/>
    </row>
    <row r="27" ht="20.25" customHeight="1" spans="1:4">
      <c r="A27" s="113"/>
      <c r="B27" s="113"/>
      <c r="C27" s="92" t="s">
        <v>38</v>
      </c>
      <c r="D27" s="90"/>
    </row>
    <row r="28" ht="20.25" customHeight="1" spans="1:4">
      <c r="A28" s="113"/>
      <c r="B28" s="113"/>
      <c r="C28" s="92" t="s">
        <v>39</v>
      </c>
      <c r="D28" s="90"/>
    </row>
    <row r="29" ht="20.25" customHeight="1" spans="1:4">
      <c r="A29" s="113"/>
      <c r="B29" s="113"/>
      <c r="C29" s="92" t="s">
        <v>40</v>
      </c>
      <c r="D29" s="90"/>
    </row>
    <row r="30" ht="20.25" customHeight="1" spans="1:4">
      <c r="A30" s="113"/>
      <c r="B30" s="113"/>
      <c r="C30" s="92" t="s">
        <v>41</v>
      </c>
      <c r="D30" s="90"/>
    </row>
    <row r="31" ht="20.25" customHeight="1" spans="1:4">
      <c r="A31" s="117"/>
      <c r="B31" s="118"/>
      <c r="C31" s="92" t="s">
        <v>42</v>
      </c>
      <c r="D31" s="90"/>
    </row>
    <row r="32" ht="20.25" customHeight="1" spans="1:4">
      <c r="A32" s="117"/>
      <c r="B32" s="118"/>
      <c r="C32" s="92" t="s">
        <v>43</v>
      </c>
      <c r="D32" s="90"/>
    </row>
    <row r="33" ht="20.25" customHeight="1" spans="1:4">
      <c r="A33" s="119" t="s">
        <v>44</v>
      </c>
      <c r="B33" s="96">
        <v>13391.99795</v>
      </c>
      <c r="C33" s="94" t="s">
        <v>45</v>
      </c>
      <c r="D33" s="96">
        <v>13391.99795</v>
      </c>
    </row>
    <row r="34" ht="20.25" customHeight="1" spans="1:4">
      <c r="A34" s="111" t="s">
        <v>46</v>
      </c>
      <c r="B34" s="120" t="s">
        <v>47</v>
      </c>
      <c r="C34" s="92" t="s">
        <v>48</v>
      </c>
      <c r="D34" s="121" t="s">
        <v>49</v>
      </c>
    </row>
    <row r="35" ht="20.25" customHeight="1" spans="1:4">
      <c r="A35" s="111" t="s">
        <v>50</v>
      </c>
      <c r="B35" s="120"/>
      <c r="C35" s="111" t="s">
        <v>50</v>
      </c>
      <c r="D35" s="121"/>
    </row>
    <row r="36" ht="20.25" customHeight="1" spans="1:4">
      <c r="A36" s="111" t="s">
        <v>51</v>
      </c>
      <c r="B36" s="120"/>
      <c r="C36" s="111" t="s">
        <v>52</v>
      </c>
      <c r="D36" s="121"/>
    </row>
    <row r="37" ht="20.25" customHeight="1" spans="1:4">
      <c r="A37" s="122" t="s">
        <v>53</v>
      </c>
      <c r="B37" s="96">
        <v>13391.99795</v>
      </c>
      <c r="C37" s="94" t="s">
        <v>54</v>
      </c>
      <c r="D37" s="96">
        <v>13391.99795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5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51" t="s">
        <v>497</v>
      </c>
    </row>
    <row r="3" ht="37.5" customHeight="1" spans="1:6">
      <c r="A3" s="4" t="s">
        <v>498</v>
      </c>
      <c r="B3" s="4"/>
      <c r="C3" s="4"/>
      <c r="D3" s="4"/>
      <c r="E3" s="4"/>
      <c r="F3" s="4"/>
    </row>
    <row r="4" ht="18.75" customHeight="1" spans="1:6">
      <c r="A4" s="52" t="str">
        <f>"单位名称："&amp;"澄江市自然资源局"</f>
        <v>单位名称：澄江市自然资源局</v>
      </c>
      <c r="B4" s="52"/>
      <c r="C4" s="52"/>
      <c r="D4" s="53"/>
      <c r="E4" s="53"/>
      <c r="F4" s="54" t="s">
        <v>57</v>
      </c>
    </row>
    <row r="5" ht="18.75" customHeight="1" spans="1:6">
      <c r="A5" s="13" t="s">
        <v>499</v>
      </c>
      <c r="B5" s="13" t="s">
        <v>95</v>
      </c>
      <c r="C5" s="13" t="s">
        <v>96</v>
      </c>
      <c r="D5" s="55" t="s">
        <v>500</v>
      </c>
      <c r="E5" s="55"/>
      <c r="F5" s="55"/>
    </row>
    <row r="6" ht="18.75" customHeight="1" spans="1:6">
      <c r="A6" s="13" t="s">
        <v>95</v>
      </c>
      <c r="B6" s="13" t="s">
        <v>95</v>
      </c>
      <c r="C6" s="13" t="s">
        <v>96</v>
      </c>
      <c r="D6" s="55" t="s">
        <v>62</v>
      </c>
      <c r="E6" s="55" t="s">
        <v>98</v>
      </c>
      <c r="F6" s="55" t="s">
        <v>99</v>
      </c>
    </row>
    <row r="7" ht="18.75" customHeight="1" spans="1:6">
      <c r="A7" s="14" t="s">
        <v>73</v>
      </c>
      <c r="B7" s="14"/>
      <c r="C7" s="14" t="s">
        <v>74</v>
      </c>
      <c r="D7" s="14" t="s">
        <v>76</v>
      </c>
      <c r="E7" s="14" t="s">
        <v>77</v>
      </c>
      <c r="F7" s="14" t="s">
        <v>78</v>
      </c>
    </row>
    <row r="8" ht="20.25" customHeight="1" spans="1:6">
      <c r="A8" s="16" t="s">
        <v>83</v>
      </c>
      <c r="B8" s="16"/>
      <c r="C8" s="16"/>
      <c r="D8" s="17">
        <v>12015</v>
      </c>
      <c r="E8" s="17"/>
      <c r="F8" s="17">
        <v>12015</v>
      </c>
    </row>
    <row r="9" ht="20.25" customHeight="1" spans="1:6">
      <c r="A9" s="56" t="s">
        <v>83</v>
      </c>
      <c r="B9" s="16" t="s">
        <v>132</v>
      </c>
      <c r="C9" s="16" t="s">
        <v>133</v>
      </c>
      <c r="D9" s="17">
        <v>2015</v>
      </c>
      <c r="E9" s="17"/>
      <c r="F9" s="17">
        <v>2015</v>
      </c>
    </row>
    <row r="10" ht="20.25" customHeight="1" spans="1:6">
      <c r="A10" s="56" t="s">
        <v>83</v>
      </c>
      <c r="B10" s="56" t="s">
        <v>134</v>
      </c>
      <c r="C10" s="56" t="s">
        <v>135</v>
      </c>
      <c r="D10" s="17">
        <v>2015</v>
      </c>
      <c r="E10" s="17"/>
      <c r="F10" s="17">
        <v>2015</v>
      </c>
    </row>
    <row r="11" ht="20.25" customHeight="1" spans="1:6">
      <c r="A11" s="56" t="s">
        <v>83</v>
      </c>
      <c r="B11" s="57" t="s">
        <v>138</v>
      </c>
      <c r="C11" s="57" t="s">
        <v>139</v>
      </c>
      <c r="D11" s="17">
        <v>2015</v>
      </c>
      <c r="E11" s="17"/>
      <c r="F11" s="17">
        <v>2015</v>
      </c>
    </row>
    <row r="12" ht="20.25" customHeight="1" spans="1:6">
      <c r="A12" s="56" t="s">
        <v>92</v>
      </c>
      <c r="B12" s="16" t="s">
        <v>132</v>
      </c>
      <c r="C12" s="16" t="s">
        <v>133</v>
      </c>
      <c r="D12" s="17">
        <v>10000</v>
      </c>
      <c r="E12" s="17"/>
      <c r="F12" s="17">
        <v>10000</v>
      </c>
    </row>
    <row r="13" ht="20.25" customHeight="1" spans="1:6">
      <c r="A13" s="56" t="s">
        <v>92</v>
      </c>
      <c r="B13" s="56" t="s">
        <v>134</v>
      </c>
      <c r="C13" s="56" t="s">
        <v>135</v>
      </c>
      <c r="D13" s="17">
        <v>10000</v>
      </c>
      <c r="E13" s="17"/>
      <c r="F13" s="17">
        <v>10000</v>
      </c>
    </row>
    <row r="14" ht="20.25" customHeight="1" spans="1:6">
      <c r="A14" s="56" t="s">
        <v>92</v>
      </c>
      <c r="B14" s="57" t="s">
        <v>136</v>
      </c>
      <c r="C14" s="57" t="s">
        <v>137</v>
      </c>
      <c r="D14" s="17">
        <v>10000</v>
      </c>
      <c r="E14" s="17"/>
      <c r="F14" s="17">
        <v>10000</v>
      </c>
    </row>
    <row r="15" ht="20.25" customHeight="1" spans="1:6">
      <c r="A15" s="58" t="s">
        <v>158</v>
      </c>
      <c r="B15" s="58"/>
      <c r="C15" s="58"/>
      <c r="D15" s="59">
        <v>12015</v>
      </c>
      <c r="E15" s="59"/>
      <c r="F15" s="59">
        <v>12015</v>
      </c>
    </row>
  </sheetData>
  <mergeCells count="7">
    <mergeCell ref="A3:F3"/>
    <mergeCell ref="A4:C4"/>
    <mergeCell ref="D5:F5"/>
    <mergeCell ref="A15:C15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workbookViewId="0">
      <pane ySplit="1" topLeftCell="A2" activePane="bottomLeft" state="frozen"/>
      <selection/>
      <selection pane="bottomLeft" activeCell="F10" sqref="F10:Q10"/>
    </sheetView>
  </sheetViews>
  <sheetFormatPr defaultColWidth="8.85" defaultRowHeight="15" customHeight="1"/>
  <cols>
    <col min="1" max="1" width="21.875" customWidth="1"/>
    <col min="2" max="2" width="16" customWidth="1"/>
    <col min="3" max="3" width="20.375" customWidth="1"/>
    <col min="4" max="4" width="9.75" customWidth="1"/>
    <col min="5" max="5" width="10.875" customWidth="1"/>
    <col min="6" max="17" width="10.625" customWidth="1"/>
  </cols>
  <sheetData>
    <row r="1" customHeight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customHeight="1" spans="1:17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1" t="s">
        <v>501</v>
      </c>
    </row>
    <row r="3" ht="45" customHeight="1" spans="1:17">
      <c r="A3" s="40" t="s">
        <v>502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9"/>
      <c r="O3" s="49"/>
      <c r="P3" s="49"/>
      <c r="Q3" s="49"/>
    </row>
    <row r="4" ht="20.25" customHeight="1" spans="1:17">
      <c r="A4" s="20" t="str">
        <f>"单位名称："&amp;"澄江市自然资源局"</f>
        <v>单位名称：澄江市自然资源局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57</v>
      </c>
    </row>
    <row r="5" ht="20.25" customHeight="1" spans="1:17">
      <c r="A5" s="23" t="s">
        <v>503</v>
      </c>
      <c r="B5" s="23" t="s">
        <v>504</v>
      </c>
      <c r="C5" s="23" t="s">
        <v>505</v>
      </c>
      <c r="D5" s="23" t="s">
        <v>506</v>
      </c>
      <c r="E5" s="23" t="s">
        <v>507</v>
      </c>
      <c r="F5" s="23" t="s">
        <v>508</v>
      </c>
      <c r="G5" s="23" t="s">
        <v>218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509</v>
      </c>
      <c r="B6" s="23" t="s">
        <v>504</v>
      </c>
      <c r="C6" s="23" t="s">
        <v>505</v>
      </c>
      <c r="D6" s="23" t="s">
        <v>506</v>
      </c>
      <c r="E6" s="23" t="s">
        <v>507</v>
      </c>
      <c r="F6" s="23" t="s">
        <v>508</v>
      </c>
      <c r="G6" s="23" t="s">
        <v>60</v>
      </c>
      <c r="H6" s="23" t="s">
        <v>63</v>
      </c>
      <c r="I6" s="23" t="s">
        <v>510</v>
      </c>
      <c r="J6" s="23" t="s">
        <v>511</v>
      </c>
      <c r="K6" s="23" t="s">
        <v>66</v>
      </c>
      <c r="L6" s="23" t="s">
        <v>67</v>
      </c>
      <c r="M6" s="23" t="s">
        <v>67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62</v>
      </c>
      <c r="I7" s="23"/>
      <c r="J7" s="23"/>
      <c r="K7" s="23"/>
      <c r="L7" s="23" t="s">
        <v>62</v>
      </c>
      <c r="M7" s="23" t="s">
        <v>68</v>
      </c>
      <c r="N7" s="23" t="s">
        <v>69</v>
      </c>
      <c r="O7" s="50" t="s">
        <v>70</v>
      </c>
      <c r="P7" s="50" t="s">
        <v>71</v>
      </c>
      <c r="Q7" s="50" t="s">
        <v>72</v>
      </c>
    </row>
    <row r="8" ht="20.25" customHeight="1" spans="1:17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</row>
    <row r="9" ht="20.25" customHeight="1" spans="1:17">
      <c r="A9" s="47" t="s">
        <v>256</v>
      </c>
      <c r="B9" s="24"/>
      <c r="C9" s="24"/>
      <c r="D9" s="43"/>
      <c r="E9" s="43"/>
      <c r="F9" s="43">
        <v>1.68</v>
      </c>
      <c r="G9" s="43">
        <v>1.68</v>
      </c>
      <c r="H9" s="43">
        <v>1.68</v>
      </c>
      <c r="I9" s="43"/>
      <c r="J9" s="44"/>
      <c r="K9" s="44"/>
      <c r="L9" s="43"/>
      <c r="M9" s="43"/>
      <c r="N9" s="43"/>
      <c r="O9" s="43"/>
      <c r="P9" s="43"/>
      <c r="Q9" s="43"/>
    </row>
    <row r="10" ht="20.25" customHeight="1" spans="1:17">
      <c r="A10" s="24"/>
      <c r="B10" s="24" t="s">
        <v>512</v>
      </c>
      <c r="C10" s="24" t="str">
        <f>"A07100300"&amp;"  "&amp;"纸制品"</f>
        <v>A07100300  纸制品</v>
      </c>
      <c r="D10" s="48" t="s">
        <v>513</v>
      </c>
      <c r="E10" s="25">
        <v>1800</v>
      </c>
      <c r="F10" s="43">
        <v>0.9</v>
      </c>
      <c r="G10" s="43">
        <v>0.9</v>
      </c>
      <c r="H10" s="44">
        <v>0.9</v>
      </c>
      <c r="I10" s="44"/>
      <c r="J10" s="44"/>
      <c r="K10" s="44"/>
      <c r="L10" s="43"/>
      <c r="M10" s="43"/>
      <c r="N10" s="43"/>
      <c r="O10" s="43"/>
      <c r="P10" s="43"/>
      <c r="Q10" s="43"/>
    </row>
    <row r="11" ht="20.25" customHeight="1" spans="1:17">
      <c r="A11" s="24"/>
      <c r="B11" s="24" t="s">
        <v>514</v>
      </c>
      <c r="C11" s="24" t="str">
        <f>"A07100100"&amp;"  "&amp;"纸浆"</f>
        <v>A07100100  纸浆</v>
      </c>
      <c r="D11" s="48" t="s">
        <v>515</v>
      </c>
      <c r="E11" s="25">
        <v>30</v>
      </c>
      <c r="F11" s="43">
        <v>0.78</v>
      </c>
      <c r="G11" s="43">
        <v>0.78</v>
      </c>
      <c r="H11" s="44">
        <v>0.78</v>
      </c>
      <c r="I11" s="44"/>
      <c r="J11" s="44"/>
      <c r="K11" s="44"/>
      <c r="L11" s="43"/>
      <c r="M11" s="43"/>
      <c r="N11" s="43"/>
      <c r="O11" s="43"/>
      <c r="P11" s="43"/>
      <c r="Q11" s="43"/>
    </row>
    <row r="12" ht="20.25" customHeight="1" spans="1:17">
      <c r="A12" s="47" t="s">
        <v>256</v>
      </c>
      <c r="B12" s="24"/>
      <c r="C12" s="24"/>
      <c r="D12" s="24"/>
      <c r="E12" s="24"/>
      <c r="F12" s="43">
        <v>1.84</v>
      </c>
      <c r="G12" s="43">
        <v>1.84</v>
      </c>
      <c r="H12" s="43">
        <v>1.84</v>
      </c>
      <c r="I12" s="43"/>
      <c r="J12" s="44"/>
      <c r="K12" s="44"/>
      <c r="L12" s="43"/>
      <c r="M12" s="43"/>
      <c r="N12" s="43"/>
      <c r="O12" s="43"/>
      <c r="P12" s="43"/>
      <c r="Q12" s="43"/>
    </row>
    <row r="13" ht="20.25" customHeight="1" spans="1:17">
      <c r="A13" s="24"/>
      <c r="B13" s="24" t="s">
        <v>516</v>
      </c>
      <c r="C13" s="24" t="str">
        <f>"A05040101"&amp;"  "&amp;"复印纸"</f>
        <v>A05040101  复印纸</v>
      </c>
      <c r="D13" s="48" t="s">
        <v>515</v>
      </c>
      <c r="E13" s="25">
        <v>40</v>
      </c>
      <c r="F13" s="43">
        <v>1.04</v>
      </c>
      <c r="G13" s="43">
        <v>1.04</v>
      </c>
      <c r="H13" s="44">
        <v>1.04</v>
      </c>
      <c r="I13" s="44"/>
      <c r="J13" s="44"/>
      <c r="K13" s="44"/>
      <c r="L13" s="43"/>
      <c r="M13" s="43"/>
      <c r="N13" s="43"/>
      <c r="O13" s="43"/>
      <c r="P13" s="43"/>
      <c r="Q13" s="43"/>
    </row>
    <row r="14" ht="20.25" customHeight="1" spans="1:17">
      <c r="A14" s="24"/>
      <c r="B14" s="24" t="s">
        <v>517</v>
      </c>
      <c r="C14" s="24" t="str">
        <f>"A05040402"&amp;"  "&amp;"笔"</f>
        <v>A05040402  笔</v>
      </c>
      <c r="D14" s="48" t="s">
        <v>518</v>
      </c>
      <c r="E14" s="25">
        <v>1600</v>
      </c>
      <c r="F14" s="43">
        <v>0.32</v>
      </c>
      <c r="G14" s="43">
        <v>0.32</v>
      </c>
      <c r="H14" s="44">
        <v>0.32</v>
      </c>
      <c r="I14" s="44"/>
      <c r="J14" s="44"/>
      <c r="K14" s="44"/>
      <c r="L14" s="43"/>
      <c r="M14" s="43"/>
      <c r="N14" s="43"/>
      <c r="O14" s="43"/>
      <c r="P14" s="43"/>
      <c r="Q14" s="43"/>
    </row>
    <row r="15" ht="20.25" customHeight="1" spans="1:17">
      <c r="A15" s="24"/>
      <c r="B15" s="24" t="s">
        <v>519</v>
      </c>
      <c r="C15" s="24" t="str">
        <f>"A05040299"&amp;"  "&amp;"其他硒鼓、粉盒"</f>
        <v>A05040299  其他硒鼓、粉盒</v>
      </c>
      <c r="D15" s="48" t="s">
        <v>513</v>
      </c>
      <c r="E15" s="25">
        <v>30</v>
      </c>
      <c r="F15" s="43">
        <v>0.48</v>
      </c>
      <c r="G15" s="43">
        <v>0.48</v>
      </c>
      <c r="H15" s="44">
        <v>0.48</v>
      </c>
      <c r="I15" s="44"/>
      <c r="J15" s="44"/>
      <c r="K15" s="44"/>
      <c r="L15" s="43"/>
      <c r="M15" s="43"/>
      <c r="N15" s="43"/>
      <c r="O15" s="43"/>
      <c r="P15" s="43"/>
      <c r="Q15" s="43"/>
    </row>
    <row r="16" ht="20.25" customHeight="1" spans="1:17">
      <c r="A16" s="25" t="s">
        <v>60</v>
      </c>
      <c r="B16" s="25"/>
      <c r="C16" s="25"/>
      <c r="D16" s="48"/>
      <c r="E16" s="48"/>
      <c r="F16" s="43">
        <v>3.52</v>
      </c>
      <c r="G16" s="43">
        <v>3.52</v>
      </c>
      <c r="H16" s="43">
        <v>3.52</v>
      </c>
      <c r="I16" s="43"/>
      <c r="J16" s="43"/>
      <c r="K16" s="43"/>
      <c r="L16" s="43"/>
      <c r="M16" s="43"/>
      <c r="N16" s="43"/>
      <c r="O16" s="43"/>
      <c r="P16" s="43"/>
      <c r="Q16" s="43"/>
    </row>
  </sheetData>
  <mergeCells count="17">
    <mergeCell ref="A2:M2"/>
    <mergeCell ref="A3:Q3"/>
    <mergeCell ref="A4:M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pane ySplit="1" topLeftCell="A2" activePane="bottomLeft" state="frozen"/>
      <selection/>
      <selection pane="bottomLeft" activeCell="D5" sqref="D5:D7"/>
    </sheetView>
  </sheetViews>
  <sheetFormatPr defaultColWidth="8.85" defaultRowHeight="15" customHeight="1"/>
  <cols>
    <col min="1" max="1" width="20.875" customWidth="1"/>
    <col min="2" max="2" width="18.25" customWidth="1"/>
    <col min="3" max="3" width="18.125" customWidth="1"/>
    <col min="4" max="4" width="18.375" customWidth="1"/>
    <col min="5" max="5" width="22.125" customWidth="1"/>
    <col min="6" max="6" width="30.125" customWidth="1"/>
    <col min="7" max="17" width="10.625" customWidth="1"/>
  </cols>
  <sheetData>
    <row r="1" customHeight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520</v>
      </c>
    </row>
    <row r="3" ht="45" customHeight="1" spans="1:17">
      <c r="A3" s="40" t="s">
        <v>521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20.25" customHeight="1" spans="1:17">
      <c r="A4" s="20" t="str">
        <f>"单位名称："&amp;"澄江市自然资源局"</f>
        <v>单位名称：澄江市自然资源局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57</v>
      </c>
    </row>
    <row r="5" ht="27.15" customHeight="1" spans="1:17">
      <c r="A5" s="41" t="s">
        <v>503</v>
      </c>
      <c r="B5" s="41" t="s">
        <v>522</v>
      </c>
      <c r="C5" s="41" t="s">
        <v>523</v>
      </c>
      <c r="D5" s="41" t="s">
        <v>524</v>
      </c>
      <c r="E5" s="41" t="s">
        <v>525</v>
      </c>
      <c r="F5" s="41" t="s">
        <v>526</v>
      </c>
      <c r="G5" s="41" t="s">
        <v>218</v>
      </c>
      <c r="H5" s="41"/>
      <c r="I5" s="41"/>
      <c r="J5" s="41"/>
      <c r="K5" s="41"/>
      <c r="L5" s="41"/>
      <c r="M5" s="41"/>
      <c r="N5" s="41"/>
      <c r="O5" s="41"/>
      <c r="P5" s="41"/>
      <c r="Q5" s="41"/>
    </row>
    <row r="6" ht="23.4" customHeight="1" spans="1:17">
      <c r="A6" s="41" t="s">
        <v>509</v>
      </c>
      <c r="B6" s="41"/>
      <c r="C6" s="41" t="s">
        <v>523</v>
      </c>
      <c r="D6" s="41" t="s">
        <v>524</v>
      </c>
      <c r="E6" s="41" t="s">
        <v>525</v>
      </c>
      <c r="F6" s="41" t="s">
        <v>527</v>
      </c>
      <c r="G6" s="41" t="s">
        <v>60</v>
      </c>
      <c r="H6" s="41" t="s">
        <v>63</v>
      </c>
      <c r="I6" s="41" t="s">
        <v>510</v>
      </c>
      <c r="J6" s="41" t="s">
        <v>511</v>
      </c>
      <c r="K6" s="41" t="s">
        <v>66</v>
      </c>
      <c r="L6" s="41" t="s">
        <v>67</v>
      </c>
      <c r="M6" s="41"/>
      <c r="N6" s="41"/>
      <c r="O6" s="41"/>
      <c r="P6" s="41"/>
      <c r="Q6" s="41"/>
    </row>
    <row r="7" ht="28.65" customHeight="1" spans="1:17">
      <c r="A7" s="41"/>
      <c r="B7" s="41"/>
      <c r="C7" s="41"/>
      <c r="D7" s="41"/>
      <c r="E7" s="41"/>
      <c r="F7" s="41"/>
      <c r="G7" s="41"/>
      <c r="H7" s="41" t="s">
        <v>62</v>
      </c>
      <c r="I7" s="41"/>
      <c r="J7" s="41"/>
      <c r="K7" s="41"/>
      <c r="L7" s="41" t="s">
        <v>62</v>
      </c>
      <c r="M7" s="41" t="s">
        <v>68</v>
      </c>
      <c r="N7" s="41" t="s">
        <v>69</v>
      </c>
      <c r="O7" s="45" t="s">
        <v>70</v>
      </c>
      <c r="P7" s="45" t="s">
        <v>71</v>
      </c>
      <c r="Q7" s="45" t="s">
        <v>72</v>
      </c>
    </row>
    <row r="8" ht="20.25" customHeight="1" spans="1:17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</row>
    <row r="9" ht="20.25" customHeight="1" spans="1:17">
      <c r="A9" s="24" t="s">
        <v>256</v>
      </c>
      <c r="B9" s="24"/>
      <c r="C9" s="24"/>
      <c r="D9" s="25"/>
      <c r="E9" s="25"/>
      <c r="F9" s="43"/>
      <c r="G9" s="44">
        <v>23.76</v>
      </c>
      <c r="H9" s="44">
        <v>23.76</v>
      </c>
      <c r="I9" s="44"/>
      <c r="J9" s="44"/>
      <c r="K9" s="44"/>
      <c r="L9" s="44"/>
      <c r="M9" s="44"/>
      <c r="N9" s="44"/>
      <c r="O9" s="44"/>
      <c r="P9" s="44"/>
      <c r="Q9" s="44"/>
    </row>
    <row r="10" ht="20.25" customHeight="1" spans="1:17">
      <c r="A10" s="24"/>
      <c r="B10" s="24" t="s">
        <v>528</v>
      </c>
      <c r="C10" s="24" t="s">
        <v>529</v>
      </c>
      <c r="D10" s="24" t="s">
        <v>530</v>
      </c>
      <c r="E10" s="24" t="s">
        <v>531</v>
      </c>
      <c r="F10" s="24" t="s">
        <v>532</v>
      </c>
      <c r="G10" s="44">
        <v>10.26</v>
      </c>
      <c r="H10" s="44">
        <v>10.26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0.25" customHeight="1" spans="1:17">
      <c r="A11" s="24"/>
      <c r="B11" s="24" t="s">
        <v>533</v>
      </c>
      <c r="C11" s="24" t="s">
        <v>534</v>
      </c>
      <c r="D11" s="24" t="s">
        <v>530</v>
      </c>
      <c r="E11" s="24" t="s">
        <v>531</v>
      </c>
      <c r="F11" s="24" t="s">
        <v>535</v>
      </c>
      <c r="G11" s="44">
        <v>6.5</v>
      </c>
      <c r="H11" s="44">
        <v>6.5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0.25" customHeight="1" spans="1:17">
      <c r="A12" s="24"/>
      <c r="B12" s="24" t="s">
        <v>536</v>
      </c>
      <c r="C12" s="24" t="s">
        <v>534</v>
      </c>
      <c r="D12" s="24" t="s">
        <v>530</v>
      </c>
      <c r="E12" s="24" t="s">
        <v>531</v>
      </c>
      <c r="F12" s="24" t="s">
        <v>537</v>
      </c>
      <c r="G12" s="44">
        <v>1</v>
      </c>
      <c r="H12" s="44">
        <v>1</v>
      </c>
      <c r="I12" s="44"/>
      <c r="J12" s="44"/>
      <c r="K12" s="44"/>
      <c r="L12" s="44"/>
      <c r="M12" s="44"/>
      <c r="N12" s="44"/>
      <c r="O12" s="44"/>
      <c r="P12" s="44"/>
      <c r="Q12" s="44"/>
    </row>
    <row r="13" ht="20.25" customHeight="1" spans="1:17">
      <c r="A13" s="24"/>
      <c r="B13" s="24" t="s">
        <v>538</v>
      </c>
      <c r="C13" s="24" t="s">
        <v>539</v>
      </c>
      <c r="D13" s="24" t="s">
        <v>530</v>
      </c>
      <c r="E13" s="24" t="s">
        <v>531</v>
      </c>
      <c r="F13" s="24" t="s">
        <v>540</v>
      </c>
      <c r="G13" s="44">
        <v>6</v>
      </c>
      <c r="H13" s="44">
        <v>6</v>
      </c>
      <c r="I13" s="44"/>
      <c r="J13" s="44"/>
      <c r="K13" s="44"/>
      <c r="L13" s="44"/>
      <c r="M13" s="44"/>
      <c r="N13" s="44"/>
      <c r="O13" s="44"/>
      <c r="P13" s="44"/>
      <c r="Q13" s="44"/>
    </row>
    <row r="14" ht="20.25" customHeight="1" spans="1:17">
      <c r="A14" s="25" t="s">
        <v>60</v>
      </c>
      <c r="B14" s="25"/>
      <c r="C14" s="25"/>
      <c r="D14" s="25"/>
      <c r="E14" s="25"/>
      <c r="F14" s="25"/>
      <c r="G14" s="44">
        <v>23.76</v>
      </c>
      <c r="H14" s="44">
        <v>23.76</v>
      </c>
      <c r="I14" s="44"/>
      <c r="J14" s="44"/>
      <c r="K14" s="44"/>
      <c r="L14" s="44"/>
      <c r="M14" s="44"/>
      <c r="N14" s="44"/>
      <c r="O14" s="44"/>
      <c r="P14" s="44"/>
      <c r="Q14" s="44"/>
    </row>
  </sheetData>
  <mergeCells count="17">
    <mergeCell ref="A2:L2"/>
    <mergeCell ref="A3:Q3"/>
    <mergeCell ref="A4:K4"/>
    <mergeCell ref="G5:Q5"/>
    <mergeCell ref="L6:Q6"/>
    <mergeCell ref="A14:F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8.85" defaultRowHeight="15" customHeight="1"/>
  <cols>
    <col min="1" max="1" width="19.125" customWidth="1"/>
    <col min="2" max="10" width="12.625" customWidth="1"/>
  </cols>
  <sheetData>
    <row r="1" ht="24.15" customHeight="1" spans="1:10">
      <c r="A1" s="20"/>
      <c r="B1" s="20"/>
      <c r="C1" s="20"/>
      <c r="D1" s="20"/>
      <c r="E1" s="20"/>
      <c r="F1" s="20"/>
      <c r="G1" s="20"/>
      <c r="H1" s="20"/>
      <c r="I1" s="20"/>
      <c r="J1" s="21" t="s">
        <v>541</v>
      </c>
    </row>
    <row r="2" ht="45.15" customHeight="1" spans="1:10">
      <c r="A2" s="27" t="s">
        <v>542</v>
      </c>
      <c r="B2" s="27"/>
      <c r="C2" s="27"/>
      <c r="D2" s="27"/>
      <c r="E2" s="27"/>
      <c r="F2" s="27"/>
      <c r="G2" s="27"/>
      <c r="H2" s="27"/>
      <c r="I2" s="27"/>
      <c r="J2" s="27"/>
    </row>
    <row r="3" ht="18.75" customHeight="1" spans="1:10">
      <c r="A3" s="20" t="str">
        <f>"单位名称："&amp;"澄江市自然资源局"</f>
        <v>单位名称：澄江市自然资源局</v>
      </c>
      <c r="B3" s="20"/>
      <c r="C3" s="20"/>
      <c r="D3" s="20"/>
      <c r="E3" s="20"/>
      <c r="F3" s="20"/>
      <c r="G3" s="20"/>
      <c r="H3" s="20"/>
      <c r="I3" s="20"/>
      <c r="J3" s="21" t="s">
        <v>57</v>
      </c>
    </row>
    <row r="4" ht="25" customHeight="1" spans="1:10">
      <c r="A4" s="30" t="s">
        <v>543</v>
      </c>
      <c r="B4" s="30" t="s">
        <v>218</v>
      </c>
      <c r="C4" s="30"/>
      <c r="D4" s="30"/>
      <c r="E4" s="30" t="s">
        <v>544</v>
      </c>
      <c r="F4" s="30"/>
      <c r="G4" s="30"/>
      <c r="H4" s="30"/>
      <c r="I4" s="30"/>
      <c r="J4" s="30"/>
    </row>
    <row r="5" ht="25" customHeight="1" spans="1:10">
      <c r="A5" s="30"/>
      <c r="B5" s="30" t="s">
        <v>60</v>
      </c>
      <c r="C5" s="30" t="s">
        <v>63</v>
      </c>
      <c r="D5" s="30" t="s">
        <v>510</v>
      </c>
      <c r="E5" s="31" t="s">
        <v>545</v>
      </c>
      <c r="F5" s="31" t="s">
        <v>546</v>
      </c>
      <c r="G5" s="31" t="s">
        <v>547</v>
      </c>
      <c r="H5" s="31" t="s">
        <v>548</v>
      </c>
      <c r="I5" s="31" t="s">
        <v>549</v>
      </c>
      <c r="J5" s="36" t="s">
        <v>550</v>
      </c>
    </row>
    <row r="6" ht="25" customHeight="1" spans="1:10">
      <c r="A6" s="32">
        <v>1</v>
      </c>
      <c r="B6" s="32">
        <v>2</v>
      </c>
      <c r="C6" s="32">
        <v>3</v>
      </c>
      <c r="D6" s="33">
        <v>4</v>
      </c>
      <c r="E6" s="32">
        <v>5</v>
      </c>
      <c r="F6" s="32">
        <v>6</v>
      </c>
      <c r="G6" s="33">
        <v>7</v>
      </c>
      <c r="H6" s="32">
        <v>8</v>
      </c>
      <c r="I6" s="37">
        <v>9</v>
      </c>
      <c r="J6" s="38">
        <v>10</v>
      </c>
    </row>
    <row r="7" ht="2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25" customHeight="1" spans="1:10">
      <c r="A8" s="25" t="s">
        <v>60</v>
      </c>
      <c r="B8" s="24"/>
      <c r="C8" s="24"/>
      <c r="D8" s="24"/>
      <c r="E8" s="24"/>
      <c r="F8" s="24"/>
      <c r="G8" s="24"/>
      <c r="H8" s="24"/>
      <c r="I8" s="24"/>
      <c r="J8" s="24"/>
    </row>
    <row r="9" ht="21" customHeight="1" spans="1:3">
      <c r="A9" s="34" t="s">
        <v>551</v>
      </c>
      <c r="B9" s="35"/>
      <c r="C9" s="35"/>
    </row>
  </sheetData>
  <mergeCells count="5">
    <mergeCell ref="A2:J2"/>
    <mergeCell ref="A3:C3"/>
    <mergeCell ref="B4:D4"/>
    <mergeCell ref="E4:J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3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28.575" customWidth="1"/>
    <col min="2" max="10" width="12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552</v>
      </c>
    </row>
    <row r="3" ht="52.05" customHeight="1" spans="1:10">
      <c r="A3" s="27" t="s">
        <v>553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0" t="str">
        <f>"单位名称："&amp;"澄江市自然资源局"</f>
        <v>单位名称：澄江市自然资源局</v>
      </c>
      <c r="B4" s="20"/>
      <c r="C4" s="20"/>
      <c r="D4" s="29"/>
      <c r="E4" s="29"/>
      <c r="F4" s="29"/>
      <c r="G4" s="29"/>
      <c r="H4" s="29"/>
      <c r="I4" s="29"/>
      <c r="J4" s="29"/>
    </row>
    <row r="5" ht="27.15" customHeight="1" spans="1:10">
      <c r="A5" s="23" t="s">
        <v>333</v>
      </c>
      <c r="B5" s="23" t="s">
        <v>334</v>
      </c>
      <c r="C5" s="23" t="s">
        <v>335</v>
      </c>
      <c r="D5" s="23" t="s">
        <v>336</v>
      </c>
      <c r="E5" s="23" t="s">
        <v>337</v>
      </c>
      <c r="F5" s="23" t="s">
        <v>338</v>
      </c>
      <c r="G5" s="23" t="s">
        <v>339</v>
      </c>
      <c r="H5" s="23" t="s">
        <v>340</v>
      </c>
      <c r="I5" s="23" t="s">
        <v>341</v>
      </c>
      <c r="J5" s="23" t="s">
        <v>342</v>
      </c>
    </row>
    <row r="6" ht="18.75" customHeight="1" spans="1:10">
      <c r="A6" s="23" t="s">
        <v>73</v>
      </c>
      <c r="B6" s="23" t="s">
        <v>74</v>
      </c>
      <c r="C6" s="23" t="s">
        <v>75</v>
      </c>
      <c r="D6" s="23" t="s">
        <v>76</v>
      </c>
      <c r="E6" s="23" t="s">
        <v>77</v>
      </c>
      <c r="F6" s="23" t="s">
        <v>78</v>
      </c>
      <c r="G6" s="23" t="s">
        <v>79</v>
      </c>
      <c r="H6" s="23" t="s">
        <v>80</v>
      </c>
      <c r="I6" s="23" t="s">
        <v>81</v>
      </c>
      <c r="J6" s="23" t="s">
        <v>105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27" customHeight="1" spans="1:1">
      <c r="A9" s="19" t="s">
        <v>554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tabSelected="1" workbookViewId="0">
      <pane ySplit="1" topLeftCell="A2" activePane="bottomLeft" state="frozen"/>
      <selection/>
      <selection pane="bottomLeft" activeCell="D27" sqref="D27"/>
    </sheetView>
  </sheetViews>
  <sheetFormatPr defaultColWidth="8.85" defaultRowHeight="15" customHeight="1" outlineLevelCol="7"/>
  <cols>
    <col min="1" max="1" width="20.625" customWidth="1"/>
    <col min="2" max="2" width="16.625" customWidth="1"/>
    <col min="3" max="3" width="20.625" customWidth="1"/>
    <col min="4" max="8" width="16.6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555</v>
      </c>
    </row>
    <row r="3" ht="41.4" customHeight="1" spans="1:8">
      <c r="A3" s="22" t="s">
        <v>556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"单位名称："&amp;"澄江市自然资源局"</f>
        <v>单位名称：澄江市自然资源局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499</v>
      </c>
      <c r="B5" s="23" t="s">
        <v>557</v>
      </c>
      <c r="C5" s="23" t="s">
        <v>558</v>
      </c>
      <c r="D5" s="23" t="s">
        <v>559</v>
      </c>
      <c r="E5" s="23" t="s">
        <v>506</v>
      </c>
      <c r="F5" s="23" t="s">
        <v>560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507</v>
      </c>
      <c r="G6" s="23" t="s">
        <v>561</v>
      </c>
      <c r="H6" s="23" t="s">
        <v>562</v>
      </c>
    </row>
    <row r="7" ht="18.75" customHeight="1" spans="1:8">
      <c r="A7" s="23" t="s">
        <v>73</v>
      </c>
      <c r="B7" s="23" t="s">
        <v>74</v>
      </c>
      <c r="C7" s="23" t="s">
        <v>75</v>
      </c>
      <c r="D7" s="23" t="s">
        <v>76</v>
      </c>
      <c r="E7" s="23" t="s">
        <v>77</v>
      </c>
      <c r="F7" s="23" t="s">
        <v>78</v>
      </c>
      <c r="G7" s="23" t="s">
        <v>79</v>
      </c>
      <c r="H7" s="23" t="s">
        <v>80</v>
      </c>
    </row>
    <row r="8" ht="18.75" customHeight="1" spans="1:8">
      <c r="A8" s="24" t="s">
        <v>83</v>
      </c>
      <c r="B8" s="24"/>
      <c r="C8" s="24"/>
      <c r="D8" s="24"/>
      <c r="E8" s="25"/>
      <c r="F8" s="25"/>
      <c r="G8" s="17"/>
      <c r="H8" s="17">
        <v>8645</v>
      </c>
    </row>
    <row r="9" ht="18.75" customHeight="1" spans="1:8">
      <c r="A9" s="26" t="s">
        <v>83</v>
      </c>
      <c r="B9" s="24" t="s">
        <v>563</v>
      </c>
      <c r="C9" s="24" t="s">
        <v>564</v>
      </c>
      <c r="D9" s="24" t="s">
        <v>565</v>
      </c>
      <c r="E9" s="25" t="s">
        <v>566</v>
      </c>
      <c r="F9" s="25">
        <v>1</v>
      </c>
      <c r="G9" s="17">
        <v>7200</v>
      </c>
      <c r="H9" s="17">
        <v>7200</v>
      </c>
    </row>
    <row r="10" ht="18.75" customHeight="1" spans="1:8">
      <c r="A10" s="26" t="s">
        <v>83</v>
      </c>
      <c r="B10" s="24" t="s">
        <v>563</v>
      </c>
      <c r="C10" s="24" t="s">
        <v>567</v>
      </c>
      <c r="D10" s="24" t="s">
        <v>568</v>
      </c>
      <c r="E10" s="25" t="s">
        <v>513</v>
      </c>
      <c r="F10" s="25">
        <v>5</v>
      </c>
      <c r="G10" s="17">
        <v>289</v>
      </c>
      <c r="H10" s="17">
        <v>1445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8.85" defaultRowHeight="15" customHeight="1"/>
  <cols>
    <col min="1" max="11" width="14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569</v>
      </c>
    </row>
    <row r="3" ht="45" customHeight="1" spans="1:11">
      <c r="A3" s="4" t="s">
        <v>570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"单位名称："&amp;"澄江市自然资源局"</f>
        <v>单位名称：澄江市自然资源局</v>
      </c>
      <c r="B4" s="5"/>
      <c r="C4" s="5"/>
      <c r="D4" s="5"/>
      <c r="E4" s="5"/>
      <c r="F4" s="5"/>
      <c r="G4" s="5"/>
      <c r="H4" s="6"/>
      <c r="I4" s="6"/>
      <c r="J4" s="6"/>
      <c r="K4" s="6" t="s">
        <v>57</v>
      </c>
    </row>
    <row r="5" ht="18.75" customHeight="1" spans="1:11">
      <c r="A5" s="13" t="s">
        <v>312</v>
      </c>
      <c r="B5" s="13" t="s">
        <v>213</v>
      </c>
      <c r="C5" s="13" t="s">
        <v>211</v>
      </c>
      <c r="D5" s="13" t="s">
        <v>214</v>
      </c>
      <c r="E5" s="13" t="s">
        <v>215</v>
      </c>
      <c r="F5" s="13" t="s">
        <v>571</v>
      </c>
      <c r="G5" s="13" t="s">
        <v>572</v>
      </c>
      <c r="H5" s="13" t="s">
        <v>60</v>
      </c>
      <c r="I5" s="13" t="s">
        <v>573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63</v>
      </c>
      <c r="J6" s="13" t="s">
        <v>64</v>
      </c>
      <c r="K6" s="13" t="s">
        <v>65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32" customHeight="1" spans="1:1">
      <c r="A12" s="19" t="s">
        <v>574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5" defaultRowHeight="15" customHeight="1" outlineLevelCol="6"/>
  <cols>
    <col min="1" max="2" width="18.625" customWidth="1"/>
    <col min="3" max="3" width="25.25" customWidth="1"/>
    <col min="4" max="7" width="16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575</v>
      </c>
    </row>
    <row r="3" ht="45" customHeight="1" spans="1:7">
      <c r="A3" s="4" t="s">
        <v>576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"单位名称："&amp;"澄江市自然资源局"</f>
        <v>单位名称：澄江市自然资源局</v>
      </c>
      <c r="B4" s="5"/>
      <c r="C4" s="5"/>
      <c r="D4" s="5"/>
      <c r="E4" s="6"/>
      <c r="F4" s="6"/>
      <c r="G4" s="6" t="s">
        <v>57</v>
      </c>
    </row>
    <row r="5" ht="18.75" customHeight="1" spans="1:7">
      <c r="A5" s="7" t="s">
        <v>211</v>
      </c>
      <c r="B5" s="7" t="s">
        <v>312</v>
      </c>
      <c r="C5" s="7" t="s">
        <v>213</v>
      </c>
      <c r="D5" s="7" t="s">
        <v>577</v>
      </c>
      <c r="E5" s="7" t="s">
        <v>63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83</v>
      </c>
      <c r="B9" s="9" t="s">
        <v>316</v>
      </c>
      <c r="C9" s="10" t="s">
        <v>315</v>
      </c>
      <c r="D9" s="9" t="s">
        <v>578</v>
      </c>
      <c r="E9" s="11"/>
      <c r="F9" s="11"/>
      <c r="G9" s="11"/>
    </row>
    <row r="10" ht="20.25" customHeight="1" spans="1:7">
      <c r="A10" s="9" t="s">
        <v>83</v>
      </c>
      <c r="B10" s="9" t="s">
        <v>321</v>
      </c>
      <c r="C10" s="10" t="s">
        <v>320</v>
      </c>
      <c r="D10" s="9" t="s">
        <v>578</v>
      </c>
      <c r="E10" s="11">
        <v>55</v>
      </c>
      <c r="F10" s="11"/>
      <c r="G10" s="11"/>
    </row>
    <row r="11" ht="20.25" customHeight="1" spans="1:7">
      <c r="A11" s="9" t="s">
        <v>83</v>
      </c>
      <c r="B11" s="9" t="s">
        <v>321</v>
      </c>
      <c r="C11" s="10" t="s">
        <v>323</v>
      </c>
      <c r="D11" s="9" t="s">
        <v>578</v>
      </c>
      <c r="E11" s="11">
        <v>15.000001</v>
      </c>
      <c r="F11" s="11"/>
      <c r="G11" s="11"/>
    </row>
    <row r="12" ht="20.25" customHeight="1" spans="1:7">
      <c r="A12" s="9" t="s">
        <v>88</v>
      </c>
      <c r="B12" s="9" t="s">
        <v>321</v>
      </c>
      <c r="C12" s="10" t="s">
        <v>327</v>
      </c>
      <c r="D12" s="9" t="s">
        <v>578</v>
      </c>
      <c r="E12" s="11">
        <v>15</v>
      </c>
      <c r="F12" s="11"/>
      <c r="G12" s="11"/>
    </row>
    <row r="13" ht="20.25" customHeight="1" spans="1:7">
      <c r="A13" s="9" t="s">
        <v>92</v>
      </c>
      <c r="B13" s="9" t="s">
        <v>316</v>
      </c>
      <c r="C13" s="10" t="s">
        <v>329</v>
      </c>
      <c r="D13" s="9" t="s">
        <v>578</v>
      </c>
      <c r="E13" s="11"/>
      <c r="F13" s="11"/>
      <c r="G13" s="11"/>
    </row>
    <row r="14" ht="20.25" customHeight="1" spans="1:7">
      <c r="A14" s="12" t="s">
        <v>60</v>
      </c>
      <c r="B14" s="12"/>
      <c r="C14" s="12"/>
      <c r="D14" s="12"/>
      <c r="E14" s="11">
        <v>85.000001</v>
      </c>
      <c r="F14" s="11"/>
      <c r="G14" s="11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5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8.85" defaultRowHeight="15" customHeight="1"/>
  <cols>
    <col min="1" max="1" width="16.875" customWidth="1"/>
    <col min="2" max="2" width="20.625" customWidth="1"/>
    <col min="3" max="6" width="14.625" customWidth="1"/>
    <col min="7" max="20" width="12.6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55</v>
      </c>
    </row>
    <row r="3" ht="37.5" customHeight="1" spans="1:20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"单位名称："&amp;"澄江市自然资源局"</f>
        <v>单位名称：澄江市自然资源局</v>
      </c>
      <c r="B4" s="5"/>
      <c r="C4" s="5"/>
      <c r="D4" s="5"/>
      <c r="E4" s="63"/>
      <c r="F4" s="63"/>
      <c r="G4" s="63"/>
      <c r="H4" s="6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57</v>
      </c>
    </row>
    <row r="5" ht="18.75" customHeight="1" spans="1:20">
      <c r="A5" s="13" t="s">
        <v>58</v>
      </c>
      <c r="B5" s="97" t="s">
        <v>59</v>
      </c>
      <c r="C5" s="97" t="s">
        <v>60</v>
      </c>
      <c r="D5" s="97" t="s">
        <v>61</v>
      </c>
      <c r="E5" s="97"/>
      <c r="F5" s="97"/>
      <c r="G5" s="97"/>
      <c r="H5" s="97"/>
      <c r="I5" s="97"/>
      <c r="J5" s="100"/>
      <c r="K5" s="100"/>
      <c r="L5" s="100"/>
      <c r="M5" s="100"/>
      <c r="N5" s="100"/>
      <c r="O5" s="97" t="s">
        <v>46</v>
      </c>
      <c r="P5" s="97"/>
      <c r="Q5" s="97"/>
      <c r="R5" s="97"/>
      <c r="S5" s="97"/>
      <c r="T5" s="97"/>
    </row>
    <row r="6" ht="18.75" customHeight="1" spans="1:20">
      <c r="A6" s="13"/>
      <c r="B6" s="97"/>
      <c r="C6" s="97"/>
      <c r="D6" s="98" t="s">
        <v>62</v>
      </c>
      <c r="E6" s="98" t="s">
        <v>63</v>
      </c>
      <c r="F6" s="98" t="s">
        <v>64</v>
      </c>
      <c r="G6" s="98" t="s">
        <v>65</v>
      </c>
      <c r="H6" s="98" t="s">
        <v>66</v>
      </c>
      <c r="I6" s="101" t="s">
        <v>67</v>
      </c>
      <c r="J6" s="102"/>
      <c r="K6" s="102"/>
      <c r="L6" s="102"/>
      <c r="M6" s="102"/>
      <c r="N6" s="102"/>
      <c r="O6" s="101" t="s">
        <v>62</v>
      </c>
      <c r="P6" s="101" t="s">
        <v>63</v>
      </c>
      <c r="Q6" s="101" t="s">
        <v>64</v>
      </c>
      <c r="R6" s="101" t="s">
        <v>65</v>
      </c>
      <c r="S6" s="101" t="s">
        <v>66</v>
      </c>
      <c r="T6" s="101" t="s">
        <v>67</v>
      </c>
    </row>
    <row r="7" ht="18.75" customHeight="1" spans="1:20">
      <c r="A7" s="13"/>
      <c r="B7" s="97"/>
      <c r="C7" s="97"/>
      <c r="D7" s="98"/>
      <c r="E7" s="98"/>
      <c r="F7" s="98"/>
      <c r="G7" s="98"/>
      <c r="H7" s="98"/>
      <c r="I7" s="101" t="s">
        <v>62</v>
      </c>
      <c r="J7" s="101" t="s">
        <v>68</v>
      </c>
      <c r="K7" s="101" t="s">
        <v>69</v>
      </c>
      <c r="L7" s="101" t="s">
        <v>70</v>
      </c>
      <c r="M7" s="101" t="s">
        <v>71</v>
      </c>
      <c r="N7" s="101" t="s">
        <v>72</v>
      </c>
      <c r="O7" s="101"/>
      <c r="P7" s="101"/>
      <c r="Q7" s="101"/>
      <c r="R7" s="101"/>
      <c r="S7" s="101"/>
      <c r="T7" s="101"/>
    </row>
    <row r="8" ht="18.75" customHeight="1" spans="1:20">
      <c r="A8" s="99" t="s">
        <v>73</v>
      </c>
      <c r="B8" s="14" t="s">
        <v>74</v>
      </c>
      <c r="C8" s="14" t="s">
        <v>75</v>
      </c>
      <c r="D8" s="14" t="s">
        <v>76</v>
      </c>
      <c r="E8" s="99" t="s">
        <v>77</v>
      </c>
      <c r="F8" s="14" t="s">
        <v>78</v>
      </c>
      <c r="G8" s="14" t="s">
        <v>79</v>
      </c>
      <c r="H8" s="99" t="s">
        <v>80</v>
      </c>
      <c r="I8" s="14" t="s">
        <v>81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82</v>
      </c>
      <c r="B9" s="16" t="s">
        <v>83</v>
      </c>
      <c r="C9" s="17">
        <v>13391.99795</v>
      </c>
      <c r="D9" s="17">
        <v>13391.99795</v>
      </c>
      <c r="E9" s="17">
        <v>1376.99795</v>
      </c>
      <c r="F9" s="17">
        <v>12015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56" t="s">
        <v>84</v>
      </c>
      <c r="B10" s="56" t="s">
        <v>83</v>
      </c>
      <c r="C10" s="17">
        <v>2741.107328</v>
      </c>
      <c r="D10" s="17">
        <v>2741.107328</v>
      </c>
      <c r="E10" s="17">
        <v>726.107328</v>
      </c>
      <c r="F10" s="17">
        <v>2015</v>
      </c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  <c r="T10" s="24"/>
    </row>
    <row r="11" ht="20.25" customHeight="1" spans="1:20">
      <c r="A11" s="56" t="s">
        <v>85</v>
      </c>
      <c r="B11" s="56" t="s">
        <v>86</v>
      </c>
      <c r="C11" s="17">
        <v>129.624832</v>
      </c>
      <c r="D11" s="17">
        <v>129.624832</v>
      </c>
      <c r="E11" s="17">
        <v>129.624832</v>
      </c>
      <c r="F11" s="17"/>
      <c r="G11" s="17"/>
      <c r="H11" s="17"/>
      <c r="I11" s="17"/>
      <c r="J11" s="17"/>
      <c r="K11" s="17"/>
      <c r="L11" s="17"/>
      <c r="M11" s="17"/>
      <c r="N11" s="17"/>
      <c r="O11" s="24"/>
      <c r="P11" s="24"/>
      <c r="Q11" s="24"/>
      <c r="R11" s="24"/>
      <c r="S11" s="24"/>
      <c r="T11" s="24"/>
    </row>
    <row r="12" ht="20.25" customHeight="1" spans="1:20">
      <c r="A12" s="56" t="s">
        <v>87</v>
      </c>
      <c r="B12" s="56" t="s">
        <v>88</v>
      </c>
      <c r="C12" s="17">
        <v>213.414297</v>
      </c>
      <c r="D12" s="17">
        <v>213.414297</v>
      </c>
      <c r="E12" s="17">
        <v>213.414297</v>
      </c>
      <c r="F12" s="17"/>
      <c r="G12" s="17"/>
      <c r="H12" s="17"/>
      <c r="I12" s="17"/>
      <c r="J12" s="17"/>
      <c r="K12" s="17"/>
      <c r="L12" s="17"/>
      <c r="M12" s="17"/>
      <c r="N12" s="17"/>
      <c r="O12" s="24"/>
      <c r="P12" s="24"/>
      <c r="Q12" s="24"/>
      <c r="R12" s="24"/>
      <c r="S12" s="24"/>
      <c r="T12" s="24"/>
    </row>
    <row r="13" ht="20.25" customHeight="1" spans="1:20">
      <c r="A13" s="56" t="s">
        <v>89</v>
      </c>
      <c r="B13" s="56" t="s">
        <v>90</v>
      </c>
      <c r="C13" s="17">
        <v>307.851493</v>
      </c>
      <c r="D13" s="17">
        <v>307.851493</v>
      </c>
      <c r="E13" s="17">
        <v>307.851493</v>
      </c>
      <c r="F13" s="17"/>
      <c r="G13" s="17"/>
      <c r="H13" s="17"/>
      <c r="I13" s="17"/>
      <c r="J13" s="17"/>
      <c r="K13" s="17"/>
      <c r="L13" s="17"/>
      <c r="M13" s="17"/>
      <c r="N13" s="17"/>
      <c r="O13" s="24"/>
      <c r="P13" s="24"/>
      <c r="Q13" s="24"/>
      <c r="R13" s="24"/>
      <c r="S13" s="24"/>
      <c r="T13" s="24"/>
    </row>
    <row r="14" ht="20.25" customHeight="1" spans="1:20">
      <c r="A14" s="56" t="s">
        <v>91</v>
      </c>
      <c r="B14" s="56" t="s">
        <v>92</v>
      </c>
      <c r="C14" s="17">
        <v>10000</v>
      </c>
      <c r="D14" s="17">
        <v>10000</v>
      </c>
      <c r="E14" s="17"/>
      <c r="F14" s="17">
        <v>10000</v>
      </c>
      <c r="G14" s="17"/>
      <c r="H14" s="17"/>
      <c r="I14" s="17"/>
      <c r="J14" s="17"/>
      <c r="K14" s="17"/>
      <c r="L14" s="17"/>
      <c r="M14" s="17"/>
      <c r="N14" s="17"/>
      <c r="O14" s="24"/>
      <c r="P14" s="24"/>
      <c r="Q14" s="24"/>
      <c r="R14" s="24"/>
      <c r="S14" s="24"/>
      <c r="T14" s="24"/>
    </row>
    <row r="15" ht="20.25" customHeight="1" spans="1:20">
      <c r="A15" s="58" t="s">
        <v>60</v>
      </c>
      <c r="B15" s="58"/>
      <c r="C15" s="17">
        <v>13391.99795</v>
      </c>
      <c r="D15" s="17">
        <v>13391.99795</v>
      </c>
      <c r="E15" s="17">
        <v>1376.99795</v>
      </c>
      <c r="F15" s="17">
        <v>12015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</sheetData>
  <mergeCells count="20">
    <mergeCell ref="A3:T3"/>
    <mergeCell ref="A4:D4"/>
    <mergeCell ref="D5:N5"/>
    <mergeCell ref="O5:T5"/>
    <mergeCell ref="I6:N6"/>
    <mergeCell ref="A15:B15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4"/>
  <sheetViews>
    <sheetView showZeros="0" workbookViewId="0">
      <pane ySplit="1" topLeftCell="A4" activePane="bottomLeft" state="frozen"/>
      <selection/>
      <selection pane="bottomLeft" activeCell="B9" sqref="B9"/>
    </sheetView>
  </sheetViews>
  <sheetFormatPr defaultColWidth="8.85" defaultRowHeight="15" customHeight="1"/>
  <cols>
    <col min="1" max="1" width="21.55" customWidth="1"/>
    <col min="2" max="2" width="28.575" customWidth="1"/>
    <col min="3" max="15" width="14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93</v>
      </c>
    </row>
    <row r="3" ht="37.5" customHeight="1" spans="1:15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62"/>
      <c r="L3" s="62"/>
      <c r="M3" s="62"/>
      <c r="N3" s="62"/>
      <c r="O3" s="62"/>
    </row>
    <row r="4" ht="18.75" customHeight="1" spans="1:15">
      <c r="A4" s="52" t="str">
        <f>"单位名称："&amp;"澄江市自然资源局"</f>
        <v>单位名称：澄江市自然资源局</v>
      </c>
      <c r="B4" s="52"/>
      <c r="C4" s="52"/>
      <c r="D4" s="52"/>
      <c r="E4" s="52"/>
      <c r="F4" s="52"/>
      <c r="G4" s="52"/>
      <c r="H4" s="52"/>
      <c r="I4" s="52"/>
      <c r="J4" s="3"/>
      <c r="K4" s="3"/>
      <c r="L4" s="3"/>
      <c r="M4" s="3"/>
      <c r="N4" s="3"/>
      <c r="O4" s="3" t="s">
        <v>57</v>
      </c>
    </row>
    <row r="5" ht="18.75" customHeight="1" spans="1:15">
      <c r="A5" s="13" t="s">
        <v>95</v>
      </c>
      <c r="B5" s="13" t="s">
        <v>96</v>
      </c>
      <c r="C5" s="55" t="s">
        <v>60</v>
      </c>
      <c r="D5" s="55" t="s">
        <v>63</v>
      </c>
      <c r="E5" s="55"/>
      <c r="F5" s="55"/>
      <c r="G5" s="13" t="s">
        <v>64</v>
      </c>
      <c r="H5" s="55" t="s">
        <v>65</v>
      </c>
      <c r="I5" s="13" t="s">
        <v>97</v>
      </c>
      <c r="J5" s="55" t="s">
        <v>67</v>
      </c>
      <c r="K5" s="55"/>
      <c r="L5" s="55"/>
      <c r="M5" s="55"/>
      <c r="N5" s="55"/>
      <c r="O5" s="55"/>
    </row>
    <row r="6" ht="18.75" customHeight="1" spans="1:15">
      <c r="A6" s="13"/>
      <c r="B6" s="13"/>
      <c r="C6" s="55"/>
      <c r="D6" s="55" t="s">
        <v>62</v>
      </c>
      <c r="E6" s="55" t="s">
        <v>98</v>
      </c>
      <c r="F6" s="55" t="s">
        <v>99</v>
      </c>
      <c r="G6" s="13"/>
      <c r="H6" s="55"/>
      <c r="I6" s="13"/>
      <c r="J6" s="55" t="s">
        <v>62</v>
      </c>
      <c r="K6" s="55" t="s">
        <v>100</v>
      </c>
      <c r="L6" s="14" t="s">
        <v>101</v>
      </c>
      <c r="M6" s="14" t="s">
        <v>102</v>
      </c>
      <c r="N6" s="14" t="s">
        <v>103</v>
      </c>
      <c r="O6" s="14" t="s">
        <v>104</v>
      </c>
    </row>
    <row r="7" ht="18.75" customHeight="1" spans="1:15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  <c r="H7" s="14" t="s">
        <v>80</v>
      </c>
      <c r="I7" s="14" t="s">
        <v>81</v>
      </c>
      <c r="J7" s="14" t="s">
        <v>105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106</v>
      </c>
      <c r="B8" s="16" t="s">
        <v>107</v>
      </c>
      <c r="C8" s="17">
        <v>131.100064</v>
      </c>
      <c r="D8" s="17">
        <v>131.100064</v>
      </c>
      <c r="E8" s="17">
        <v>131.100064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56" t="s">
        <v>108</v>
      </c>
      <c r="B9" s="56" t="s">
        <v>109</v>
      </c>
      <c r="C9" s="17">
        <v>122.760064</v>
      </c>
      <c r="D9" s="17">
        <v>122.760064</v>
      </c>
      <c r="E9" s="17">
        <v>122.760064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57" t="s">
        <v>110</v>
      </c>
      <c r="B10" s="57" t="s">
        <v>111</v>
      </c>
      <c r="C10" s="17">
        <v>14.04</v>
      </c>
      <c r="D10" s="17">
        <v>14.04</v>
      </c>
      <c r="E10" s="17">
        <v>14.04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57" t="s">
        <v>112</v>
      </c>
      <c r="B11" s="57" t="s">
        <v>113</v>
      </c>
      <c r="C11" s="17">
        <v>1.56</v>
      </c>
      <c r="D11" s="17">
        <v>1.56</v>
      </c>
      <c r="E11" s="17">
        <v>1.56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57" t="s">
        <v>114</v>
      </c>
      <c r="B12" s="57" t="s">
        <v>115</v>
      </c>
      <c r="C12" s="17">
        <v>107.160064</v>
      </c>
      <c r="D12" s="17">
        <v>107.160064</v>
      </c>
      <c r="E12" s="17">
        <v>107.160064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56" t="s">
        <v>116</v>
      </c>
      <c r="B13" s="56" t="s">
        <v>117</v>
      </c>
      <c r="C13" s="17">
        <v>8.34</v>
      </c>
      <c r="D13" s="17">
        <v>8.34</v>
      </c>
      <c r="E13" s="17">
        <v>8.34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57" t="s">
        <v>118</v>
      </c>
      <c r="B14" s="57" t="s">
        <v>119</v>
      </c>
      <c r="C14" s="17">
        <v>8.34</v>
      </c>
      <c r="D14" s="17">
        <v>8.34</v>
      </c>
      <c r="E14" s="17">
        <v>8.34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120</v>
      </c>
      <c r="B15" s="16" t="s">
        <v>121</v>
      </c>
      <c r="C15" s="17">
        <v>106.406897</v>
      </c>
      <c r="D15" s="17">
        <v>106.406897</v>
      </c>
      <c r="E15" s="17">
        <v>106.406897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56" t="s">
        <v>122</v>
      </c>
      <c r="B16" s="56" t="s">
        <v>123</v>
      </c>
      <c r="C16" s="17">
        <v>106.406897</v>
      </c>
      <c r="D16" s="17">
        <v>106.406897</v>
      </c>
      <c r="E16" s="17">
        <v>106.406897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57" t="s">
        <v>124</v>
      </c>
      <c r="B17" s="57" t="s">
        <v>125</v>
      </c>
      <c r="C17" s="17">
        <v>26.55706</v>
      </c>
      <c r="D17" s="17">
        <v>26.55706</v>
      </c>
      <c r="E17" s="17">
        <v>26.55706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57" t="s">
        <v>126</v>
      </c>
      <c r="B18" s="57" t="s">
        <v>127</v>
      </c>
      <c r="C18" s="17">
        <v>33.479366</v>
      </c>
      <c r="D18" s="17">
        <v>33.479366</v>
      </c>
      <c r="E18" s="17">
        <v>33.479366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57" t="s">
        <v>128</v>
      </c>
      <c r="B19" s="57" t="s">
        <v>129</v>
      </c>
      <c r="C19" s="17">
        <v>40.214765</v>
      </c>
      <c r="D19" s="17">
        <v>40.214765</v>
      </c>
      <c r="E19" s="17">
        <v>40.214765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57" t="s">
        <v>130</v>
      </c>
      <c r="B20" s="57" t="s">
        <v>131</v>
      </c>
      <c r="C20" s="17">
        <v>6.155706</v>
      </c>
      <c r="D20" s="17">
        <v>6.155706</v>
      </c>
      <c r="E20" s="17">
        <v>6.155706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132</v>
      </c>
      <c r="B21" s="16" t="s">
        <v>133</v>
      </c>
      <c r="C21" s="17">
        <v>12015</v>
      </c>
      <c r="D21" s="17"/>
      <c r="E21" s="17"/>
      <c r="F21" s="17"/>
      <c r="G21" s="17">
        <v>12015</v>
      </c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56" t="s">
        <v>134</v>
      </c>
      <c r="B22" s="56" t="s">
        <v>135</v>
      </c>
      <c r="C22" s="17">
        <v>12015</v>
      </c>
      <c r="D22" s="17"/>
      <c r="E22" s="17"/>
      <c r="F22" s="17"/>
      <c r="G22" s="17">
        <v>12015</v>
      </c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57" t="s">
        <v>136</v>
      </c>
      <c r="B23" s="57" t="s">
        <v>137</v>
      </c>
      <c r="C23" s="17">
        <v>10000</v>
      </c>
      <c r="D23" s="17"/>
      <c r="E23" s="17"/>
      <c r="F23" s="17"/>
      <c r="G23" s="17">
        <v>10000</v>
      </c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57" t="s">
        <v>138</v>
      </c>
      <c r="B24" s="57" t="s">
        <v>139</v>
      </c>
      <c r="C24" s="17">
        <v>2015</v>
      </c>
      <c r="D24" s="17"/>
      <c r="E24" s="17"/>
      <c r="F24" s="17"/>
      <c r="G24" s="17">
        <v>2015</v>
      </c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140</v>
      </c>
      <c r="B25" s="16" t="s">
        <v>141</v>
      </c>
      <c r="C25" s="17">
        <v>1037.403389</v>
      </c>
      <c r="D25" s="17">
        <v>1037.403389</v>
      </c>
      <c r="E25" s="17">
        <v>952.403388</v>
      </c>
      <c r="F25" s="17">
        <v>85.000001</v>
      </c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56" t="s">
        <v>142</v>
      </c>
      <c r="B26" s="56" t="s">
        <v>143</v>
      </c>
      <c r="C26" s="17">
        <v>1037.403389</v>
      </c>
      <c r="D26" s="17">
        <v>1037.403389</v>
      </c>
      <c r="E26" s="17">
        <v>952.403388</v>
      </c>
      <c r="F26" s="17">
        <v>85.000001</v>
      </c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57" t="s">
        <v>144</v>
      </c>
      <c r="B27" s="57" t="s">
        <v>145</v>
      </c>
      <c r="C27" s="17">
        <v>510.089354</v>
      </c>
      <c r="D27" s="17">
        <v>510.089354</v>
      </c>
      <c r="E27" s="17">
        <v>495.089353</v>
      </c>
      <c r="F27" s="17">
        <v>15.000001</v>
      </c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57" t="s">
        <v>146</v>
      </c>
      <c r="B28" s="57" t="s">
        <v>147</v>
      </c>
      <c r="C28" s="17">
        <v>70</v>
      </c>
      <c r="D28" s="17">
        <v>70</v>
      </c>
      <c r="E28" s="17"/>
      <c r="F28" s="17">
        <v>70</v>
      </c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57" t="s">
        <v>148</v>
      </c>
      <c r="B29" s="57" t="s">
        <v>149</v>
      </c>
      <c r="C29" s="17">
        <v>457.314035</v>
      </c>
      <c r="D29" s="17">
        <v>457.314035</v>
      </c>
      <c r="E29" s="17">
        <v>457.314035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16" t="s">
        <v>150</v>
      </c>
      <c r="B30" s="16" t="s">
        <v>151</v>
      </c>
      <c r="C30" s="17">
        <v>102.0876</v>
      </c>
      <c r="D30" s="17">
        <v>102.0876</v>
      </c>
      <c r="E30" s="17">
        <v>102.0876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56" t="s">
        <v>152</v>
      </c>
      <c r="B31" s="56" t="s">
        <v>153</v>
      </c>
      <c r="C31" s="17">
        <v>102.0876</v>
      </c>
      <c r="D31" s="17">
        <v>102.0876</v>
      </c>
      <c r="E31" s="17">
        <v>102.0876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57" t="s">
        <v>154</v>
      </c>
      <c r="B32" s="57" t="s">
        <v>155</v>
      </c>
      <c r="C32" s="17">
        <v>92.9376</v>
      </c>
      <c r="D32" s="17">
        <v>92.9376</v>
      </c>
      <c r="E32" s="17">
        <v>92.9376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57" t="s">
        <v>156</v>
      </c>
      <c r="B33" s="57" t="s">
        <v>157</v>
      </c>
      <c r="C33" s="17">
        <v>9.15</v>
      </c>
      <c r="D33" s="17">
        <v>9.15</v>
      </c>
      <c r="E33" s="17">
        <v>9.15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58" t="s">
        <v>158</v>
      </c>
      <c r="B34" s="58"/>
      <c r="C34" s="17">
        <v>13391.99795</v>
      </c>
      <c r="D34" s="17">
        <v>1376.99795</v>
      </c>
      <c r="E34" s="17">
        <v>1291.997949</v>
      </c>
      <c r="F34" s="17">
        <v>85.000001</v>
      </c>
      <c r="G34" s="17">
        <v>12015</v>
      </c>
      <c r="H34" s="17"/>
      <c r="I34" s="17"/>
      <c r="J34" s="17"/>
      <c r="K34" s="17"/>
      <c r="L34" s="17"/>
      <c r="M34" s="17"/>
      <c r="N34" s="17"/>
      <c r="O34" s="17"/>
    </row>
  </sheetData>
  <mergeCells count="11">
    <mergeCell ref="A3:O3"/>
    <mergeCell ref="A4:I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3" workbookViewId="0">
      <selection activeCell="C20" sqref="C20"/>
    </sheetView>
  </sheetViews>
  <sheetFormatPr defaultColWidth="9" defaultRowHeight="13.5" outlineLevelCol="3"/>
  <cols>
    <col min="1" max="4" width="35.625" customWidth="1"/>
  </cols>
  <sheetData>
    <row r="1" ht="14.25" customHeight="1" spans="4:4">
      <c r="D1" s="74" t="s">
        <v>159</v>
      </c>
    </row>
    <row r="2" ht="31.5" customHeight="1" spans="1:4">
      <c r="A2" s="75" t="s">
        <v>160</v>
      </c>
      <c r="B2" s="76"/>
      <c r="C2" s="76"/>
      <c r="D2" s="76"/>
    </row>
    <row r="3" ht="20.8" customHeight="1" spans="1:4">
      <c r="A3" s="77" t="str">
        <f>"单位名称："&amp;"澄江市自然资源局"</f>
        <v>单位名称：澄江市自然资源局</v>
      </c>
      <c r="B3" s="78"/>
      <c r="C3" s="78"/>
      <c r="D3" s="79" t="s">
        <v>2</v>
      </c>
    </row>
    <row r="4" ht="20.8" customHeight="1" spans="1:4">
      <c r="A4" s="80" t="s">
        <v>3</v>
      </c>
      <c r="B4" s="81"/>
      <c r="C4" s="80" t="s">
        <v>4</v>
      </c>
      <c r="D4" s="81"/>
    </row>
    <row r="5" ht="20.8" customHeight="1" spans="1:4">
      <c r="A5" s="82" t="s">
        <v>5</v>
      </c>
      <c r="B5" s="83" t="s">
        <v>6</v>
      </c>
      <c r="C5" s="82" t="s">
        <v>161</v>
      </c>
      <c r="D5" s="83" t="s">
        <v>6</v>
      </c>
    </row>
    <row r="6" ht="20.8" customHeight="1" spans="1:4">
      <c r="A6" s="84"/>
      <c r="B6" s="85"/>
      <c r="C6" s="84"/>
      <c r="D6" s="85"/>
    </row>
    <row r="7" ht="17.25" customHeight="1" spans="1:4">
      <c r="A7" s="86" t="s">
        <v>162</v>
      </c>
      <c r="B7" s="17">
        <v>13391.99795</v>
      </c>
      <c r="C7" s="87" t="s">
        <v>163</v>
      </c>
      <c r="D7" s="17">
        <v>13391.99795</v>
      </c>
    </row>
    <row r="8" ht="17.25" customHeight="1" spans="1:4">
      <c r="A8" s="88" t="s">
        <v>164</v>
      </c>
      <c r="B8" s="17">
        <v>1376.99795</v>
      </c>
      <c r="C8" s="87" t="s">
        <v>165</v>
      </c>
      <c r="D8" s="89"/>
    </row>
    <row r="9" ht="17.25" customHeight="1" spans="1:4">
      <c r="A9" s="88" t="s">
        <v>166</v>
      </c>
      <c r="B9" s="17">
        <v>12015</v>
      </c>
      <c r="C9" s="87" t="s">
        <v>167</v>
      </c>
      <c r="D9" s="89"/>
    </row>
    <row r="10" ht="17.25" customHeight="1" spans="1:4">
      <c r="A10" s="88" t="s">
        <v>168</v>
      </c>
      <c r="B10" s="90"/>
      <c r="C10" s="87" t="s">
        <v>169</v>
      </c>
      <c r="D10" s="89"/>
    </row>
    <row r="11" ht="17.25" customHeight="1" spans="1:4">
      <c r="A11" s="88" t="s">
        <v>170</v>
      </c>
      <c r="B11" s="90"/>
      <c r="C11" s="87" t="s">
        <v>171</v>
      </c>
      <c r="D11" s="89"/>
    </row>
    <row r="12" ht="17.25" customHeight="1" spans="1:4">
      <c r="A12" s="88" t="s">
        <v>164</v>
      </c>
      <c r="B12" s="90"/>
      <c r="C12" s="87" t="s">
        <v>172</v>
      </c>
      <c r="D12" s="89"/>
    </row>
    <row r="13" ht="17.25" customHeight="1" spans="1:4">
      <c r="A13" s="88" t="s">
        <v>166</v>
      </c>
      <c r="B13" s="89"/>
      <c r="C13" s="87" t="s">
        <v>173</v>
      </c>
      <c r="D13" s="89"/>
    </row>
    <row r="14" ht="17.25" customHeight="1" spans="1:4">
      <c r="A14" s="88" t="s">
        <v>168</v>
      </c>
      <c r="B14" s="89"/>
      <c r="C14" s="87" t="s">
        <v>174</v>
      </c>
      <c r="D14" s="89"/>
    </row>
    <row r="15" ht="17.25" customHeight="1" spans="1:4">
      <c r="A15" s="88"/>
      <c r="B15" s="89"/>
      <c r="C15" s="87" t="s">
        <v>175</v>
      </c>
      <c r="D15" s="17">
        <v>131.100064</v>
      </c>
    </row>
    <row r="16" ht="17.25" customHeight="1" spans="1:4">
      <c r="A16" s="88"/>
      <c r="B16" s="90"/>
      <c r="C16" s="87" t="s">
        <v>176</v>
      </c>
      <c r="D16" s="17">
        <v>106.406897</v>
      </c>
    </row>
    <row r="17" ht="17.25" customHeight="1" spans="1:4">
      <c r="A17" s="88"/>
      <c r="B17" s="91"/>
      <c r="C17" s="87" t="s">
        <v>177</v>
      </c>
      <c r="D17" s="89"/>
    </row>
    <row r="18" ht="17.25" customHeight="1" spans="1:4">
      <c r="A18" s="92"/>
      <c r="B18" s="91"/>
      <c r="C18" s="87" t="s">
        <v>178</v>
      </c>
      <c r="D18" s="17">
        <v>12015</v>
      </c>
    </row>
    <row r="19" ht="17.25" customHeight="1" spans="1:4">
      <c r="A19" s="92"/>
      <c r="B19" s="93"/>
      <c r="C19" s="87" t="s">
        <v>179</v>
      </c>
      <c r="D19" s="89"/>
    </row>
    <row r="20" ht="17.25" customHeight="1" spans="1:4">
      <c r="A20" s="93"/>
      <c r="B20" s="93"/>
      <c r="C20" s="87" t="s">
        <v>180</v>
      </c>
      <c r="D20" s="89"/>
    </row>
    <row r="21" ht="17.25" customHeight="1" spans="1:4">
      <c r="A21" s="93"/>
      <c r="B21" s="93"/>
      <c r="C21" s="87" t="s">
        <v>181</v>
      </c>
      <c r="D21" s="89"/>
    </row>
    <row r="22" ht="17.25" customHeight="1" spans="1:4">
      <c r="A22" s="93"/>
      <c r="B22" s="93"/>
      <c r="C22" s="87" t="s">
        <v>182</v>
      </c>
      <c r="D22" s="89"/>
    </row>
    <row r="23" ht="17.25" customHeight="1" spans="1:4">
      <c r="A23" s="93"/>
      <c r="B23" s="93"/>
      <c r="C23" s="87" t="s">
        <v>183</v>
      </c>
      <c r="D23" s="89"/>
    </row>
    <row r="24" ht="17.25" customHeight="1" spans="1:4">
      <c r="A24" s="93"/>
      <c r="B24" s="93"/>
      <c r="C24" s="87" t="s">
        <v>184</v>
      </c>
      <c r="D24" s="89"/>
    </row>
    <row r="25" ht="17.25" customHeight="1" spans="1:4">
      <c r="A25" s="93"/>
      <c r="B25" s="93"/>
      <c r="C25" s="87" t="s">
        <v>185</v>
      </c>
      <c r="D25" s="17">
        <v>1037.403389</v>
      </c>
    </row>
    <row r="26" ht="17.25" customHeight="1" spans="1:4">
      <c r="A26" s="93"/>
      <c r="B26" s="93"/>
      <c r="C26" s="87" t="s">
        <v>186</v>
      </c>
      <c r="D26" s="17">
        <v>102.0876</v>
      </c>
    </row>
    <row r="27" ht="17.25" customHeight="1" spans="1:4">
      <c r="A27" s="93"/>
      <c r="B27" s="93"/>
      <c r="C27" s="87" t="s">
        <v>187</v>
      </c>
      <c r="D27" s="89"/>
    </row>
    <row r="28" ht="17.25" customHeight="1" spans="1:4">
      <c r="A28" s="93"/>
      <c r="B28" s="93"/>
      <c r="C28" s="87" t="s">
        <v>188</v>
      </c>
      <c r="D28" s="89"/>
    </row>
    <row r="29" ht="17.25" customHeight="1" spans="1:4">
      <c r="A29" s="93"/>
      <c r="B29" s="93"/>
      <c r="C29" s="87" t="s">
        <v>189</v>
      </c>
      <c r="D29" s="89"/>
    </row>
    <row r="30" ht="17.25" customHeight="1" spans="1:4">
      <c r="A30" s="93"/>
      <c r="B30" s="93"/>
      <c r="C30" s="87" t="s">
        <v>190</v>
      </c>
      <c r="D30" s="89"/>
    </row>
    <row r="31" ht="17.25" customHeight="1" spans="1:4">
      <c r="A31" s="93"/>
      <c r="B31" s="93"/>
      <c r="C31" s="87" t="s">
        <v>191</v>
      </c>
      <c r="D31" s="89"/>
    </row>
    <row r="32" ht="17.25" customHeight="1" spans="1:4">
      <c r="A32" s="93"/>
      <c r="B32" s="93"/>
      <c r="C32" s="87" t="s">
        <v>192</v>
      </c>
      <c r="D32" s="89"/>
    </row>
    <row r="33" ht="17.25" customHeight="1" spans="1:4">
      <c r="A33" s="93"/>
      <c r="B33" s="93"/>
      <c r="C33" s="87" t="s">
        <v>193</v>
      </c>
      <c r="D33" s="89"/>
    </row>
    <row r="34" ht="17.25" customHeight="1" spans="1:4">
      <c r="A34" s="94"/>
      <c r="B34" s="91"/>
      <c r="C34" s="92" t="s">
        <v>194</v>
      </c>
      <c r="D34" s="91"/>
    </row>
    <row r="35" ht="17.25" customHeight="1" spans="1:4">
      <c r="A35" s="95" t="s">
        <v>195</v>
      </c>
      <c r="B35" s="96">
        <v>13391.99795</v>
      </c>
      <c r="C35" s="94" t="s">
        <v>54</v>
      </c>
      <c r="D35" s="96">
        <v>13391.99795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51" t="s">
        <v>196</v>
      </c>
    </row>
    <row r="3" ht="37.5" customHeight="1" spans="1:7">
      <c r="A3" s="4" t="s">
        <v>197</v>
      </c>
      <c r="B3" s="4"/>
      <c r="C3" s="4"/>
      <c r="D3" s="4"/>
      <c r="E3" s="4"/>
      <c r="F3" s="4"/>
      <c r="G3" s="4"/>
    </row>
    <row r="4" ht="18.75" customHeight="1" spans="1:7">
      <c r="A4" s="52" t="str">
        <f>"单位名称："&amp;"澄江市自然资源局"</f>
        <v>单位名称：澄江市自然资源局</v>
      </c>
      <c r="B4" s="52"/>
      <c r="C4" s="52"/>
      <c r="D4" s="53"/>
      <c r="E4" s="53"/>
      <c r="F4" s="53"/>
      <c r="G4" s="54" t="s">
        <v>57</v>
      </c>
    </row>
    <row r="5" ht="18.75" customHeight="1" spans="1:7">
      <c r="A5" s="13" t="s">
        <v>198</v>
      </c>
      <c r="B5" s="13" t="s">
        <v>96</v>
      </c>
      <c r="C5" s="55" t="s">
        <v>60</v>
      </c>
      <c r="D5" s="55" t="s">
        <v>98</v>
      </c>
      <c r="E5" s="55"/>
      <c r="F5" s="55"/>
      <c r="G5" s="13" t="s">
        <v>99</v>
      </c>
    </row>
    <row r="6" ht="18.75" customHeight="1" spans="1:7">
      <c r="A6" s="13" t="s">
        <v>95</v>
      </c>
      <c r="B6" s="13" t="s">
        <v>96</v>
      </c>
      <c r="C6" s="55"/>
      <c r="D6" s="55" t="s">
        <v>62</v>
      </c>
      <c r="E6" s="55" t="s">
        <v>199</v>
      </c>
      <c r="F6" s="55" t="s">
        <v>200</v>
      </c>
      <c r="G6" s="13"/>
    </row>
    <row r="7" ht="18.75" customHeight="1" spans="1:7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</row>
    <row r="8" ht="20.25" customHeight="1" spans="1:7">
      <c r="A8" s="16" t="s">
        <v>106</v>
      </c>
      <c r="B8" s="16" t="s">
        <v>107</v>
      </c>
      <c r="C8" s="17">
        <v>131.100064</v>
      </c>
      <c r="D8" s="17">
        <v>131.100064</v>
      </c>
      <c r="E8" s="17">
        <v>129.900064</v>
      </c>
      <c r="F8" s="17">
        <v>1.2</v>
      </c>
      <c r="G8" s="17"/>
    </row>
    <row r="9" ht="20.25" customHeight="1" spans="1:7">
      <c r="A9" s="56" t="s">
        <v>108</v>
      </c>
      <c r="B9" s="56" t="s">
        <v>109</v>
      </c>
      <c r="C9" s="17">
        <v>122.760064</v>
      </c>
      <c r="D9" s="17">
        <v>122.760064</v>
      </c>
      <c r="E9" s="17">
        <v>121.560064</v>
      </c>
      <c r="F9" s="17">
        <v>1.2</v>
      </c>
      <c r="G9" s="17"/>
    </row>
    <row r="10" ht="20.25" customHeight="1" spans="1:7">
      <c r="A10" s="57" t="s">
        <v>110</v>
      </c>
      <c r="B10" s="57" t="s">
        <v>111</v>
      </c>
      <c r="C10" s="17">
        <v>14.04</v>
      </c>
      <c r="D10" s="17">
        <v>14.04</v>
      </c>
      <c r="E10" s="17">
        <v>12.96</v>
      </c>
      <c r="F10" s="17">
        <v>1.08</v>
      </c>
      <c r="G10" s="17"/>
    </row>
    <row r="11" ht="20.25" customHeight="1" spans="1:7">
      <c r="A11" s="57" t="s">
        <v>112</v>
      </c>
      <c r="B11" s="57" t="s">
        <v>113</v>
      </c>
      <c r="C11" s="17">
        <v>1.56</v>
      </c>
      <c r="D11" s="17">
        <v>1.56</v>
      </c>
      <c r="E11" s="17">
        <v>1.44</v>
      </c>
      <c r="F11" s="17">
        <v>0.12</v>
      </c>
      <c r="G11" s="17"/>
    </row>
    <row r="12" ht="20.25" customHeight="1" spans="1:7">
      <c r="A12" s="57" t="s">
        <v>114</v>
      </c>
      <c r="B12" s="57" t="s">
        <v>115</v>
      </c>
      <c r="C12" s="17">
        <v>107.160064</v>
      </c>
      <c r="D12" s="17">
        <v>107.160064</v>
      </c>
      <c r="E12" s="17">
        <v>107.160064</v>
      </c>
      <c r="F12" s="17"/>
      <c r="G12" s="17"/>
    </row>
    <row r="13" ht="20.25" customHeight="1" spans="1:7">
      <c r="A13" s="56" t="s">
        <v>116</v>
      </c>
      <c r="B13" s="56" t="s">
        <v>117</v>
      </c>
      <c r="C13" s="17">
        <v>8.34</v>
      </c>
      <c r="D13" s="17">
        <v>8.34</v>
      </c>
      <c r="E13" s="17">
        <v>8.34</v>
      </c>
      <c r="F13" s="17"/>
      <c r="G13" s="17"/>
    </row>
    <row r="14" ht="20.25" customHeight="1" spans="1:7">
      <c r="A14" s="57" t="s">
        <v>118</v>
      </c>
      <c r="B14" s="57" t="s">
        <v>119</v>
      </c>
      <c r="C14" s="17">
        <v>8.34</v>
      </c>
      <c r="D14" s="17">
        <v>8.34</v>
      </c>
      <c r="E14" s="17">
        <v>8.34</v>
      </c>
      <c r="F14" s="17"/>
      <c r="G14" s="17"/>
    </row>
    <row r="15" ht="20.25" customHeight="1" spans="1:7">
      <c r="A15" s="16" t="s">
        <v>120</v>
      </c>
      <c r="B15" s="16" t="s">
        <v>121</v>
      </c>
      <c r="C15" s="17">
        <v>106.406897</v>
      </c>
      <c r="D15" s="17">
        <v>106.406897</v>
      </c>
      <c r="E15" s="17">
        <v>106.406897</v>
      </c>
      <c r="F15" s="17"/>
      <c r="G15" s="17"/>
    </row>
    <row r="16" ht="20.25" customHeight="1" spans="1:7">
      <c r="A16" s="56" t="s">
        <v>122</v>
      </c>
      <c r="B16" s="56" t="s">
        <v>123</v>
      </c>
      <c r="C16" s="17">
        <v>106.406897</v>
      </c>
      <c r="D16" s="17">
        <v>106.406897</v>
      </c>
      <c r="E16" s="17">
        <v>106.406897</v>
      </c>
      <c r="F16" s="17"/>
      <c r="G16" s="17"/>
    </row>
    <row r="17" ht="20.25" customHeight="1" spans="1:7">
      <c r="A17" s="57" t="s">
        <v>124</v>
      </c>
      <c r="B17" s="57" t="s">
        <v>125</v>
      </c>
      <c r="C17" s="17">
        <v>26.55706</v>
      </c>
      <c r="D17" s="17">
        <v>26.55706</v>
      </c>
      <c r="E17" s="17">
        <v>26.55706</v>
      </c>
      <c r="F17" s="17"/>
      <c r="G17" s="17"/>
    </row>
    <row r="18" ht="20.25" customHeight="1" spans="1:7">
      <c r="A18" s="57" t="s">
        <v>126</v>
      </c>
      <c r="B18" s="57" t="s">
        <v>127</v>
      </c>
      <c r="C18" s="17">
        <v>33.479366</v>
      </c>
      <c r="D18" s="17">
        <v>33.479366</v>
      </c>
      <c r="E18" s="17">
        <v>33.479366</v>
      </c>
      <c r="F18" s="17"/>
      <c r="G18" s="17"/>
    </row>
    <row r="19" ht="20.25" customHeight="1" spans="1:7">
      <c r="A19" s="57" t="s">
        <v>128</v>
      </c>
      <c r="B19" s="57" t="s">
        <v>129</v>
      </c>
      <c r="C19" s="17">
        <v>40.214765</v>
      </c>
      <c r="D19" s="17">
        <v>40.214765</v>
      </c>
      <c r="E19" s="17">
        <v>40.214765</v>
      </c>
      <c r="F19" s="17"/>
      <c r="G19" s="17"/>
    </row>
    <row r="20" ht="20.25" customHeight="1" spans="1:7">
      <c r="A20" s="57" t="s">
        <v>130</v>
      </c>
      <c r="B20" s="57" t="s">
        <v>131</v>
      </c>
      <c r="C20" s="17">
        <v>6.155706</v>
      </c>
      <c r="D20" s="17">
        <v>6.155706</v>
      </c>
      <c r="E20" s="17">
        <v>6.155706</v>
      </c>
      <c r="F20" s="17"/>
      <c r="G20" s="17"/>
    </row>
    <row r="21" ht="20.25" customHeight="1" spans="1:7">
      <c r="A21" s="16" t="s">
        <v>140</v>
      </c>
      <c r="B21" s="16" t="s">
        <v>141</v>
      </c>
      <c r="C21" s="17">
        <v>1037.403389</v>
      </c>
      <c r="D21" s="17">
        <v>952.403388</v>
      </c>
      <c r="E21" s="17">
        <v>862.194148</v>
      </c>
      <c r="F21" s="17">
        <v>90.20924</v>
      </c>
      <c r="G21" s="17">
        <v>85.000001</v>
      </c>
    </row>
    <row r="22" ht="20.25" customHeight="1" spans="1:7">
      <c r="A22" s="56" t="s">
        <v>142</v>
      </c>
      <c r="B22" s="56" t="s">
        <v>143</v>
      </c>
      <c r="C22" s="17">
        <v>1037.403389</v>
      </c>
      <c r="D22" s="17">
        <v>952.403388</v>
      </c>
      <c r="E22" s="17">
        <v>862.194148</v>
      </c>
      <c r="F22" s="17">
        <v>90.20924</v>
      </c>
      <c r="G22" s="17">
        <v>85.000001</v>
      </c>
    </row>
    <row r="23" ht="20.25" customHeight="1" spans="1:7">
      <c r="A23" s="57" t="s">
        <v>144</v>
      </c>
      <c r="B23" s="57" t="s">
        <v>145</v>
      </c>
      <c r="C23" s="17">
        <v>510.089354</v>
      </c>
      <c r="D23" s="17">
        <v>495.089353</v>
      </c>
      <c r="E23" s="17">
        <v>439.470417</v>
      </c>
      <c r="F23" s="17">
        <v>55.618936</v>
      </c>
      <c r="G23" s="17">
        <v>15.000001</v>
      </c>
    </row>
    <row r="24" ht="20.25" customHeight="1" spans="1:7">
      <c r="A24" s="57" t="s">
        <v>146</v>
      </c>
      <c r="B24" s="57" t="s">
        <v>147</v>
      </c>
      <c r="C24" s="17">
        <v>70</v>
      </c>
      <c r="D24" s="17"/>
      <c r="E24" s="17"/>
      <c r="F24" s="17"/>
      <c r="G24" s="17">
        <v>70</v>
      </c>
    </row>
    <row r="25" ht="20.25" customHeight="1" spans="1:7">
      <c r="A25" s="57" t="s">
        <v>148</v>
      </c>
      <c r="B25" s="57" t="s">
        <v>149</v>
      </c>
      <c r="C25" s="17">
        <v>457.314035</v>
      </c>
      <c r="D25" s="17">
        <v>457.314035</v>
      </c>
      <c r="E25" s="17">
        <v>422.723731</v>
      </c>
      <c r="F25" s="17">
        <v>34.590304</v>
      </c>
      <c r="G25" s="17"/>
    </row>
    <row r="26" ht="20.25" customHeight="1" spans="1:7">
      <c r="A26" s="16" t="s">
        <v>150</v>
      </c>
      <c r="B26" s="16" t="s">
        <v>151</v>
      </c>
      <c r="C26" s="17">
        <v>102.0876</v>
      </c>
      <c r="D26" s="17">
        <v>102.0876</v>
      </c>
      <c r="E26" s="17">
        <v>102.0876</v>
      </c>
      <c r="F26" s="17"/>
      <c r="G26" s="17"/>
    </row>
    <row r="27" ht="20.25" customHeight="1" spans="1:7">
      <c r="A27" s="56" t="s">
        <v>152</v>
      </c>
      <c r="B27" s="56" t="s">
        <v>153</v>
      </c>
      <c r="C27" s="17">
        <v>102.0876</v>
      </c>
      <c r="D27" s="17">
        <v>102.0876</v>
      </c>
      <c r="E27" s="17">
        <v>102.0876</v>
      </c>
      <c r="F27" s="17"/>
      <c r="G27" s="17"/>
    </row>
    <row r="28" ht="20.25" customHeight="1" spans="1:7">
      <c r="A28" s="57" t="s">
        <v>154</v>
      </c>
      <c r="B28" s="57" t="s">
        <v>155</v>
      </c>
      <c r="C28" s="17">
        <v>92.9376</v>
      </c>
      <c r="D28" s="17">
        <v>92.9376</v>
      </c>
      <c r="E28" s="17">
        <v>92.9376</v>
      </c>
      <c r="F28" s="17"/>
      <c r="G28" s="17"/>
    </row>
    <row r="29" ht="20.25" customHeight="1" spans="1:7">
      <c r="A29" s="57" t="s">
        <v>156</v>
      </c>
      <c r="B29" s="57" t="s">
        <v>157</v>
      </c>
      <c r="C29" s="17">
        <v>9.15</v>
      </c>
      <c r="D29" s="17">
        <v>9.15</v>
      </c>
      <c r="E29" s="17">
        <v>9.15</v>
      </c>
      <c r="F29" s="17"/>
      <c r="G29" s="17"/>
    </row>
    <row r="30" ht="20.25" customHeight="1" spans="1:7">
      <c r="A30" s="58" t="s">
        <v>158</v>
      </c>
      <c r="B30" s="58"/>
      <c r="C30" s="59">
        <v>1376.99795</v>
      </c>
      <c r="D30" s="59">
        <v>1291.997949</v>
      </c>
      <c r="E30" s="59">
        <v>1200.588709</v>
      </c>
      <c r="F30" s="59">
        <v>91.40924</v>
      </c>
      <c r="G30" s="59">
        <v>85.000001</v>
      </c>
    </row>
  </sheetData>
  <mergeCells count="7">
    <mergeCell ref="A3:G3"/>
    <mergeCell ref="A4:C4"/>
    <mergeCell ref="A5:B5"/>
    <mergeCell ref="D5:F5"/>
    <mergeCell ref="A30:B30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8.85" defaultRowHeight="15" customHeight="1" outlineLevelRow="7" outlineLevelCol="5"/>
  <cols>
    <col min="1" max="6" width="25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7"/>
      <c r="B2" s="67"/>
      <c r="C2" s="68"/>
      <c r="D2" s="2"/>
      <c r="E2" s="2"/>
      <c r="F2" s="69" t="s">
        <v>201</v>
      </c>
    </row>
    <row r="3" ht="41.25" customHeight="1" spans="1:6">
      <c r="A3" s="70" t="s">
        <v>202</v>
      </c>
      <c r="B3" s="70"/>
      <c r="C3" s="70"/>
      <c r="D3" s="70"/>
      <c r="E3" s="70"/>
      <c r="F3" s="70"/>
    </row>
    <row r="4" ht="18.75" customHeight="1" spans="1:6">
      <c r="A4" s="5" t="str">
        <f>"单位名称："&amp;"澄江市自然资源局"</f>
        <v>单位名称：澄江市自然资源局</v>
      </c>
      <c r="B4" s="5"/>
      <c r="C4" s="5"/>
      <c r="D4" s="71"/>
      <c r="E4" s="2"/>
      <c r="F4" s="69" t="s">
        <v>57</v>
      </c>
    </row>
    <row r="5" ht="18.75" customHeight="1" spans="1:6">
      <c r="A5" s="13" t="s">
        <v>203</v>
      </c>
      <c r="B5" s="55" t="s">
        <v>204</v>
      </c>
      <c r="C5" s="55" t="s">
        <v>205</v>
      </c>
      <c r="D5" s="55"/>
      <c r="E5" s="55"/>
      <c r="F5" s="55" t="s">
        <v>206</v>
      </c>
    </row>
    <row r="6" ht="18.75" customHeight="1" spans="1:6">
      <c r="A6" s="13"/>
      <c r="B6" s="55"/>
      <c r="C6" s="55" t="s">
        <v>62</v>
      </c>
      <c r="D6" s="55" t="s">
        <v>207</v>
      </c>
      <c r="E6" s="55" t="s">
        <v>208</v>
      </c>
      <c r="F6" s="55"/>
    </row>
    <row r="7" ht="18.75" customHeight="1" spans="1:6">
      <c r="A7" s="72" t="s">
        <v>74</v>
      </c>
      <c r="B7" s="73" t="s">
        <v>75</v>
      </c>
      <c r="C7" s="72" t="s">
        <v>76</v>
      </c>
      <c r="D7" s="72" t="s">
        <v>77</v>
      </c>
      <c r="E7" s="72" t="s">
        <v>78</v>
      </c>
      <c r="F7" s="72">
        <v>7</v>
      </c>
    </row>
    <row r="8" ht="20.25" customHeight="1" spans="1:6">
      <c r="A8" s="17">
        <v>3.67</v>
      </c>
      <c r="B8" s="17"/>
      <c r="C8" s="17"/>
      <c r="D8" s="17"/>
      <c r="E8" s="17"/>
      <c r="F8" s="17">
        <v>3.67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87"/>
  <sheetViews>
    <sheetView showZeros="0" workbookViewId="0">
      <pane ySplit="1" topLeftCell="A41" activePane="bottomLeft" state="frozen"/>
      <selection/>
      <selection pane="bottomLeft" activeCell="H11" sqref="H11:J11"/>
    </sheetView>
  </sheetViews>
  <sheetFormatPr defaultColWidth="8.85" defaultRowHeight="15" customHeight="1"/>
  <cols>
    <col min="1" max="1" width="18.75" customWidth="1"/>
    <col min="2" max="2" width="19" customWidth="1"/>
    <col min="3" max="3" width="18.625" customWidth="1"/>
    <col min="4" max="4" width="12.125" customWidth="1"/>
    <col min="5" max="5" width="24.875" customWidth="1"/>
    <col min="6" max="6" width="10.75" customWidth="1"/>
    <col min="7" max="7" width="23.5" customWidth="1"/>
    <col min="8" max="24" width="10.6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209</v>
      </c>
    </row>
    <row r="3" ht="45" customHeight="1" spans="1:24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ht="18.75" customHeight="1" spans="1:24">
      <c r="A4" s="5" t="str">
        <f>"单位名称："&amp;"澄江市自然资源局"</f>
        <v>单位名称：澄江市自然资源局</v>
      </c>
      <c r="B4" s="5"/>
      <c r="C4" s="5"/>
      <c r="D4" s="5"/>
      <c r="E4" s="5"/>
      <c r="F4" s="5"/>
      <c r="G4" s="5"/>
      <c r="H4" s="63"/>
      <c r="I4" s="63"/>
      <c r="J4" s="63"/>
      <c r="K4" s="63"/>
      <c r="L4" s="6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57</v>
      </c>
    </row>
    <row r="5" ht="18.75" customHeight="1" spans="1:24">
      <c r="A5" s="64" t="s">
        <v>211</v>
      </c>
      <c r="B5" s="64" t="s">
        <v>212</v>
      </c>
      <c r="C5" s="64" t="s">
        <v>213</v>
      </c>
      <c r="D5" s="64" t="s">
        <v>214</v>
      </c>
      <c r="E5" s="64" t="s">
        <v>215</v>
      </c>
      <c r="F5" s="64" t="s">
        <v>216</v>
      </c>
      <c r="G5" s="64" t="s">
        <v>217</v>
      </c>
      <c r="H5" s="65" t="s">
        <v>60</v>
      </c>
      <c r="I5" s="65" t="s">
        <v>218</v>
      </c>
      <c r="J5" s="64"/>
      <c r="K5" s="64"/>
      <c r="L5" s="64"/>
      <c r="M5" s="64"/>
      <c r="N5" s="64"/>
      <c r="O5" s="64" t="s">
        <v>219</v>
      </c>
      <c r="P5" s="64"/>
      <c r="Q5" s="64"/>
      <c r="R5" s="64" t="s">
        <v>66</v>
      </c>
      <c r="S5" s="64" t="s">
        <v>67</v>
      </c>
      <c r="T5" s="64"/>
      <c r="U5" s="64"/>
      <c r="V5" s="64"/>
      <c r="W5" s="64"/>
      <c r="X5" s="64"/>
    </row>
    <row r="6" ht="18.75" customHeight="1" spans="1:24">
      <c r="A6" s="64"/>
      <c r="B6" s="64"/>
      <c r="C6" s="64"/>
      <c r="D6" s="64"/>
      <c r="E6" s="64"/>
      <c r="F6" s="64"/>
      <c r="G6" s="64"/>
      <c r="H6" s="65" t="s">
        <v>220</v>
      </c>
      <c r="I6" s="65" t="s">
        <v>221</v>
      </c>
      <c r="J6" s="65"/>
      <c r="K6" s="64" t="s">
        <v>64</v>
      </c>
      <c r="L6" s="64" t="s">
        <v>65</v>
      </c>
      <c r="M6" s="64"/>
      <c r="N6" s="64"/>
      <c r="O6" s="64" t="s">
        <v>219</v>
      </c>
      <c r="P6" s="64" t="s">
        <v>64</v>
      </c>
      <c r="Q6" s="64" t="s">
        <v>65</v>
      </c>
      <c r="R6" s="64" t="s">
        <v>66</v>
      </c>
      <c r="S6" s="64" t="s">
        <v>67</v>
      </c>
      <c r="T6" s="64" t="s">
        <v>68</v>
      </c>
      <c r="U6" s="64" t="s">
        <v>69</v>
      </c>
      <c r="V6" s="64" t="s">
        <v>70</v>
      </c>
      <c r="W6" s="64" t="s">
        <v>71</v>
      </c>
      <c r="X6" s="64" t="s">
        <v>72</v>
      </c>
    </row>
    <row r="7" ht="18.75" customHeight="1" spans="1:24">
      <c r="A7" s="64"/>
      <c r="B7" s="64"/>
      <c r="C7" s="64"/>
      <c r="D7" s="64"/>
      <c r="E7" s="64"/>
      <c r="F7" s="64"/>
      <c r="G7" s="64"/>
      <c r="H7" s="65"/>
      <c r="I7" s="65" t="s">
        <v>222</v>
      </c>
      <c r="J7" s="64" t="s">
        <v>223</v>
      </c>
      <c r="K7" s="64" t="s">
        <v>224</v>
      </c>
      <c r="L7" s="64" t="s">
        <v>225</v>
      </c>
      <c r="M7" s="64" t="s">
        <v>226</v>
      </c>
      <c r="N7" s="64" t="s">
        <v>227</v>
      </c>
      <c r="O7" s="64" t="s">
        <v>63</v>
      </c>
      <c r="P7" s="64" t="s">
        <v>64</v>
      </c>
      <c r="Q7" s="64" t="s">
        <v>65</v>
      </c>
      <c r="R7" s="64"/>
      <c r="S7" s="64" t="s">
        <v>62</v>
      </c>
      <c r="T7" s="64" t="s">
        <v>68</v>
      </c>
      <c r="U7" s="64" t="s">
        <v>69</v>
      </c>
      <c r="V7" s="64" t="s">
        <v>70</v>
      </c>
      <c r="W7" s="64" t="s">
        <v>71</v>
      </c>
      <c r="X7" s="64" t="s">
        <v>72</v>
      </c>
    </row>
    <row r="8" ht="27" customHeight="1" spans="1:24">
      <c r="A8" s="64"/>
      <c r="B8" s="64"/>
      <c r="C8" s="64"/>
      <c r="D8" s="64"/>
      <c r="E8" s="64"/>
      <c r="F8" s="64"/>
      <c r="G8" s="64"/>
      <c r="H8" s="65"/>
      <c r="I8" s="65" t="s">
        <v>62</v>
      </c>
      <c r="J8" s="64" t="s">
        <v>223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ht="18.75" customHeight="1" spans="1:24">
      <c r="A9" s="65" t="s">
        <v>73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5">
        <v>14</v>
      </c>
      <c r="O9" s="65">
        <v>15</v>
      </c>
      <c r="P9" s="65">
        <v>16</v>
      </c>
      <c r="Q9" s="65">
        <v>17</v>
      </c>
      <c r="R9" s="65">
        <v>18</v>
      </c>
      <c r="S9" s="65">
        <v>19</v>
      </c>
      <c r="T9" s="65">
        <v>20</v>
      </c>
      <c r="U9" s="65">
        <v>21</v>
      </c>
      <c r="V9" s="65">
        <v>22</v>
      </c>
      <c r="W9" s="65">
        <v>23</v>
      </c>
      <c r="X9" s="65">
        <v>24</v>
      </c>
    </row>
    <row r="10" ht="18.75" customHeight="1" spans="1:24">
      <c r="A10" s="9" t="s">
        <v>83</v>
      </c>
      <c r="B10" s="9"/>
      <c r="C10" s="10"/>
      <c r="D10" s="9"/>
      <c r="E10" s="9"/>
      <c r="F10" s="9"/>
      <c r="G10" s="9"/>
      <c r="H10" s="17">
        <v>1291.997949</v>
      </c>
      <c r="I10" s="17">
        <v>1291.997949</v>
      </c>
      <c r="J10" s="17"/>
      <c r="K10" s="17"/>
      <c r="L10" s="17"/>
      <c r="M10" s="17">
        <v>1291.997949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66" t="s">
        <v>83</v>
      </c>
      <c r="B11" s="9" t="s">
        <v>228</v>
      </c>
      <c r="C11" s="10" t="s">
        <v>229</v>
      </c>
      <c r="D11" s="9" t="s">
        <v>144</v>
      </c>
      <c r="E11" s="9" t="s">
        <v>145</v>
      </c>
      <c r="F11" s="9" t="s">
        <v>230</v>
      </c>
      <c r="G11" s="9" t="s">
        <v>231</v>
      </c>
      <c r="H11" s="17">
        <v>112.4676</v>
      </c>
      <c r="I11" s="17">
        <v>112.4676</v>
      </c>
      <c r="J11" s="17"/>
      <c r="K11" s="17"/>
      <c r="L11" s="17"/>
      <c r="M11" s="17">
        <v>112.4676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66" t="s">
        <v>83</v>
      </c>
      <c r="B12" s="9" t="s">
        <v>228</v>
      </c>
      <c r="C12" s="10" t="s">
        <v>229</v>
      </c>
      <c r="D12" s="9" t="s">
        <v>144</v>
      </c>
      <c r="E12" s="9" t="s">
        <v>145</v>
      </c>
      <c r="F12" s="9" t="s">
        <v>232</v>
      </c>
      <c r="G12" s="9" t="s">
        <v>233</v>
      </c>
      <c r="H12" s="17">
        <v>158.2872</v>
      </c>
      <c r="I12" s="17">
        <v>158.2872</v>
      </c>
      <c r="J12" s="17"/>
      <c r="K12" s="17"/>
      <c r="L12" s="17"/>
      <c r="M12" s="17">
        <v>158.2872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66" t="s">
        <v>83</v>
      </c>
      <c r="B13" s="9" t="s">
        <v>228</v>
      </c>
      <c r="C13" s="10" t="s">
        <v>229</v>
      </c>
      <c r="D13" s="9" t="s">
        <v>144</v>
      </c>
      <c r="E13" s="9" t="s">
        <v>145</v>
      </c>
      <c r="F13" s="9" t="s">
        <v>234</v>
      </c>
      <c r="G13" s="9" t="s">
        <v>235</v>
      </c>
      <c r="H13" s="17">
        <v>9.3723</v>
      </c>
      <c r="I13" s="17">
        <v>9.3723</v>
      </c>
      <c r="J13" s="17"/>
      <c r="K13" s="17"/>
      <c r="L13" s="17"/>
      <c r="M13" s="17">
        <v>9.3723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66" t="s">
        <v>83</v>
      </c>
      <c r="B14" s="9" t="s">
        <v>228</v>
      </c>
      <c r="C14" s="10" t="s">
        <v>229</v>
      </c>
      <c r="D14" s="9" t="s">
        <v>156</v>
      </c>
      <c r="E14" s="9" t="s">
        <v>157</v>
      </c>
      <c r="F14" s="9" t="s">
        <v>232</v>
      </c>
      <c r="G14" s="9" t="s">
        <v>233</v>
      </c>
      <c r="H14" s="17">
        <v>2.304</v>
      </c>
      <c r="I14" s="17">
        <v>2.304</v>
      </c>
      <c r="J14" s="17"/>
      <c r="K14" s="17"/>
      <c r="L14" s="17"/>
      <c r="M14" s="17">
        <v>2.304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66" t="s">
        <v>83</v>
      </c>
      <c r="B15" s="9" t="s">
        <v>236</v>
      </c>
      <c r="C15" s="10" t="s">
        <v>237</v>
      </c>
      <c r="D15" s="9" t="s">
        <v>114</v>
      </c>
      <c r="E15" s="9" t="s">
        <v>115</v>
      </c>
      <c r="F15" s="9" t="s">
        <v>238</v>
      </c>
      <c r="G15" s="9" t="s">
        <v>239</v>
      </c>
      <c r="H15" s="17">
        <v>47.40216</v>
      </c>
      <c r="I15" s="17">
        <v>47.40216</v>
      </c>
      <c r="J15" s="17"/>
      <c r="K15" s="17"/>
      <c r="L15" s="17"/>
      <c r="M15" s="17">
        <v>47.40216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66" t="s">
        <v>83</v>
      </c>
      <c r="B16" s="9" t="s">
        <v>236</v>
      </c>
      <c r="C16" s="10" t="s">
        <v>237</v>
      </c>
      <c r="D16" s="9" t="s">
        <v>124</v>
      </c>
      <c r="E16" s="9" t="s">
        <v>125</v>
      </c>
      <c r="F16" s="9" t="s">
        <v>240</v>
      </c>
      <c r="G16" s="9" t="s">
        <v>241</v>
      </c>
      <c r="H16" s="17">
        <v>26.55706</v>
      </c>
      <c r="I16" s="17">
        <v>26.55706</v>
      </c>
      <c r="J16" s="17"/>
      <c r="K16" s="17"/>
      <c r="L16" s="17"/>
      <c r="M16" s="17">
        <v>26.55706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66" t="s">
        <v>83</v>
      </c>
      <c r="B17" s="9" t="s">
        <v>236</v>
      </c>
      <c r="C17" s="10" t="s">
        <v>237</v>
      </c>
      <c r="D17" s="9" t="s">
        <v>128</v>
      </c>
      <c r="E17" s="9" t="s">
        <v>129</v>
      </c>
      <c r="F17" s="9" t="s">
        <v>242</v>
      </c>
      <c r="G17" s="9" t="s">
        <v>243</v>
      </c>
      <c r="H17" s="17">
        <v>16.708182</v>
      </c>
      <c r="I17" s="17">
        <v>16.708182</v>
      </c>
      <c r="J17" s="17"/>
      <c r="K17" s="17"/>
      <c r="L17" s="17"/>
      <c r="M17" s="17">
        <v>16.708182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66" t="s">
        <v>83</v>
      </c>
      <c r="B18" s="9" t="s">
        <v>236</v>
      </c>
      <c r="C18" s="10" t="s">
        <v>237</v>
      </c>
      <c r="D18" s="9" t="s">
        <v>130</v>
      </c>
      <c r="E18" s="9" t="s">
        <v>131</v>
      </c>
      <c r="F18" s="9" t="s">
        <v>244</v>
      </c>
      <c r="G18" s="9" t="s">
        <v>245</v>
      </c>
      <c r="H18" s="17">
        <v>0.499772</v>
      </c>
      <c r="I18" s="17">
        <v>0.499772</v>
      </c>
      <c r="J18" s="17"/>
      <c r="K18" s="17"/>
      <c r="L18" s="17"/>
      <c r="M18" s="17">
        <v>0.499772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66" t="s">
        <v>83</v>
      </c>
      <c r="B19" s="9" t="s">
        <v>236</v>
      </c>
      <c r="C19" s="10" t="s">
        <v>237</v>
      </c>
      <c r="D19" s="9" t="s">
        <v>130</v>
      </c>
      <c r="E19" s="9" t="s">
        <v>131</v>
      </c>
      <c r="F19" s="9" t="s">
        <v>244</v>
      </c>
      <c r="G19" s="9" t="s">
        <v>245</v>
      </c>
      <c r="H19" s="17">
        <v>1.71</v>
      </c>
      <c r="I19" s="17">
        <v>1.71</v>
      </c>
      <c r="J19" s="17"/>
      <c r="K19" s="17"/>
      <c r="L19" s="17"/>
      <c r="M19" s="17">
        <v>1.71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66" t="s">
        <v>83</v>
      </c>
      <c r="B20" s="9" t="s">
        <v>236</v>
      </c>
      <c r="C20" s="10" t="s">
        <v>237</v>
      </c>
      <c r="D20" s="9" t="s">
        <v>144</v>
      </c>
      <c r="E20" s="9" t="s">
        <v>145</v>
      </c>
      <c r="F20" s="9" t="s">
        <v>244</v>
      </c>
      <c r="G20" s="9" t="s">
        <v>245</v>
      </c>
      <c r="H20" s="17">
        <v>0.429717</v>
      </c>
      <c r="I20" s="17">
        <v>0.429717</v>
      </c>
      <c r="J20" s="17"/>
      <c r="K20" s="17"/>
      <c r="L20" s="17"/>
      <c r="M20" s="17">
        <v>0.429717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66" t="s">
        <v>83</v>
      </c>
      <c r="B21" s="9" t="s">
        <v>246</v>
      </c>
      <c r="C21" s="10" t="s">
        <v>155</v>
      </c>
      <c r="D21" s="9" t="s">
        <v>154</v>
      </c>
      <c r="E21" s="9" t="s">
        <v>155</v>
      </c>
      <c r="F21" s="9" t="s">
        <v>247</v>
      </c>
      <c r="G21" s="9" t="s">
        <v>155</v>
      </c>
      <c r="H21" s="17">
        <v>43.4568</v>
      </c>
      <c r="I21" s="17">
        <v>43.4568</v>
      </c>
      <c r="J21" s="17"/>
      <c r="K21" s="17"/>
      <c r="L21" s="17"/>
      <c r="M21" s="17">
        <v>43.4568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66" t="s">
        <v>83</v>
      </c>
      <c r="B22" s="9" t="s">
        <v>248</v>
      </c>
      <c r="C22" s="10" t="s">
        <v>249</v>
      </c>
      <c r="D22" s="9" t="s">
        <v>110</v>
      </c>
      <c r="E22" s="9" t="s">
        <v>111</v>
      </c>
      <c r="F22" s="9" t="s">
        <v>250</v>
      </c>
      <c r="G22" s="9" t="s">
        <v>251</v>
      </c>
      <c r="H22" s="17">
        <v>12.96</v>
      </c>
      <c r="I22" s="17">
        <v>12.96</v>
      </c>
      <c r="J22" s="17"/>
      <c r="K22" s="17"/>
      <c r="L22" s="17"/>
      <c r="M22" s="17">
        <v>12.96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66" t="s">
        <v>83</v>
      </c>
      <c r="B23" s="9" t="s">
        <v>252</v>
      </c>
      <c r="C23" s="10" t="s">
        <v>253</v>
      </c>
      <c r="D23" s="9" t="s">
        <v>144</v>
      </c>
      <c r="E23" s="9" t="s">
        <v>145</v>
      </c>
      <c r="F23" s="9" t="s">
        <v>254</v>
      </c>
      <c r="G23" s="9" t="s">
        <v>253</v>
      </c>
      <c r="H23" s="17">
        <v>5.568936</v>
      </c>
      <c r="I23" s="17">
        <v>5.568936</v>
      </c>
      <c r="J23" s="17"/>
      <c r="K23" s="17"/>
      <c r="L23" s="17"/>
      <c r="M23" s="17">
        <v>5.568936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66" t="s">
        <v>83</v>
      </c>
      <c r="B24" s="9" t="s">
        <v>255</v>
      </c>
      <c r="C24" s="10" t="s">
        <v>256</v>
      </c>
      <c r="D24" s="9" t="s">
        <v>110</v>
      </c>
      <c r="E24" s="9" t="s">
        <v>111</v>
      </c>
      <c r="F24" s="9" t="s">
        <v>257</v>
      </c>
      <c r="G24" s="9" t="s">
        <v>258</v>
      </c>
      <c r="H24" s="17">
        <v>1.08</v>
      </c>
      <c r="I24" s="17">
        <v>1.08</v>
      </c>
      <c r="J24" s="17"/>
      <c r="K24" s="17"/>
      <c r="L24" s="17"/>
      <c r="M24" s="17">
        <v>1.08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66" t="s">
        <v>83</v>
      </c>
      <c r="B25" s="9" t="s">
        <v>255</v>
      </c>
      <c r="C25" s="10" t="s">
        <v>256</v>
      </c>
      <c r="D25" s="9" t="s">
        <v>144</v>
      </c>
      <c r="E25" s="9" t="s">
        <v>145</v>
      </c>
      <c r="F25" s="9" t="s">
        <v>259</v>
      </c>
      <c r="G25" s="9" t="s">
        <v>260</v>
      </c>
      <c r="H25" s="17">
        <v>12</v>
      </c>
      <c r="I25" s="17">
        <v>12</v>
      </c>
      <c r="J25" s="17"/>
      <c r="K25" s="17"/>
      <c r="L25" s="17"/>
      <c r="M25" s="17">
        <v>12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66" t="s">
        <v>83</v>
      </c>
      <c r="B26" s="9" t="s">
        <v>255</v>
      </c>
      <c r="C26" s="10" t="s">
        <v>256</v>
      </c>
      <c r="D26" s="9" t="s">
        <v>144</v>
      </c>
      <c r="E26" s="9" t="s">
        <v>145</v>
      </c>
      <c r="F26" s="9" t="s">
        <v>261</v>
      </c>
      <c r="G26" s="9" t="s">
        <v>262</v>
      </c>
      <c r="H26" s="17">
        <v>0.42</v>
      </c>
      <c r="I26" s="17">
        <v>0.42</v>
      </c>
      <c r="J26" s="17"/>
      <c r="K26" s="17"/>
      <c r="L26" s="17"/>
      <c r="M26" s="17">
        <v>0.42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66" t="s">
        <v>83</v>
      </c>
      <c r="B27" s="9" t="s">
        <v>255</v>
      </c>
      <c r="C27" s="10" t="s">
        <v>256</v>
      </c>
      <c r="D27" s="9" t="s">
        <v>144</v>
      </c>
      <c r="E27" s="9" t="s">
        <v>145</v>
      </c>
      <c r="F27" s="9" t="s">
        <v>263</v>
      </c>
      <c r="G27" s="9" t="s">
        <v>264</v>
      </c>
      <c r="H27" s="17">
        <v>3.6</v>
      </c>
      <c r="I27" s="17">
        <v>3.6</v>
      </c>
      <c r="J27" s="17"/>
      <c r="K27" s="17"/>
      <c r="L27" s="17"/>
      <c r="M27" s="17">
        <v>3.6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66" t="s">
        <v>83</v>
      </c>
      <c r="B28" s="9" t="s">
        <v>255</v>
      </c>
      <c r="C28" s="10" t="s">
        <v>256</v>
      </c>
      <c r="D28" s="9" t="s">
        <v>144</v>
      </c>
      <c r="E28" s="9" t="s">
        <v>145</v>
      </c>
      <c r="F28" s="9" t="s">
        <v>265</v>
      </c>
      <c r="G28" s="9" t="s">
        <v>266</v>
      </c>
      <c r="H28" s="17">
        <v>3.96</v>
      </c>
      <c r="I28" s="17">
        <v>3.96</v>
      </c>
      <c r="J28" s="17"/>
      <c r="K28" s="17"/>
      <c r="L28" s="17"/>
      <c r="M28" s="17">
        <v>3.96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66" t="s">
        <v>83</v>
      </c>
      <c r="B29" s="9" t="s">
        <v>255</v>
      </c>
      <c r="C29" s="10" t="s">
        <v>256</v>
      </c>
      <c r="D29" s="9" t="s">
        <v>144</v>
      </c>
      <c r="E29" s="9" t="s">
        <v>145</v>
      </c>
      <c r="F29" s="9" t="s">
        <v>267</v>
      </c>
      <c r="G29" s="9" t="s">
        <v>268</v>
      </c>
      <c r="H29" s="17">
        <v>2.7</v>
      </c>
      <c r="I29" s="17">
        <v>2.7</v>
      </c>
      <c r="J29" s="17"/>
      <c r="K29" s="17"/>
      <c r="L29" s="17"/>
      <c r="M29" s="17">
        <v>2.7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66" t="s">
        <v>83</v>
      </c>
      <c r="B30" s="9" t="s">
        <v>269</v>
      </c>
      <c r="C30" s="10" t="s">
        <v>270</v>
      </c>
      <c r="D30" s="9" t="s">
        <v>144</v>
      </c>
      <c r="E30" s="9" t="s">
        <v>145</v>
      </c>
      <c r="F30" s="9" t="s">
        <v>232</v>
      </c>
      <c r="G30" s="9" t="s">
        <v>233</v>
      </c>
      <c r="H30" s="17">
        <v>5.4</v>
      </c>
      <c r="I30" s="17">
        <v>5.4</v>
      </c>
      <c r="J30" s="17"/>
      <c r="K30" s="17"/>
      <c r="L30" s="17"/>
      <c r="M30" s="17">
        <v>5.4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66" t="s">
        <v>83</v>
      </c>
      <c r="B31" s="9" t="s">
        <v>271</v>
      </c>
      <c r="C31" s="10" t="s">
        <v>272</v>
      </c>
      <c r="D31" s="9" t="s">
        <v>144</v>
      </c>
      <c r="E31" s="9" t="s">
        <v>145</v>
      </c>
      <c r="F31" s="9" t="s">
        <v>273</v>
      </c>
      <c r="G31" s="9" t="s">
        <v>274</v>
      </c>
      <c r="H31" s="17">
        <v>23.7</v>
      </c>
      <c r="I31" s="17">
        <v>23.7</v>
      </c>
      <c r="J31" s="17"/>
      <c r="K31" s="17"/>
      <c r="L31" s="17"/>
      <c r="M31" s="17">
        <v>23.7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66" t="s">
        <v>83</v>
      </c>
      <c r="B32" s="9" t="s">
        <v>275</v>
      </c>
      <c r="C32" s="10" t="s">
        <v>276</v>
      </c>
      <c r="D32" s="9" t="s">
        <v>144</v>
      </c>
      <c r="E32" s="9" t="s">
        <v>145</v>
      </c>
      <c r="F32" s="9" t="s">
        <v>234</v>
      </c>
      <c r="G32" s="9" t="s">
        <v>235</v>
      </c>
      <c r="H32" s="17">
        <v>46.3776</v>
      </c>
      <c r="I32" s="17">
        <v>46.3776</v>
      </c>
      <c r="J32" s="17"/>
      <c r="K32" s="17"/>
      <c r="L32" s="17"/>
      <c r="M32" s="17">
        <v>46.3776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66" t="s">
        <v>83</v>
      </c>
      <c r="B33" s="9" t="s">
        <v>277</v>
      </c>
      <c r="C33" s="10" t="s">
        <v>278</v>
      </c>
      <c r="D33" s="9" t="s">
        <v>144</v>
      </c>
      <c r="E33" s="9" t="s">
        <v>145</v>
      </c>
      <c r="F33" s="9" t="s">
        <v>279</v>
      </c>
      <c r="G33" s="9" t="s">
        <v>280</v>
      </c>
      <c r="H33" s="17">
        <v>107.136</v>
      </c>
      <c r="I33" s="17">
        <v>107.136</v>
      </c>
      <c r="J33" s="17"/>
      <c r="K33" s="17"/>
      <c r="L33" s="17"/>
      <c r="M33" s="17">
        <v>107.136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66" t="s">
        <v>83</v>
      </c>
      <c r="B34" s="9" t="s">
        <v>281</v>
      </c>
      <c r="C34" s="10" t="s">
        <v>282</v>
      </c>
      <c r="D34" s="9" t="s">
        <v>118</v>
      </c>
      <c r="E34" s="9" t="s">
        <v>119</v>
      </c>
      <c r="F34" s="9" t="s">
        <v>283</v>
      </c>
      <c r="G34" s="9" t="s">
        <v>284</v>
      </c>
      <c r="H34" s="17">
        <v>8.34</v>
      </c>
      <c r="I34" s="17">
        <v>8.34</v>
      </c>
      <c r="J34" s="17"/>
      <c r="K34" s="17"/>
      <c r="L34" s="17"/>
      <c r="M34" s="17">
        <v>8.34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66" t="s">
        <v>83</v>
      </c>
      <c r="B35" s="9" t="s">
        <v>285</v>
      </c>
      <c r="C35" s="10" t="s">
        <v>206</v>
      </c>
      <c r="D35" s="9" t="s">
        <v>144</v>
      </c>
      <c r="E35" s="9" t="s">
        <v>145</v>
      </c>
      <c r="F35" s="9" t="s">
        <v>286</v>
      </c>
      <c r="G35" s="9" t="s">
        <v>206</v>
      </c>
      <c r="H35" s="17">
        <v>3.67</v>
      </c>
      <c r="I35" s="17">
        <v>3.67</v>
      </c>
      <c r="J35" s="17"/>
      <c r="K35" s="17"/>
      <c r="L35" s="17"/>
      <c r="M35" s="17">
        <v>3.67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66" t="s">
        <v>86</v>
      </c>
      <c r="B36" s="9" t="s">
        <v>287</v>
      </c>
      <c r="C36" s="10" t="s">
        <v>288</v>
      </c>
      <c r="D36" s="9" t="s">
        <v>148</v>
      </c>
      <c r="E36" s="9" t="s">
        <v>149</v>
      </c>
      <c r="F36" s="9" t="s">
        <v>230</v>
      </c>
      <c r="G36" s="9" t="s">
        <v>231</v>
      </c>
      <c r="H36" s="17">
        <v>27.6072</v>
      </c>
      <c r="I36" s="17">
        <v>27.6072</v>
      </c>
      <c r="J36" s="17"/>
      <c r="K36" s="17"/>
      <c r="L36" s="17"/>
      <c r="M36" s="17">
        <v>27.6072</v>
      </c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</row>
    <row r="37" ht="18.75" customHeight="1" spans="1:24">
      <c r="A37" s="66" t="s">
        <v>86</v>
      </c>
      <c r="B37" s="9" t="s">
        <v>287</v>
      </c>
      <c r="C37" s="10" t="s">
        <v>288</v>
      </c>
      <c r="D37" s="9" t="s">
        <v>148</v>
      </c>
      <c r="E37" s="9" t="s">
        <v>149</v>
      </c>
      <c r="F37" s="9" t="s">
        <v>232</v>
      </c>
      <c r="G37" s="9" t="s">
        <v>233</v>
      </c>
      <c r="H37" s="17">
        <v>1.98</v>
      </c>
      <c r="I37" s="17">
        <v>1.98</v>
      </c>
      <c r="J37" s="17"/>
      <c r="K37" s="17"/>
      <c r="L37" s="17"/>
      <c r="M37" s="17">
        <v>1.98</v>
      </c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</row>
    <row r="38" ht="18.75" customHeight="1" spans="1:24">
      <c r="A38" s="66" t="s">
        <v>86</v>
      </c>
      <c r="B38" s="9" t="s">
        <v>287</v>
      </c>
      <c r="C38" s="10" t="s">
        <v>288</v>
      </c>
      <c r="D38" s="9" t="s">
        <v>148</v>
      </c>
      <c r="E38" s="9" t="s">
        <v>149</v>
      </c>
      <c r="F38" s="9" t="s">
        <v>289</v>
      </c>
      <c r="G38" s="9" t="s">
        <v>290</v>
      </c>
      <c r="H38" s="17">
        <v>12.084</v>
      </c>
      <c r="I38" s="17">
        <v>12.084</v>
      </c>
      <c r="J38" s="17"/>
      <c r="K38" s="17"/>
      <c r="L38" s="17"/>
      <c r="M38" s="17">
        <v>12.084</v>
      </c>
      <c r="N38" s="17"/>
      <c r="O38" s="17"/>
      <c r="P38" s="17"/>
      <c r="Q38" s="24"/>
      <c r="R38" s="17"/>
      <c r="S38" s="17"/>
      <c r="T38" s="17"/>
      <c r="U38" s="17"/>
      <c r="V38" s="17"/>
      <c r="W38" s="17"/>
      <c r="X38" s="17"/>
    </row>
    <row r="39" ht="18.75" customHeight="1" spans="1:24">
      <c r="A39" s="66" t="s">
        <v>86</v>
      </c>
      <c r="B39" s="9" t="s">
        <v>287</v>
      </c>
      <c r="C39" s="10" t="s">
        <v>288</v>
      </c>
      <c r="D39" s="9" t="s">
        <v>148</v>
      </c>
      <c r="E39" s="9" t="s">
        <v>149</v>
      </c>
      <c r="F39" s="9" t="s">
        <v>289</v>
      </c>
      <c r="G39" s="9" t="s">
        <v>290</v>
      </c>
      <c r="H39" s="17">
        <v>31.584</v>
      </c>
      <c r="I39" s="17">
        <v>31.584</v>
      </c>
      <c r="J39" s="17"/>
      <c r="K39" s="17"/>
      <c r="L39" s="17"/>
      <c r="M39" s="17">
        <v>31.584</v>
      </c>
      <c r="N39" s="17"/>
      <c r="O39" s="17"/>
      <c r="P39" s="17"/>
      <c r="Q39" s="24"/>
      <c r="R39" s="17"/>
      <c r="S39" s="17"/>
      <c r="T39" s="17"/>
      <c r="U39" s="17"/>
      <c r="V39" s="17"/>
      <c r="W39" s="17"/>
      <c r="X39" s="17"/>
    </row>
    <row r="40" ht="18.75" customHeight="1" spans="1:24">
      <c r="A40" s="66" t="s">
        <v>86</v>
      </c>
      <c r="B40" s="9" t="s">
        <v>287</v>
      </c>
      <c r="C40" s="10" t="s">
        <v>288</v>
      </c>
      <c r="D40" s="9" t="s">
        <v>156</v>
      </c>
      <c r="E40" s="9" t="s">
        <v>157</v>
      </c>
      <c r="F40" s="9" t="s">
        <v>232</v>
      </c>
      <c r="G40" s="9" t="s">
        <v>233</v>
      </c>
      <c r="H40" s="17">
        <v>1.2096</v>
      </c>
      <c r="I40" s="17">
        <v>1.2096</v>
      </c>
      <c r="J40" s="17"/>
      <c r="K40" s="17"/>
      <c r="L40" s="17"/>
      <c r="M40" s="17">
        <v>1.2096</v>
      </c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</row>
    <row r="41" ht="18.75" customHeight="1" spans="1:24">
      <c r="A41" s="66" t="s">
        <v>86</v>
      </c>
      <c r="B41" s="9" t="s">
        <v>291</v>
      </c>
      <c r="C41" s="10" t="s">
        <v>237</v>
      </c>
      <c r="D41" s="9" t="s">
        <v>114</v>
      </c>
      <c r="E41" s="9" t="s">
        <v>115</v>
      </c>
      <c r="F41" s="9" t="s">
        <v>238</v>
      </c>
      <c r="G41" s="9" t="s">
        <v>239</v>
      </c>
      <c r="H41" s="17">
        <v>11.766752</v>
      </c>
      <c r="I41" s="17">
        <v>11.766752</v>
      </c>
      <c r="J41" s="17"/>
      <c r="K41" s="17"/>
      <c r="L41" s="17"/>
      <c r="M41" s="17">
        <v>11.766752</v>
      </c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</row>
    <row r="42" ht="18.75" customHeight="1" spans="1:24">
      <c r="A42" s="66" t="s">
        <v>86</v>
      </c>
      <c r="B42" s="9" t="s">
        <v>291</v>
      </c>
      <c r="C42" s="10" t="s">
        <v>237</v>
      </c>
      <c r="D42" s="9" t="s">
        <v>126</v>
      </c>
      <c r="E42" s="9" t="s">
        <v>127</v>
      </c>
      <c r="F42" s="9" t="s">
        <v>240</v>
      </c>
      <c r="G42" s="9" t="s">
        <v>241</v>
      </c>
      <c r="H42" s="17">
        <v>6.592323</v>
      </c>
      <c r="I42" s="17">
        <v>6.592323</v>
      </c>
      <c r="J42" s="17"/>
      <c r="K42" s="17"/>
      <c r="L42" s="17"/>
      <c r="M42" s="17">
        <v>6.592323</v>
      </c>
      <c r="N42" s="17"/>
      <c r="O42" s="17"/>
      <c r="P42" s="17"/>
      <c r="Q42" s="24"/>
      <c r="R42" s="17"/>
      <c r="S42" s="17"/>
      <c r="T42" s="17"/>
      <c r="U42" s="17"/>
      <c r="V42" s="17"/>
      <c r="W42" s="17"/>
      <c r="X42" s="17"/>
    </row>
    <row r="43" ht="18.75" customHeight="1" spans="1:24">
      <c r="A43" s="66" t="s">
        <v>86</v>
      </c>
      <c r="B43" s="9" t="s">
        <v>291</v>
      </c>
      <c r="C43" s="10" t="s">
        <v>237</v>
      </c>
      <c r="D43" s="9" t="s">
        <v>128</v>
      </c>
      <c r="E43" s="9" t="s">
        <v>129</v>
      </c>
      <c r="F43" s="9" t="s">
        <v>242</v>
      </c>
      <c r="G43" s="9" t="s">
        <v>243</v>
      </c>
      <c r="H43" s="17">
        <v>4.572623</v>
      </c>
      <c r="I43" s="17">
        <v>4.572623</v>
      </c>
      <c r="J43" s="17"/>
      <c r="K43" s="17"/>
      <c r="L43" s="17"/>
      <c r="M43" s="17">
        <v>4.572623</v>
      </c>
      <c r="N43" s="17"/>
      <c r="O43" s="17"/>
      <c r="P43" s="17"/>
      <c r="Q43" s="24"/>
      <c r="R43" s="17"/>
      <c r="S43" s="17"/>
      <c r="T43" s="17"/>
      <c r="U43" s="17"/>
      <c r="V43" s="17"/>
      <c r="W43" s="17"/>
      <c r="X43" s="17"/>
    </row>
    <row r="44" ht="18.75" customHeight="1" spans="1:24">
      <c r="A44" s="66" t="s">
        <v>86</v>
      </c>
      <c r="B44" s="9" t="s">
        <v>291</v>
      </c>
      <c r="C44" s="10" t="s">
        <v>237</v>
      </c>
      <c r="D44" s="9" t="s">
        <v>130</v>
      </c>
      <c r="E44" s="9" t="s">
        <v>131</v>
      </c>
      <c r="F44" s="9" t="s">
        <v>244</v>
      </c>
      <c r="G44" s="9" t="s">
        <v>245</v>
      </c>
      <c r="H44" s="17">
        <v>0.304</v>
      </c>
      <c r="I44" s="17">
        <v>0.304</v>
      </c>
      <c r="J44" s="17"/>
      <c r="K44" s="17"/>
      <c r="L44" s="17"/>
      <c r="M44" s="17">
        <v>0.304</v>
      </c>
      <c r="N44" s="17"/>
      <c r="O44" s="17"/>
      <c r="P44" s="17"/>
      <c r="Q44" s="24"/>
      <c r="R44" s="17"/>
      <c r="S44" s="17"/>
      <c r="T44" s="17"/>
      <c r="U44" s="17"/>
      <c r="V44" s="17"/>
      <c r="W44" s="17"/>
      <c r="X44" s="17"/>
    </row>
    <row r="45" ht="18.75" customHeight="1" spans="1:24">
      <c r="A45" s="66" t="s">
        <v>86</v>
      </c>
      <c r="B45" s="9" t="s">
        <v>291</v>
      </c>
      <c r="C45" s="10" t="s">
        <v>237</v>
      </c>
      <c r="D45" s="9" t="s">
        <v>130</v>
      </c>
      <c r="E45" s="9" t="s">
        <v>131</v>
      </c>
      <c r="F45" s="9" t="s">
        <v>244</v>
      </c>
      <c r="G45" s="9" t="s">
        <v>245</v>
      </c>
      <c r="H45" s="17">
        <v>0.147084</v>
      </c>
      <c r="I45" s="17">
        <v>0.147084</v>
      </c>
      <c r="J45" s="17"/>
      <c r="K45" s="17"/>
      <c r="L45" s="17"/>
      <c r="M45" s="17">
        <v>0.147084</v>
      </c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</row>
    <row r="46" ht="18.75" customHeight="1" spans="1:24">
      <c r="A46" s="66" t="s">
        <v>86</v>
      </c>
      <c r="B46" s="9" t="s">
        <v>291</v>
      </c>
      <c r="C46" s="10" t="s">
        <v>237</v>
      </c>
      <c r="D46" s="9" t="s">
        <v>148</v>
      </c>
      <c r="E46" s="9" t="s">
        <v>149</v>
      </c>
      <c r="F46" s="9" t="s">
        <v>244</v>
      </c>
      <c r="G46" s="9" t="s">
        <v>245</v>
      </c>
      <c r="H46" s="17">
        <v>0.704626</v>
      </c>
      <c r="I46" s="17">
        <v>0.704626</v>
      </c>
      <c r="J46" s="17"/>
      <c r="K46" s="17"/>
      <c r="L46" s="17"/>
      <c r="M46" s="17">
        <v>0.704626</v>
      </c>
      <c r="N46" s="17"/>
      <c r="O46" s="17"/>
      <c r="P46" s="17"/>
      <c r="Q46" s="24"/>
      <c r="R46" s="17"/>
      <c r="S46" s="17"/>
      <c r="T46" s="17"/>
      <c r="U46" s="17"/>
      <c r="V46" s="17"/>
      <c r="W46" s="17"/>
      <c r="X46" s="17"/>
    </row>
    <row r="47" ht="18.75" customHeight="1" spans="1:24">
      <c r="A47" s="66" t="s">
        <v>86</v>
      </c>
      <c r="B47" s="9" t="s">
        <v>292</v>
      </c>
      <c r="C47" s="10" t="s">
        <v>155</v>
      </c>
      <c r="D47" s="9" t="s">
        <v>154</v>
      </c>
      <c r="E47" s="9" t="s">
        <v>155</v>
      </c>
      <c r="F47" s="9" t="s">
        <v>247</v>
      </c>
      <c r="G47" s="9" t="s">
        <v>155</v>
      </c>
      <c r="H47" s="17">
        <v>10.3596</v>
      </c>
      <c r="I47" s="17">
        <v>10.3596</v>
      </c>
      <c r="J47" s="17"/>
      <c r="K47" s="17"/>
      <c r="L47" s="17"/>
      <c r="M47" s="17">
        <v>10.3596</v>
      </c>
      <c r="N47" s="17"/>
      <c r="O47" s="17"/>
      <c r="P47" s="17"/>
      <c r="Q47" s="24"/>
      <c r="R47" s="17"/>
      <c r="S47" s="17"/>
      <c r="T47" s="17"/>
      <c r="U47" s="17"/>
      <c r="V47" s="17"/>
      <c r="W47" s="17"/>
      <c r="X47" s="17"/>
    </row>
    <row r="48" ht="18.75" customHeight="1" spans="1:24">
      <c r="A48" s="66" t="s">
        <v>86</v>
      </c>
      <c r="B48" s="9" t="s">
        <v>293</v>
      </c>
      <c r="C48" s="10" t="s">
        <v>253</v>
      </c>
      <c r="D48" s="9" t="s">
        <v>148</v>
      </c>
      <c r="E48" s="9" t="s">
        <v>149</v>
      </c>
      <c r="F48" s="9" t="s">
        <v>254</v>
      </c>
      <c r="G48" s="9" t="s">
        <v>253</v>
      </c>
      <c r="H48" s="17">
        <v>1.737024</v>
      </c>
      <c r="I48" s="17">
        <v>1.737024</v>
      </c>
      <c r="J48" s="17"/>
      <c r="K48" s="17"/>
      <c r="L48" s="17"/>
      <c r="M48" s="17">
        <v>1.737024</v>
      </c>
      <c r="N48" s="17"/>
      <c r="O48" s="17"/>
      <c r="P48" s="17"/>
      <c r="Q48" s="24"/>
      <c r="R48" s="17"/>
      <c r="S48" s="17"/>
      <c r="T48" s="17"/>
      <c r="U48" s="17"/>
      <c r="V48" s="17"/>
      <c r="W48" s="17"/>
      <c r="X48" s="17"/>
    </row>
    <row r="49" ht="18.75" customHeight="1" spans="1:24">
      <c r="A49" s="66" t="s">
        <v>86</v>
      </c>
      <c r="B49" s="9" t="s">
        <v>294</v>
      </c>
      <c r="C49" s="10" t="s">
        <v>256</v>
      </c>
      <c r="D49" s="9" t="s">
        <v>148</v>
      </c>
      <c r="E49" s="9" t="s">
        <v>149</v>
      </c>
      <c r="F49" s="9" t="s">
        <v>259</v>
      </c>
      <c r="G49" s="9" t="s">
        <v>260</v>
      </c>
      <c r="H49" s="17">
        <v>4.64</v>
      </c>
      <c r="I49" s="17">
        <v>4.64</v>
      </c>
      <c r="J49" s="17"/>
      <c r="K49" s="17"/>
      <c r="L49" s="17"/>
      <c r="M49" s="17">
        <v>4.64</v>
      </c>
      <c r="N49" s="17"/>
      <c r="O49" s="17"/>
      <c r="P49" s="17"/>
      <c r="Q49" s="24"/>
      <c r="R49" s="17"/>
      <c r="S49" s="17"/>
      <c r="T49" s="17"/>
      <c r="U49" s="17"/>
      <c r="V49" s="17"/>
      <c r="W49" s="17"/>
      <c r="X49" s="17"/>
    </row>
    <row r="50" ht="18.75" customHeight="1" spans="1:24">
      <c r="A50" s="66" t="s">
        <v>86</v>
      </c>
      <c r="B50" s="9" t="s">
        <v>294</v>
      </c>
      <c r="C50" s="10" t="s">
        <v>256</v>
      </c>
      <c r="D50" s="9" t="s">
        <v>148</v>
      </c>
      <c r="E50" s="9" t="s">
        <v>149</v>
      </c>
      <c r="F50" s="9" t="s">
        <v>267</v>
      </c>
      <c r="G50" s="9" t="s">
        <v>268</v>
      </c>
      <c r="H50" s="17">
        <v>0.8</v>
      </c>
      <c r="I50" s="17">
        <v>0.8</v>
      </c>
      <c r="J50" s="17"/>
      <c r="K50" s="17"/>
      <c r="L50" s="17"/>
      <c r="M50" s="17">
        <v>0.8</v>
      </c>
      <c r="N50" s="17"/>
      <c r="O50" s="17"/>
      <c r="P50" s="17"/>
      <c r="Q50" s="24"/>
      <c r="R50" s="17"/>
      <c r="S50" s="17"/>
      <c r="T50" s="17"/>
      <c r="U50" s="17"/>
      <c r="V50" s="17"/>
      <c r="W50" s="17"/>
      <c r="X50" s="17"/>
    </row>
    <row r="51" ht="18.75" customHeight="1" spans="1:24">
      <c r="A51" s="66" t="s">
        <v>86</v>
      </c>
      <c r="B51" s="9" t="s">
        <v>295</v>
      </c>
      <c r="C51" s="10" t="s">
        <v>296</v>
      </c>
      <c r="D51" s="9" t="s">
        <v>148</v>
      </c>
      <c r="E51" s="9" t="s">
        <v>149</v>
      </c>
      <c r="F51" s="9" t="s">
        <v>289</v>
      </c>
      <c r="G51" s="9" t="s">
        <v>290</v>
      </c>
      <c r="H51" s="17">
        <v>13.536</v>
      </c>
      <c r="I51" s="17">
        <v>13.536</v>
      </c>
      <c r="J51" s="17"/>
      <c r="K51" s="17"/>
      <c r="L51" s="17"/>
      <c r="M51" s="17">
        <v>13.536</v>
      </c>
      <c r="N51" s="17"/>
      <c r="O51" s="17"/>
      <c r="P51" s="17"/>
      <c r="Q51" s="24"/>
      <c r="R51" s="17"/>
      <c r="S51" s="17"/>
      <c r="T51" s="17"/>
      <c r="U51" s="17"/>
      <c r="V51" s="17"/>
      <c r="W51" s="17"/>
      <c r="X51" s="17"/>
    </row>
    <row r="52" ht="18.75" customHeight="1" spans="1:24">
      <c r="A52" s="66" t="s">
        <v>88</v>
      </c>
      <c r="B52" s="9" t="s">
        <v>297</v>
      </c>
      <c r="C52" s="10" t="s">
        <v>288</v>
      </c>
      <c r="D52" s="9" t="s">
        <v>148</v>
      </c>
      <c r="E52" s="9" t="s">
        <v>149</v>
      </c>
      <c r="F52" s="9" t="s">
        <v>230</v>
      </c>
      <c r="G52" s="9" t="s">
        <v>231</v>
      </c>
      <c r="H52" s="17">
        <v>46.986</v>
      </c>
      <c r="I52" s="17">
        <v>46.986</v>
      </c>
      <c r="J52" s="17"/>
      <c r="K52" s="17"/>
      <c r="L52" s="17"/>
      <c r="M52" s="17">
        <v>46.986</v>
      </c>
      <c r="N52" s="17"/>
      <c r="O52" s="17"/>
      <c r="P52" s="17"/>
      <c r="Q52" s="24"/>
      <c r="R52" s="17"/>
      <c r="S52" s="17"/>
      <c r="T52" s="17"/>
      <c r="U52" s="17"/>
      <c r="V52" s="17"/>
      <c r="W52" s="17"/>
      <c r="X52" s="17"/>
    </row>
    <row r="53" ht="18.75" customHeight="1" spans="1:24">
      <c r="A53" s="66" t="s">
        <v>88</v>
      </c>
      <c r="B53" s="9" t="s">
        <v>297</v>
      </c>
      <c r="C53" s="10" t="s">
        <v>288</v>
      </c>
      <c r="D53" s="9" t="s">
        <v>148</v>
      </c>
      <c r="E53" s="9" t="s">
        <v>149</v>
      </c>
      <c r="F53" s="9" t="s">
        <v>232</v>
      </c>
      <c r="G53" s="9" t="s">
        <v>233</v>
      </c>
      <c r="H53" s="17">
        <v>3.36</v>
      </c>
      <c r="I53" s="17">
        <v>3.36</v>
      </c>
      <c r="J53" s="17"/>
      <c r="K53" s="17"/>
      <c r="L53" s="17"/>
      <c r="M53" s="17">
        <v>3.36</v>
      </c>
      <c r="N53" s="17"/>
      <c r="O53" s="17"/>
      <c r="P53" s="17"/>
      <c r="Q53" s="24"/>
      <c r="R53" s="17"/>
      <c r="S53" s="17"/>
      <c r="T53" s="17"/>
      <c r="U53" s="17"/>
      <c r="V53" s="17"/>
      <c r="W53" s="17"/>
      <c r="X53" s="17"/>
    </row>
    <row r="54" ht="18.75" customHeight="1" spans="1:24">
      <c r="A54" s="66" t="s">
        <v>88</v>
      </c>
      <c r="B54" s="9" t="s">
        <v>297</v>
      </c>
      <c r="C54" s="10" t="s">
        <v>288</v>
      </c>
      <c r="D54" s="9" t="s">
        <v>148</v>
      </c>
      <c r="E54" s="9" t="s">
        <v>149</v>
      </c>
      <c r="F54" s="9" t="s">
        <v>289</v>
      </c>
      <c r="G54" s="9" t="s">
        <v>290</v>
      </c>
      <c r="H54" s="17">
        <v>18.024</v>
      </c>
      <c r="I54" s="17">
        <v>18.024</v>
      </c>
      <c r="J54" s="17"/>
      <c r="K54" s="17"/>
      <c r="L54" s="17"/>
      <c r="M54" s="17">
        <v>18.024</v>
      </c>
      <c r="N54" s="17"/>
      <c r="O54" s="17"/>
      <c r="P54" s="17"/>
      <c r="Q54" s="24"/>
      <c r="R54" s="17"/>
      <c r="S54" s="17"/>
      <c r="T54" s="17"/>
      <c r="U54" s="17"/>
      <c r="V54" s="17"/>
      <c r="W54" s="17"/>
      <c r="X54" s="17"/>
    </row>
    <row r="55" ht="18.75" customHeight="1" spans="1:24">
      <c r="A55" s="66" t="s">
        <v>88</v>
      </c>
      <c r="B55" s="9" t="s">
        <v>297</v>
      </c>
      <c r="C55" s="10" t="s">
        <v>288</v>
      </c>
      <c r="D55" s="9" t="s">
        <v>148</v>
      </c>
      <c r="E55" s="9" t="s">
        <v>149</v>
      </c>
      <c r="F55" s="9" t="s">
        <v>289</v>
      </c>
      <c r="G55" s="9" t="s">
        <v>290</v>
      </c>
      <c r="H55" s="17">
        <v>43.428</v>
      </c>
      <c r="I55" s="17">
        <v>43.428</v>
      </c>
      <c r="J55" s="17"/>
      <c r="K55" s="17"/>
      <c r="L55" s="17"/>
      <c r="M55" s="17">
        <v>43.428</v>
      </c>
      <c r="N55" s="17"/>
      <c r="O55" s="17"/>
      <c r="P55" s="17"/>
      <c r="Q55" s="24"/>
      <c r="R55" s="17"/>
      <c r="S55" s="17"/>
      <c r="T55" s="17"/>
      <c r="U55" s="17"/>
      <c r="V55" s="17"/>
      <c r="W55" s="17"/>
      <c r="X55" s="17"/>
    </row>
    <row r="56" ht="18.75" customHeight="1" spans="1:24">
      <c r="A56" s="66" t="s">
        <v>88</v>
      </c>
      <c r="B56" s="9" t="s">
        <v>297</v>
      </c>
      <c r="C56" s="10" t="s">
        <v>288</v>
      </c>
      <c r="D56" s="9" t="s">
        <v>156</v>
      </c>
      <c r="E56" s="9" t="s">
        <v>157</v>
      </c>
      <c r="F56" s="9" t="s">
        <v>232</v>
      </c>
      <c r="G56" s="9" t="s">
        <v>233</v>
      </c>
      <c r="H56" s="17">
        <v>1.2948</v>
      </c>
      <c r="I56" s="17">
        <v>1.2948</v>
      </c>
      <c r="J56" s="17"/>
      <c r="K56" s="17"/>
      <c r="L56" s="17"/>
      <c r="M56" s="17">
        <v>1.2948</v>
      </c>
      <c r="N56" s="17"/>
      <c r="O56" s="17"/>
      <c r="P56" s="17"/>
      <c r="Q56" s="24"/>
      <c r="R56" s="17"/>
      <c r="S56" s="17"/>
      <c r="T56" s="17"/>
      <c r="U56" s="17"/>
      <c r="V56" s="17"/>
      <c r="W56" s="17"/>
      <c r="X56" s="17"/>
    </row>
    <row r="57" ht="18.75" customHeight="1" spans="1:24">
      <c r="A57" s="66" t="s">
        <v>88</v>
      </c>
      <c r="B57" s="9" t="s">
        <v>298</v>
      </c>
      <c r="C57" s="10" t="s">
        <v>237</v>
      </c>
      <c r="D57" s="9" t="s">
        <v>114</v>
      </c>
      <c r="E57" s="9" t="s">
        <v>115</v>
      </c>
      <c r="F57" s="9" t="s">
        <v>238</v>
      </c>
      <c r="G57" s="9" t="s">
        <v>239</v>
      </c>
      <c r="H57" s="17">
        <v>19.21592</v>
      </c>
      <c r="I57" s="17">
        <v>19.21592</v>
      </c>
      <c r="J57" s="17"/>
      <c r="K57" s="17"/>
      <c r="L57" s="17"/>
      <c r="M57" s="17">
        <v>19.21592</v>
      </c>
      <c r="N57" s="17"/>
      <c r="O57" s="17"/>
      <c r="P57" s="17"/>
      <c r="Q57" s="24"/>
      <c r="R57" s="17"/>
      <c r="S57" s="17"/>
      <c r="T57" s="17"/>
      <c r="U57" s="17"/>
      <c r="V57" s="17"/>
      <c r="W57" s="17"/>
      <c r="X57" s="17"/>
    </row>
    <row r="58" ht="18.75" customHeight="1" spans="1:24">
      <c r="A58" s="66" t="s">
        <v>88</v>
      </c>
      <c r="B58" s="9" t="s">
        <v>298</v>
      </c>
      <c r="C58" s="10" t="s">
        <v>237</v>
      </c>
      <c r="D58" s="9" t="s">
        <v>126</v>
      </c>
      <c r="E58" s="9" t="s">
        <v>127</v>
      </c>
      <c r="F58" s="9" t="s">
        <v>240</v>
      </c>
      <c r="G58" s="9" t="s">
        <v>241</v>
      </c>
      <c r="H58" s="17">
        <v>10.765719</v>
      </c>
      <c r="I58" s="17">
        <v>10.765719</v>
      </c>
      <c r="J58" s="17"/>
      <c r="K58" s="17"/>
      <c r="L58" s="17"/>
      <c r="M58" s="17">
        <v>10.765719</v>
      </c>
      <c r="N58" s="17"/>
      <c r="O58" s="17"/>
      <c r="P58" s="17"/>
      <c r="Q58" s="24"/>
      <c r="R58" s="17"/>
      <c r="S58" s="17"/>
      <c r="T58" s="17"/>
      <c r="U58" s="17"/>
      <c r="V58" s="17"/>
      <c r="W58" s="17"/>
      <c r="X58" s="17"/>
    </row>
    <row r="59" ht="18.75" customHeight="1" spans="1:24">
      <c r="A59" s="66" t="s">
        <v>88</v>
      </c>
      <c r="B59" s="9" t="s">
        <v>298</v>
      </c>
      <c r="C59" s="10" t="s">
        <v>237</v>
      </c>
      <c r="D59" s="9" t="s">
        <v>128</v>
      </c>
      <c r="E59" s="9" t="s">
        <v>129</v>
      </c>
      <c r="F59" s="9" t="s">
        <v>242</v>
      </c>
      <c r="G59" s="9" t="s">
        <v>243</v>
      </c>
      <c r="H59" s="17">
        <v>7.57465</v>
      </c>
      <c r="I59" s="17">
        <v>7.57465</v>
      </c>
      <c r="J59" s="17"/>
      <c r="K59" s="17"/>
      <c r="L59" s="17"/>
      <c r="M59" s="17">
        <v>7.57465</v>
      </c>
      <c r="N59" s="17"/>
      <c r="O59" s="17"/>
      <c r="P59" s="17"/>
      <c r="Q59" s="24"/>
      <c r="R59" s="17"/>
      <c r="S59" s="17"/>
      <c r="T59" s="17"/>
      <c r="U59" s="17"/>
      <c r="V59" s="17"/>
      <c r="W59" s="17"/>
      <c r="X59" s="17"/>
    </row>
    <row r="60" ht="18.75" customHeight="1" spans="1:24">
      <c r="A60" s="66" t="s">
        <v>88</v>
      </c>
      <c r="B60" s="9" t="s">
        <v>298</v>
      </c>
      <c r="C60" s="10" t="s">
        <v>237</v>
      </c>
      <c r="D60" s="9" t="s">
        <v>130</v>
      </c>
      <c r="E60" s="9" t="s">
        <v>131</v>
      </c>
      <c r="F60" s="9" t="s">
        <v>244</v>
      </c>
      <c r="G60" s="9" t="s">
        <v>245</v>
      </c>
      <c r="H60" s="17">
        <v>0.480398</v>
      </c>
      <c r="I60" s="17">
        <v>0.480398</v>
      </c>
      <c r="J60" s="17"/>
      <c r="K60" s="17"/>
      <c r="L60" s="17"/>
      <c r="M60" s="17">
        <v>0.480398</v>
      </c>
      <c r="N60" s="17"/>
      <c r="O60" s="17"/>
      <c r="P60" s="17"/>
      <c r="Q60" s="24"/>
      <c r="R60" s="17"/>
      <c r="S60" s="17"/>
      <c r="T60" s="17"/>
      <c r="U60" s="17"/>
      <c r="V60" s="17"/>
      <c r="W60" s="17"/>
      <c r="X60" s="17"/>
    </row>
    <row r="61" ht="18.75" customHeight="1" spans="1:24">
      <c r="A61" s="66" t="s">
        <v>88</v>
      </c>
      <c r="B61" s="9" t="s">
        <v>298</v>
      </c>
      <c r="C61" s="10" t="s">
        <v>237</v>
      </c>
      <c r="D61" s="9" t="s">
        <v>130</v>
      </c>
      <c r="E61" s="9" t="s">
        <v>131</v>
      </c>
      <c r="F61" s="9" t="s">
        <v>244</v>
      </c>
      <c r="G61" s="9" t="s">
        <v>245</v>
      </c>
      <c r="H61" s="17">
        <v>0.494</v>
      </c>
      <c r="I61" s="17">
        <v>0.494</v>
      </c>
      <c r="J61" s="17"/>
      <c r="K61" s="17"/>
      <c r="L61" s="17"/>
      <c r="M61" s="17">
        <v>0.494</v>
      </c>
      <c r="N61" s="17"/>
      <c r="O61" s="17"/>
      <c r="P61" s="17"/>
      <c r="Q61" s="24"/>
      <c r="R61" s="17"/>
      <c r="S61" s="17"/>
      <c r="T61" s="17"/>
      <c r="U61" s="17"/>
      <c r="V61" s="17"/>
      <c r="W61" s="17"/>
      <c r="X61" s="17"/>
    </row>
    <row r="62" ht="18.75" customHeight="1" spans="1:24">
      <c r="A62" s="66" t="s">
        <v>88</v>
      </c>
      <c r="B62" s="9" t="s">
        <v>298</v>
      </c>
      <c r="C62" s="10" t="s">
        <v>237</v>
      </c>
      <c r="D62" s="9" t="s">
        <v>148</v>
      </c>
      <c r="E62" s="9" t="s">
        <v>149</v>
      </c>
      <c r="F62" s="9" t="s">
        <v>244</v>
      </c>
      <c r="G62" s="9" t="s">
        <v>245</v>
      </c>
      <c r="H62" s="17">
        <v>1.088434</v>
      </c>
      <c r="I62" s="17">
        <v>1.088434</v>
      </c>
      <c r="J62" s="17"/>
      <c r="K62" s="17"/>
      <c r="L62" s="17"/>
      <c r="M62" s="17">
        <v>1.088434</v>
      </c>
      <c r="N62" s="17"/>
      <c r="O62" s="17"/>
      <c r="P62" s="17"/>
      <c r="Q62" s="24"/>
      <c r="R62" s="17"/>
      <c r="S62" s="17"/>
      <c r="T62" s="17"/>
      <c r="U62" s="17"/>
      <c r="V62" s="17"/>
      <c r="W62" s="17"/>
      <c r="X62" s="17"/>
    </row>
    <row r="63" ht="18.75" customHeight="1" spans="1:24">
      <c r="A63" s="66" t="s">
        <v>88</v>
      </c>
      <c r="B63" s="9" t="s">
        <v>299</v>
      </c>
      <c r="C63" s="10" t="s">
        <v>155</v>
      </c>
      <c r="D63" s="9" t="s">
        <v>154</v>
      </c>
      <c r="E63" s="9" t="s">
        <v>155</v>
      </c>
      <c r="F63" s="9" t="s">
        <v>247</v>
      </c>
      <c r="G63" s="9" t="s">
        <v>155</v>
      </c>
      <c r="H63" s="17">
        <v>15.3048</v>
      </c>
      <c r="I63" s="17">
        <v>15.3048</v>
      </c>
      <c r="J63" s="17"/>
      <c r="K63" s="17"/>
      <c r="L63" s="17"/>
      <c r="M63" s="17">
        <v>15.3048</v>
      </c>
      <c r="N63" s="17"/>
      <c r="O63" s="17"/>
      <c r="P63" s="17"/>
      <c r="Q63" s="24"/>
      <c r="R63" s="17"/>
      <c r="S63" s="17"/>
      <c r="T63" s="17"/>
      <c r="U63" s="17"/>
      <c r="V63" s="17"/>
      <c r="W63" s="17"/>
      <c r="X63" s="17"/>
    </row>
    <row r="64" ht="18.75" customHeight="1" spans="1:24">
      <c r="A64" s="66" t="s">
        <v>88</v>
      </c>
      <c r="B64" s="9" t="s">
        <v>300</v>
      </c>
      <c r="C64" s="10" t="s">
        <v>253</v>
      </c>
      <c r="D64" s="9" t="s">
        <v>148</v>
      </c>
      <c r="E64" s="9" t="s">
        <v>149</v>
      </c>
      <c r="F64" s="9" t="s">
        <v>254</v>
      </c>
      <c r="G64" s="9" t="s">
        <v>253</v>
      </c>
      <c r="H64" s="17">
        <v>2.745576</v>
      </c>
      <c r="I64" s="17">
        <v>2.745576</v>
      </c>
      <c r="J64" s="17"/>
      <c r="K64" s="17"/>
      <c r="L64" s="17"/>
      <c r="M64" s="17">
        <v>2.745576</v>
      </c>
      <c r="N64" s="17"/>
      <c r="O64" s="17"/>
      <c r="P64" s="17"/>
      <c r="Q64" s="24"/>
      <c r="R64" s="17"/>
      <c r="S64" s="17"/>
      <c r="T64" s="17"/>
      <c r="U64" s="17"/>
      <c r="V64" s="17"/>
      <c r="W64" s="17"/>
      <c r="X64" s="17"/>
    </row>
    <row r="65" ht="18.75" customHeight="1" spans="1:24">
      <c r="A65" s="66" t="s">
        <v>88</v>
      </c>
      <c r="B65" s="9" t="s">
        <v>301</v>
      </c>
      <c r="C65" s="10" t="s">
        <v>256</v>
      </c>
      <c r="D65" s="9" t="s">
        <v>112</v>
      </c>
      <c r="E65" s="9" t="s">
        <v>113</v>
      </c>
      <c r="F65" s="9" t="s">
        <v>257</v>
      </c>
      <c r="G65" s="9" t="s">
        <v>258</v>
      </c>
      <c r="H65" s="17">
        <v>0.12</v>
      </c>
      <c r="I65" s="17">
        <v>0.12</v>
      </c>
      <c r="J65" s="17"/>
      <c r="K65" s="17"/>
      <c r="L65" s="17"/>
      <c r="M65" s="17">
        <v>0.12</v>
      </c>
      <c r="N65" s="17"/>
      <c r="O65" s="17"/>
      <c r="P65" s="17"/>
      <c r="Q65" s="24"/>
      <c r="R65" s="17"/>
      <c r="S65" s="17"/>
      <c r="T65" s="17"/>
      <c r="U65" s="17"/>
      <c r="V65" s="17"/>
      <c r="W65" s="17"/>
      <c r="X65" s="17"/>
    </row>
    <row r="66" ht="18.75" customHeight="1" spans="1:24">
      <c r="A66" s="66" t="s">
        <v>88</v>
      </c>
      <c r="B66" s="9" t="s">
        <v>301</v>
      </c>
      <c r="C66" s="10" t="s">
        <v>256</v>
      </c>
      <c r="D66" s="9" t="s">
        <v>148</v>
      </c>
      <c r="E66" s="9" t="s">
        <v>149</v>
      </c>
      <c r="F66" s="9" t="s">
        <v>259</v>
      </c>
      <c r="G66" s="9" t="s">
        <v>260</v>
      </c>
      <c r="H66" s="17">
        <v>6.18</v>
      </c>
      <c r="I66" s="17">
        <v>6.18</v>
      </c>
      <c r="J66" s="17"/>
      <c r="K66" s="17"/>
      <c r="L66" s="17"/>
      <c r="M66" s="17">
        <v>6.18</v>
      </c>
      <c r="N66" s="17"/>
      <c r="O66" s="17"/>
      <c r="P66" s="17"/>
      <c r="Q66" s="24"/>
      <c r="R66" s="17"/>
      <c r="S66" s="17"/>
      <c r="T66" s="17"/>
      <c r="U66" s="17"/>
      <c r="V66" s="17"/>
      <c r="W66" s="17"/>
      <c r="X66" s="17"/>
    </row>
    <row r="67" ht="18.75" customHeight="1" spans="1:24">
      <c r="A67" s="66" t="s">
        <v>88</v>
      </c>
      <c r="B67" s="9" t="s">
        <v>301</v>
      </c>
      <c r="C67" s="10" t="s">
        <v>256</v>
      </c>
      <c r="D67" s="9" t="s">
        <v>148</v>
      </c>
      <c r="E67" s="9" t="s">
        <v>149</v>
      </c>
      <c r="F67" s="9" t="s">
        <v>265</v>
      </c>
      <c r="G67" s="9" t="s">
        <v>266</v>
      </c>
      <c r="H67" s="17">
        <v>0.2</v>
      </c>
      <c r="I67" s="17">
        <v>0.2</v>
      </c>
      <c r="J67" s="17"/>
      <c r="K67" s="17"/>
      <c r="L67" s="17"/>
      <c r="M67" s="17">
        <v>0.2</v>
      </c>
      <c r="N67" s="17"/>
      <c r="O67" s="17"/>
      <c r="P67" s="17"/>
      <c r="Q67" s="24"/>
      <c r="R67" s="17"/>
      <c r="S67" s="17"/>
      <c r="T67" s="17"/>
      <c r="U67" s="17"/>
      <c r="V67" s="17"/>
      <c r="W67" s="17"/>
      <c r="X67" s="17"/>
    </row>
    <row r="68" ht="18.75" customHeight="1" spans="1:24">
      <c r="A68" s="66" t="s">
        <v>88</v>
      </c>
      <c r="B68" s="9" t="s">
        <v>301</v>
      </c>
      <c r="C68" s="10" t="s">
        <v>256</v>
      </c>
      <c r="D68" s="9" t="s">
        <v>148</v>
      </c>
      <c r="E68" s="9" t="s">
        <v>149</v>
      </c>
      <c r="F68" s="9" t="s">
        <v>267</v>
      </c>
      <c r="G68" s="9" t="s">
        <v>268</v>
      </c>
      <c r="H68" s="17">
        <v>1.1</v>
      </c>
      <c r="I68" s="17">
        <v>1.1</v>
      </c>
      <c r="J68" s="17"/>
      <c r="K68" s="17"/>
      <c r="L68" s="17"/>
      <c r="M68" s="17">
        <v>1.1</v>
      </c>
      <c r="N68" s="17"/>
      <c r="O68" s="17"/>
      <c r="P68" s="17"/>
      <c r="Q68" s="24"/>
      <c r="R68" s="17"/>
      <c r="S68" s="17"/>
      <c r="T68" s="17"/>
      <c r="U68" s="17"/>
      <c r="V68" s="17"/>
      <c r="W68" s="17"/>
      <c r="X68" s="17"/>
    </row>
    <row r="69" ht="18.75" customHeight="1" spans="1:24">
      <c r="A69" s="66" t="s">
        <v>88</v>
      </c>
      <c r="B69" s="9" t="s">
        <v>302</v>
      </c>
      <c r="C69" s="10" t="s">
        <v>296</v>
      </c>
      <c r="D69" s="9" t="s">
        <v>148</v>
      </c>
      <c r="E69" s="9" t="s">
        <v>149</v>
      </c>
      <c r="F69" s="9" t="s">
        <v>289</v>
      </c>
      <c r="G69" s="9" t="s">
        <v>290</v>
      </c>
      <c r="H69" s="17">
        <v>18.612</v>
      </c>
      <c r="I69" s="17">
        <v>18.612</v>
      </c>
      <c r="J69" s="17"/>
      <c r="K69" s="17"/>
      <c r="L69" s="17"/>
      <c r="M69" s="17">
        <v>18.612</v>
      </c>
      <c r="N69" s="17"/>
      <c r="O69" s="17"/>
      <c r="P69" s="17"/>
      <c r="Q69" s="24"/>
      <c r="R69" s="17"/>
      <c r="S69" s="17"/>
      <c r="T69" s="17"/>
      <c r="U69" s="17"/>
      <c r="V69" s="17"/>
      <c r="W69" s="17"/>
      <c r="X69" s="17"/>
    </row>
    <row r="70" ht="18.75" customHeight="1" spans="1:24">
      <c r="A70" s="66" t="s">
        <v>88</v>
      </c>
      <c r="B70" s="9" t="s">
        <v>303</v>
      </c>
      <c r="C70" s="10" t="s">
        <v>249</v>
      </c>
      <c r="D70" s="9" t="s">
        <v>112</v>
      </c>
      <c r="E70" s="9" t="s">
        <v>113</v>
      </c>
      <c r="F70" s="9" t="s">
        <v>250</v>
      </c>
      <c r="G70" s="9" t="s">
        <v>251</v>
      </c>
      <c r="H70" s="17">
        <v>1.44</v>
      </c>
      <c r="I70" s="17">
        <v>1.44</v>
      </c>
      <c r="J70" s="17"/>
      <c r="K70" s="17"/>
      <c r="L70" s="17"/>
      <c r="M70" s="17">
        <v>1.44</v>
      </c>
      <c r="N70" s="17"/>
      <c r="O70" s="17"/>
      <c r="P70" s="17"/>
      <c r="Q70" s="24"/>
      <c r="R70" s="17"/>
      <c r="S70" s="17"/>
      <c r="T70" s="17"/>
      <c r="U70" s="17"/>
      <c r="V70" s="17"/>
      <c r="W70" s="17"/>
      <c r="X70" s="17"/>
    </row>
    <row r="71" ht="18.75" customHeight="1" spans="1:24">
      <c r="A71" s="66" t="s">
        <v>90</v>
      </c>
      <c r="B71" s="9" t="s">
        <v>304</v>
      </c>
      <c r="C71" s="10" t="s">
        <v>288</v>
      </c>
      <c r="D71" s="9" t="s">
        <v>148</v>
      </c>
      <c r="E71" s="9" t="s">
        <v>149</v>
      </c>
      <c r="F71" s="9" t="s">
        <v>230</v>
      </c>
      <c r="G71" s="9" t="s">
        <v>231</v>
      </c>
      <c r="H71" s="17">
        <v>60.0192</v>
      </c>
      <c r="I71" s="17">
        <v>60.0192</v>
      </c>
      <c r="J71" s="17"/>
      <c r="K71" s="17"/>
      <c r="L71" s="17"/>
      <c r="M71" s="17">
        <v>60.0192</v>
      </c>
      <c r="N71" s="17"/>
      <c r="O71" s="17"/>
      <c r="P71" s="17"/>
      <c r="Q71" s="24"/>
      <c r="R71" s="17"/>
      <c r="S71" s="17"/>
      <c r="T71" s="17"/>
      <c r="U71" s="17"/>
      <c r="V71" s="17"/>
      <c r="W71" s="17"/>
      <c r="X71" s="17"/>
    </row>
    <row r="72" ht="18.75" customHeight="1" spans="1:24">
      <c r="A72" s="66" t="s">
        <v>90</v>
      </c>
      <c r="B72" s="9" t="s">
        <v>304</v>
      </c>
      <c r="C72" s="10" t="s">
        <v>288</v>
      </c>
      <c r="D72" s="9" t="s">
        <v>148</v>
      </c>
      <c r="E72" s="9" t="s">
        <v>149</v>
      </c>
      <c r="F72" s="9" t="s">
        <v>232</v>
      </c>
      <c r="G72" s="9" t="s">
        <v>233</v>
      </c>
      <c r="H72" s="17">
        <v>5.412</v>
      </c>
      <c r="I72" s="17">
        <v>5.412</v>
      </c>
      <c r="J72" s="17"/>
      <c r="K72" s="17"/>
      <c r="L72" s="17"/>
      <c r="M72" s="17">
        <v>5.412</v>
      </c>
      <c r="N72" s="17"/>
      <c r="O72" s="17"/>
      <c r="P72" s="17"/>
      <c r="Q72" s="24"/>
      <c r="R72" s="17"/>
      <c r="S72" s="17"/>
      <c r="T72" s="17"/>
      <c r="U72" s="17"/>
      <c r="V72" s="17"/>
      <c r="W72" s="17"/>
      <c r="X72" s="17"/>
    </row>
    <row r="73" ht="18.75" customHeight="1" spans="1:24">
      <c r="A73" s="66" t="s">
        <v>90</v>
      </c>
      <c r="B73" s="9" t="s">
        <v>304</v>
      </c>
      <c r="C73" s="10" t="s">
        <v>288</v>
      </c>
      <c r="D73" s="9" t="s">
        <v>148</v>
      </c>
      <c r="E73" s="9" t="s">
        <v>149</v>
      </c>
      <c r="F73" s="9" t="s">
        <v>289</v>
      </c>
      <c r="G73" s="9" t="s">
        <v>290</v>
      </c>
      <c r="H73" s="17">
        <v>29.508</v>
      </c>
      <c r="I73" s="17">
        <v>29.508</v>
      </c>
      <c r="J73" s="17"/>
      <c r="K73" s="17"/>
      <c r="L73" s="17"/>
      <c r="M73" s="17">
        <v>29.508</v>
      </c>
      <c r="N73" s="17"/>
      <c r="O73" s="17"/>
      <c r="P73" s="17"/>
      <c r="Q73" s="24"/>
      <c r="R73" s="17"/>
      <c r="S73" s="17"/>
      <c r="T73" s="17"/>
      <c r="U73" s="17"/>
      <c r="V73" s="17"/>
      <c r="W73" s="17"/>
      <c r="X73" s="17"/>
    </row>
    <row r="74" ht="18.75" customHeight="1" spans="1:24">
      <c r="A74" s="66" t="s">
        <v>90</v>
      </c>
      <c r="B74" s="9" t="s">
        <v>304</v>
      </c>
      <c r="C74" s="10" t="s">
        <v>288</v>
      </c>
      <c r="D74" s="9" t="s">
        <v>148</v>
      </c>
      <c r="E74" s="9" t="s">
        <v>149</v>
      </c>
      <c r="F74" s="9" t="s">
        <v>289</v>
      </c>
      <c r="G74" s="9" t="s">
        <v>290</v>
      </c>
      <c r="H74" s="17">
        <v>75.012</v>
      </c>
      <c r="I74" s="17">
        <v>75.012</v>
      </c>
      <c r="J74" s="17"/>
      <c r="K74" s="17"/>
      <c r="L74" s="17"/>
      <c r="M74" s="17">
        <v>75.012</v>
      </c>
      <c r="N74" s="17"/>
      <c r="O74" s="17"/>
      <c r="P74" s="17"/>
      <c r="Q74" s="24"/>
      <c r="R74" s="17"/>
      <c r="S74" s="17"/>
      <c r="T74" s="17"/>
      <c r="U74" s="17"/>
      <c r="V74" s="17"/>
      <c r="W74" s="17"/>
      <c r="X74" s="17"/>
    </row>
    <row r="75" ht="18.75" customHeight="1" spans="1:24">
      <c r="A75" s="66" t="s">
        <v>90</v>
      </c>
      <c r="B75" s="9" t="s">
        <v>304</v>
      </c>
      <c r="C75" s="10" t="s">
        <v>288</v>
      </c>
      <c r="D75" s="9" t="s">
        <v>156</v>
      </c>
      <c r="E75" s="9" t="s">
        <v>157</v>
      </c>
      <c r="F75" s="9" t="s">
        <v>232</v>
      </c>
      <c r="G75" s="9" t="s">
        <v>233</v>
      </c>
      <c r="H75" s="17">
        <v>4.3416</v>
      </c>
      <c r="I75" s="17">
        <v>4.3416</v>
      </c>
      <c r="J75" s="17"/>
      <c r="K75" s="17"/>
      <c r="L75" s="17"/>
      <c r="M75" s="17">
        <v>4.3416</v>
      </c>
      <c r="N75" s="17"/>
      <c r="O75" s="17"/>
      <c r="P75" s="17"/>
      <c r="Q75" s="24"/>
      <c r="R75" s="17"/>
      <c r="S75" s="17"/>
      <c r="T75" s="17"/>
      <c r="U75" s="17"/>
      <c r="V75" s="17"/>
      <c r="W75" s="17"/>
      <c r="X75" s="17"/>
    </row>
    <row r="76" ht="18.75" customHeight="1" spans="1:24">
      <c r="A76" s="66" t="s">
        <v>90</v>
      </c>
      <c r="B76" s="9" t="s">
        <v>305</v>
      </c>
      <c r="C76" s="10" t="s">
        <v>237</v>
      </c>
      <c r="D76" s="9" t="s">
        <v>114</v>
      </c>
      <c r="E76" s="9" t="s">
        <v>115</v>
      </c>
      <c r="F76" s="9" t="s">
        <v>238</v>
      </c>
      <c r="G76" s="9" t="s">
        <v>239</v>
      </c>
      <c r="H76" s="17">
        <v>28.775232</v>
      </c>
      <c r="I76" s="17">
        <v>28.775232</v>
      </c>
      <c r="J76" s="17"/>
      <c r="K76" s="17"/>
      <c r="L76" s="17"/>
      <c r="M76" s="17">
        <v>28.775232</v>
      </c>
      <c r="N76" s="17"/>
      <c r="O76" s="17"/>
      <c r="P76" s="17"/>
      <c r="Q76" s="24"/>
      <c r="R76" s="17"/>
      <c r="S76" s="17"/>
      <c r="T76" s="17"/>
      <c r="U76" s="17"/>
      <c r="V76" s="17"/>
      <c r="W76" s="17"/>
      <c r="X76" s="17"/>
    </row>
    <row r="77" ht="18.75" customHeight="1" spans="1:24">
      <c r="A77" s="66" t="s">
        <v>90</v>
      </c>
      <c r="B77" s="9" t="s">
        <v>305</v>
      </c>
      <c r="C77" s="10" t="s">
        <v>237</v>
      </c>
      <c r="D77" s="9" t="s">
        <v>126</v>
      </c>
      <c r="E77" s="9" t="s">
        <v>127</v>
      </c>
      <c r="F77" s="9" t="s">
        <v>240</v>
      </c>
      <c r="G77" s="9" t="s">
        <v>241</v>
      </c>
      <c r="H77" s="17">
        <v>16.121324</v>
      </c>
      <c r="I77" s="17">
        <v>16.121324</v>
      </c>
      <c r="J77" s="17"/>
      <c r="K77" s="17"/>
      <c r="L77" s="17"/>
      <c r="M77" s="17">
        <v>16.121324</v>
      </c>
      <c r="N77" s="17"/>
      <c r="O77" s="17"/>
      <c r="P77" s="17"/>
      <c r="Q77" s="24"/>
      <c r="R77" s="17"/>
      <c r="S77" s="17"/>
      <c r="T77" s="17"/>
      <c r="U77" s="17"/>
      <c r="V77" s="17"/>
      <c r="W77" s="17"/>
      <c r="X77" s="17"/>
    </row>
    <row r="78" ht="18.75" customHeight="1" spans="1:24">
      <c r="A78" s="66" t="s">
        <v>90</v>
      </c>
      <c r="B78" s="9" t="s">
        <v>305</v>
      </c>
      <c r="C78" s="10" t="s">
        <v>237</v>
      </c>
      <c r="D78" s="9" t="s">
        <v>128</v>
      </c>
      <c r="E78" s="9" t="s">
        <v>129</v>
      </c>
      <c r="F78" s="9" t="s">
        <v>242</v>
      </c>
      <c r="G78" s="9" t="s">
        <v>243</v>
      </c>
      <c r="H78" s="17">
        <v>11.35931</v>
      </c>
      <c r="I78" s="17">
        <v>11.35931</v>
      </c>
      <c r="J78" s="17"/>
      <c r="K78" s="17"/>
      <c r="L78" s="17"/>
      <c r="M78" s="17">
        <v>11.35931</v>
      </c>
      <c r="N78" s="17"/>
      <c r="O78" s="17"/>
      <c r="P78" s="17"/>
      <c r="Q78" s="24"/>
      <c r="R78" s="17"/>
      <c r="S78" s="17"/>
      <c r="T78" s="17"/>
      <c r="U78" s="17"/>
      <c r="V78" s="17"/>
      <c r="W78" s="17"/>
      <c r="X78" s="17"/>
    </row>
    <row r="79" ht="18.75" customHeight="1" spans="1:24">
      <c r="A79" s="66" t="s">
        <v>90</v>
      </c>
      <c r="B79" s="9" t="s">
        <v>305</v>
      </c>
      <c r="C79" s="10" t="s">
        <v>237</v>
      </c>
      <c r="D79" s="9" t="s">
        <v>130</v>
      </c>
      <c r="E79" s="9" t="s">
        <v>131</v>
      </c>
      <c r="F79" s="9" t="s">
        <v>244</v>
      </c>
      <c r="G79" s="9" t="s">
        <v>245</v>
      </c>
      <c r="H79" s="17">
        <v>0.722</v>
      </c>
      <c r="I79" s="17">
        <v>0.722</v>
      </c>
      <c r="J79" s="17"/>
      <c r="K79" s="17"/>
      <c r="L79" s="17"/>
      <c r="M79" s="17">
        <v>0.722</v>
      </c>
      <c r="N79" s="17"/>
      <c r="O79" s="17"/>
      <c r="P79" s="17"/>
      <c r="Q79" s="24"/>
      <c r="R79" s="17"/>
      <c r="S79" s="17"/>
      <c r="T79" s="17"/>
      <c r="U79" s="17"/>
      <c r="V79" s="17"/>
      <c r="W79" s="17"/>
      <c r="X79" s="17"/>
    </row>
    <row r="80" ht="18.75" customHeight="1" spans="1:24">
      <c r="A80" s="66" t="s">
        <v>90</v>
      </c>
      <c r="B80" s="9" t="s">
        <v>305</v>
      </c>
      <c r="C80" s="10" t="s">
        <v>237</v>
      </c>
      <c r="D80" s="9" t="s">
        <v>130</v>
      </c>
      <c r="E80" s="9" t="s">
        <v>131</v>
      </c>
      <c r="F80" s="9" t="s">
        <v>244</v>
      </c>
      <c r="G80" s="9" t="s">
        <v>245</v>
      </c>
      <c r="H80" s="17">
        <v>1.798452</v>
      </c>
      <c r="I80" s="17">
        <v>1.798452</v>
      </c>
      <c r="J80" s="17"/>
      <c r="K80" s="17"/>
      <c r="L80" s="17"/>
      <c r="M80" s="17">
        <v>1.798452</v>
      </c>
      <c r="N80" s="17"/>
      <c r="O80" s="17"/>
      <c r="P80" s="17"/>
      <c r="Q80" s="24"/>
      <c r="R80" s="17"/>
      <c r="S80" s="17"/>
      <c r="T80" s="17"/>
      <c r="U80" s="17"/>
      <c r="V80" s="17"/>
      <c r="W80" s="17"/>
      <c r="X80" s="17"/>
    </row>
    <row r="81" ht="18.75" customHeight="1" spans="1:24">
      <c r="A81" s="66" t="s">
        <v>90</v>
      </c>
      <c r="B81" s="9" t="s">
        <v>305</v>
      </c>
      <c r="C81" s="10" t="s">
        <v>237</v>
      </c>
      <c r="D81" s="9" t="s">
        <v>148</v>
      </c>
      <c r="E81" s="9" t="s">
        <v>149</v>
      </c>
      <c r="F81" s="9" t="s">
        <v>244</v>
      </c>
      <c r="G81" s="9" t="s">
        <v>245</v>
      </c>
      <c r="H81" s="17">
        <v>1.630271</v>
      </c>
      <c r="I81" s="17">
        <v>1.630271</v>
      </c>
      <c r="J81" s="17"/>
      <c r="K81" s="17"/>
      <c r="L81" s="17"/>
      <c r="M81" s="17">
        <v>1.630271</v>
      </c>
      <c r="N81" s="17"/>
      <c r="O81" s="17"/>
      <c r="P81" s="17"/>
      <c r="Q81" s="24"/>
      <c r="R81" s="17"/>
      <c r="S81" s="17"/>
      <c r="T81" s="17"/>
      <c r="U81" s="17"/>
      <c r="V81" s="17"/>
      <c r="W81" s="17"/>
      <c r="X81" s="17"/>
    </row>
    <row r="82" ht="18.75" customHeight="1" spans="1:24">
      <c r="A82" s="66" t="s">
        <v>90</v>
      </c>
      <c r="B82" s="9" t="s">
        <v>306</v>
      </c>
      <c r="C82" s="10" t="s">
        <v>155</v>
      </c>
      <c r="D82" s="9" t="s">
        <v>154</v>
      </c>
      <c r="E82" s="9" t="s">
        <v>155</v>
      </c>
      <c r="F82" s="9" t="s">
        <v>247</v>
      </c>
      <c r="G82" s="9" t="s">
        <v>155</v>
      </c>
      <c r="H82" s="17">
        <v>23.8164</v>
      </c>
      <c r="I82" s="17">
        <v>23.8164</v>
      </c>
      <c r="J82" s="17"/>
      <c r="K82" s="17"/>
      <c r="L82" s="17"/>
      <c r="M82" s="17">
        <v>23.8164</v>
      </c>
      <c r="N82" s="17"/>
      <c r="O82" s="17"/>
      <c r="P82" s="17"/>
      <c r="Q82" s="24"/>
      <c r="R82" s="17"/>
      <c r="S82" s="17"/>
      <c r="T82" s="17"/>
      <c r="U82" s="17"/>
      <c r="V82" s="17"/>
      <c r="W82" s="17"/>
      <c r="X82" s="17"/>
    </row>
    <row r="83" ht="18.75" customHeight="1" spans="1:24">
      <c r="A83" s="66" t="s">
        <v>90</v>
      </c>
      <c r="B83" s="9" t="s">
        <v>307</v>
      </c>
      <c r="C83" s="10" t="s">
        <v>253</v>
      </c>
      <c r="D83" s="9" t="s">
        <v>148</v>
      </c>
      <c r="E83" s="9" t="s">
        <v>149</v>
      </c>
      <c r="F83" s="9" t="s">
        <v>254</v>
      </c>
      <c r="G83" s="9" t="s">
        <v>253</v>
      </c>
      <c r="H83" s="17">
        <v>4.267704</v>
      </c>
      <c r="I83" s="17">
        <v>4.267704</v>
      </c>
      <c r="J83" s="17"/>
      <c r="K83" s="17"/>
      <c r="L83" s="17"/>
      <c r="M83" s="17">
        <v>4.267704</v>
      </c>
      <c r="N83" s="17"/>
      <c r="O83" s="17"/>
      <c r="P83" s="17"/>
      <c r="Q83" s="24"/>
      <c r="R83" s="17"/>
      <c r="S83" s="17"/>
      <c r="T83" s="17"/>
      <c r="U83" s="17"/>
      <c r="V83" s="17"/>
      <c r="W83" s="17"/>
      <c r="X83" s="17"/>
    </row>
    <row r="84" ht="18.75" customHeight="1" spans="1:24">
      <c r="A84" s="66" t="s">
        <v>90</v>
      </c>
      <c r="B84" s="9" t="s">
        <v>308</v>
      </c>
      <c r="C84" s="10" t="s">
        <v>256</v>
      </c>
      <c r="D84" s="9" t="s">
        <v>148</v>
      </c>
      <c r="E84" s="9" t="s">
        <v>149</v>
      </c>
      <c r="F84" s="9" t="s">
        <v>259</v>
      </c>
      <c r="G84" s="9" t="s">
        <v>260</v>
      </c>
      <c r="H84" s="17">
        <v>11.02</v>
      </c>
      <c r="I84" s="17">
        <v>11.02</v>
      </c>
      <c r="J84" s="17"/>
      <c r="K84" s="17"/>
      <c r="L84" s="17"/>
      <c r="M84" s="17">
        <v>11.02</v>
      </c>
      <c r="N84" s="17"/>
      <c r="O84" s="17"/>
      <c r="P84" s="17"/>
      <c r="Q84" s="24"/>
      <c r="R84" s="17"/>
      <c r="S84" s="17"/>
      <c r="T84" s="17"/>
      <c r="U84" s="17"/>
      <c r="V84" s="17"/>
      <c r="W84" s="17"/>
      <c r="X84" s="17"/>
    </row>
    <row r="85" ht="18.75" customHeight="1" spans="1:24">
      <c r="A85" s="66" t="s">
        <v>90</v>
      </c>
      <c r="B85" s="9" t="s">
        <v>308</v>
      </c>
      <c r="C85" s="10" t="s">
        <v>256</v>
      </c>
      <c r="D85" s="9" t="s">
        <v>148</v>
      </c>
      <c r="E85" s="9" t="s">
        <v>149</v>
      </c>
      <c r="F85" s="9" t="s">
        <v>267</v>
      </c>
      <c r="G85" s="9" t="s">
        <v>268</v>
      </c>
      <c r="H85" s="17">
        <v>1.9</v>
      </c>
      <c r="I85" s="17">
        <v>1.9</v>
      </c>
      <c r="J85" s="17"/>
      <c r="K85" s="17"/>
      <c r="L85" s="17"/>
      <c r="M85" s="17">
        <v>1.9</v>
      </c>
      <c r="N85" s="17"/>
      <c r="O85" s="17"/>
      <c r="P85" s="17"/>
      <c r="Q85" s="24"/>
      <c r="R85" s="17"/>
      <c r="S85" s="17"/>
      <c r="T85" s="17"/>
      <c r="U85" s="17"/>
      <c r="V85" s="17"/>
      <c r="W85" s="17"/>
      <c r="X85" s="17"/>
    </row>
    <row r="86" ht="18.75" customHeight="1" spans="1:24">
      <c r="A86" s="66" t="s">
        <v>90</v>
      </c>
      <c r="B86" s="9" t="s">
        <v>309</v>
      </c>
      <c r="C86" s="10" t="s">
        <v>296</v>
      </c>
      <c r="D86" s="9" t="s">
        <v>148</v>
      </c>
      <c r="E86" s="9" t="s">
        <v>149</v>
      </c>
      <c r="F86" s="9" t="s">
        <v>289</v>
      </c>
      <c r="G86" s="9" t="s">
        <v>290</v>
      </c>
      <c r="H86" s="17">
        <v>32.148</v>
      </c>
      <c r="I86" s="17">
        <v>32.148</v>
      </c>
      <c r="J86" s="17"/>
      <c r="K86" s="17"/>
      <c r="L86" s="17"/>
      <c r="M86" s="17">
        <v>32.148</v>
      </c>
      <c r="N86" s="17"/>
      <c r="O86" s="17"/>
      <c r="P86" s="17"/>
      <c r="Q86" s="24"/>
      <c r="R86" s="17"/>
      <c r="S86" s="17"/>
      <c r="T86" s="17"/>
      <c r="U86" s="17"/>
      <c r="V86" s="17"/>
      <c r="W86" s="17"/>
      <c r="X86" s="17"/>
    </row>
    <row r="87" ht="18.75" customHeight="1" spans="1:24">
      <c r="A87" s="12" t="s">
        <v>60</v>
      </c>
      <c r="B87" s="12"/>
      <c r="C87" s="12"/>
      <c r="D87" s="12"/>
      <c r="E87" s="12"/>
      <c r="F87" s="12"/>
      <c r="G87" s="12"/>
      <c r="H87" s="17">
        <v>1291.997949</v>
      </c>
      <c r="I87" s="17">
        <v>1291.997949</v>
      </c>
      <c r="J87" s="17"/>
      <c r="K87" s="17"/>
      <c r="L87" s="17"/>
      <c r="M87" s="17">
        <v>1291.997949</v>
      </c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87:G87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4"/>
  <sheetViews>
    <sheetView showZeros="0" topLeftCell="C1" workbookViewId="0">
      <pane ySplit="1" topLeftCell="A2" activePane="bottomLeft" state="frozen"/>
      <selection/>
      <selection pane="bottomLeft" activeCell="A3" sqref="A3:W3"/>
    </sheetView>
  </sheetViews>
  <sheetFormatPr defaultColWidth="8.85" defaultRowHeight="15" customHeight="1"/>
  <cols>
    <col min="1" max="1" width="14.25" customWidth="1"/>
    <col min="2" max="2" width="18.5" customWidth="1"/>
    <col min="3" max="3" width="24.875" customWidth="1"/>
    <col min="4" max="4" width="16.875" customWidth="1"/>
    <col min="5" max="5" width="13.375" customWidth="1"/>
    <col min="6" max="6" width="18.625" customWidth="1"/>
    <col min="7" max="7" width="9.25" customWidth="1"/>
    <col min="8" max="8" width="11" customWidth="1"/>
    <col min="9" max="23" width="10.6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310</v>
      </c>
    </row>
    <row r="3" ht="45" customHeight="1" spans="1:23">
      <c r="A3" s="4" t="s">
        <v>311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ht="18.75" customHeight="1" spans="1:23">
      <c r="A4" s="5" t="str">
        <f>"单位名称："&amp;"澄江市自然资源局"</f>
        <v>单位名称：澄江市自然资源局</v>
      </c>
      <c r="B4" s="5"/>
      <c r="C4" s="5"/>
      <c r="D4" s="5"/>
      <c r="E4" s="5"/>
      <c r="F4" s="5"/>
      <c r="G4" s="5"/>
      <c r="H4" s="5"/>
      <c r="I4" s="63"/>
      <c r="J4" s="63"/>
      <c r="K4" s="63"/>
      <c r="L4" s="63"/>
      <c r="M4" s="63"/>
      <c r="N4" s="6"/>
      <c r="O4" s="6"/>
      <c r="P4" s="6"/>
      <c r="Q4" s="6"/>
      <c r="R4" s="6"/>
      <c r="S4" s="6"/>
      <c r="T4" s="6"/>
      <c r="U4" s="6"/>
      <c r="V4" s="6"/>
      <c r="W4" s="6" t="s">
        <v>57</v>
      </c>
    </row>
    <row r="5" ht="18.75" customHeight="1" spans="1:23">
      <c r="A5" s="13" t="s">
        <v>312</v>
      </c>
      <c r="B5" s="13" t="s">
        <v>212</v>
      </c>
      <c r="C5" s="13" t="s">
        <v>213</v>
      </c>
      <c r="D5" s="13" t="s">
        <v>211</v>
      </c>
      <c r="E5" s="13" t="s">
        <v>214</v>
      </c>
      <c r="F5" s="13" t="s">
        <v>215</v>
      </c>
      <c r="G5" s="13" t="s">
        <v>216</v>
      </c>
      <c r="H5" s="13" t="s">
        <v>217</v>
      </c>
      <c r="I5" s="55" t="s">
        <v>60</v>
      </c>
      <c r="J5" s="55" t="s">
        <v>313</v>
      </c>
      <c r="K5" s="13"/>
      <c r="L5" s="13"/>
      <c r="M5" s="13"/>
      <c r="N5" s="13" t="s">
        <v>219</v>
      </c>
      <c r="O5" s="13"/>
      <c r="P5" s="13"/>
      <c r="Q5" s="13" t="s">
        <v>66</v>
      </c>
      <c r="R5" s="13" t="s">
        <v>67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55" t="s">
        <v>220</v>
      </c>
      <c r="J6" s="55" t="s">
        <v>221</v>
      </c>
      <c r="K6" s="13"/>
      <c r="L6" s="13" t="s">
        <v>64</v>
      </c>
      <c r="M6" s="13" t="s">
        <v>65</v>
      </c>
      <c r="N6" s="13" t="s">
        <v>63</v>
      </c>
      <c r="O6" s="13" t="s">
        <v>64</v>
      </c>
      <c r="P6" s="13" t="s">
        <v>65</v>
      </c>
      <c r="Q6" s="13" t="s">
        <v>66</v>
      </c>
      <c r="R6" s="13" t="s">
        <v>62</v>
      </c>
      <c r="S6" s="13" t="s">
        <v>68</v>
      </c>
      <c r="T6" s="13" t="s">
        <v>69</v>
      </c>
      <c r="U6" s="13" t="s">
        <v>70</v>
      </c>
      <c r="V6" s="13" t="s">
        <v>71</v>
      </c>
      <c r="W6" s="13" t="s">
        <v>72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55"/>
      <c r="J7" s="55" t="s">
        <v>63</v>
      </c>
      <c r="K7" s="13"/>
      <c r="L7" s="13" t="s">
        <v>64</v>
      </c>
      <c r="M7" s="13" t="s">
        <v>65</v>
      </c>
      <c r="N7" s="13" t="s">
        <v>63</v>
      </c>
      <c r="O7" s="13" t="s">
        <v>64</v>
      </c>
      <c r="P7" s="13" t="s">
        <v>65</v>
      </c>
      <c r="Q7" s="13"/>
      <c r="R7" s="13" t="s">
        <v>62</v>
      </c>
      <c r="S7" s="13" t="s">
        <v>68</v>
      </c>
      <c r="T7" s="13" t="s">
        <v>69</v>
      </c>
      <c r="U7" s="13" t="s">
        <v>70</v>
      </c>
      <c r="V7" s="13" t="s">
        <v>71</v>
      </c>
      <c r="W7" s="13" t="s">
        <v>72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55"/>
      <c r="J8" s="55" t="s">
        <v>62</v>
      </c>
      <c r="K8" s="13" t="s">
        <v>314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315</v>
      </c>
      <c r="D10" s="9"/>
      <c r="E10" s="9"/>
      <c r="F10" s="9"/>
      <c r="G10" s="9"/>
      <c r="H10" s="9"/>
      <c r="I10" s="11">
        <v>2015</v>
      </c>
      <c r="J10" s="11"/>
      <c r="K10" s="11"/>
      <c r="L10" s="11">
        <v>2015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316</v>
      </c>
      <c r="B11" s="9" t="s">
        <v>317</v>
      </c>
      <c r="C11" s="10" t="s">
        <v>315</v>
      </c>
      <c r="D11" s="9" t="s">
        <v>83</v>
      </c>
      <c r="E11" s="9" t="s">
        <v>138</v>
      </c>
      <c r="F11" s="9" t="s">
        <v>139</v>
      </c>
      <c r="G11" s="9" t="s">
        <v>318</v>
      </c>
      <c r="H11" s="9" t="s">
        <v>319</v>
      </c>
      <c r="I11" s="11">
        <v>2000</v>
      </c>
      <c r="J11" s="11"/>
      <c r="K11" s="11"/>
      <c r="L11" s="11">
        <v>2000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316</v>
      </c>
      <c r="B12" s="9" t="s">
        <v>317</v>
      </c>
      <c r="C12" s="10" t="s">
        <v>315</v>
      </c>
      <c r="D12" s="9" t="s">
        <v>83</v>
      </c>
      <c r="E12" s="9" t="s">
        <v>138</v>
      </c>
      <c r="F12" s="9" t="s">
        <v>139</v>
      </c>
      <c r="G12" s="9" t="s">
        <v>318</v>
      </c>
      <c r="H12" s="9" t="s">
        <v>319</v>
      </c>
      <c r="I12" s="11">
        <v>15</v>
      </c>
      <c r="J12" s="11"/>
      <c r="K12" s="11"/>
      <c r="L12" s="11">
        <v>15</v>
      </c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24"/>
      <c r="B13" s="24"/>
      <c r="C13" s="10" t="s">
        <v>320</v>
      </c>
      <c r="D13" s="24"/>
      <c r="E13" s="24"/>
      <c r="F13" s="24"/>
      <c r="G13" s="24"/>
      <c r="H13" s="24"/>
      <c r="I13" s="11">
        <v>55</v>
      </c>
      <c r="J13" s="11">
        <v>55</v>
      </c>
      <c r="K13" s="11">
        <v>55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321</v>
      </c>
      <c r="B14" s="9" t="s">
        <v>322</v>
      </c>
      <c r="C14" s="10" t="s">
        <v>320</v>
      </c>
      <c r="D14" s="9" t="s">
        <v>83</v>
      </c>
      <c r="E14" s="9" t="s">
        <v>146</v>
      </c>
      <c r="F14" s="9" t="s">
        <v>147</v>
      </c>
      <c r="G14" s="9" t="s">
        <v>318</v>
      </c>
      <c r="H14" s="9" t="s">
        <v>319</v>
      </c>
      <c r="I14" s="11">
        <v>15</v>
      </c>
      <c r="J14" s="11">
        <v>15</v>
      </c>
      <c r="K14" s="11">
        <v>15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321</v>
      </c>
      <c r="B15" s="9" t="s">
        <v>322</v>
      </c>
      <c r="C15" s="10" t="s">
        <v>320</v>
      </c>
      <c r="D15" s="9" t="s">
        <v>83</v>
      </c>
      <c r="E15" s="9" t="s">
        <v>146</v>
      </c>
      <c r="F15" s="9" t="s">
        <v>147</v>
      </c>
      <c r="G15" s="9" t="s">
        <v>318</v>
      </c>
      <c r="H15" s="9" t="s">
        <v>319</v>
      </c>
      <c r="I15" s="11">
        <v>15</v>
      </c>
      <c r="J15" s="11">
        <v>15</v>
      </c>
      <c r="K15" s="11">
        <v>15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321</v>
      </c>
      <c r="B16" s="9" t="s">
        <v>322</v>
      </c>
      <c r="C16" s="10" t="s">
        <v>320</v>
      </c>
      <c r="D16" s="9" t="s">
        <v>83</v>
      </c>
      <c r="E16" s="9" t="s">
        <v>146</v>
      </c>
      <c r="F16" s="9" t="s">
        <v>147</v>
      </c>
      <c r="G16" s="9" t="s">
        <v>318</v>
      </c>
      <c r="H16" s="9" t="s">
        <v>319</v>
      </c>
      <c r="I16" s="11">
        <v>10</v>
      </c>
      <c r="J16" s="11">
        <v>10</v>
      </c>
      <c r="K16" s="11">
        <v>10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321</v>
      </c>
      <c r="B17" s="9" t="s">
        <v>322</v>
      </c>
      <c r="C17" s="10" t="s">
        <v>320</v>
      </c>
      <c r="D17" s="9" t="s">
        <v>83</v>
      </c>
      <c r="E17" s="9" t="s">
        <v>146</v>
      </c>
      <c r="F17" s="9" t="s">
        <v>147</v>
      </c>
      <c r="G17" s="9" t="s">
        <v>318</v>
      </c>
      <c r="H17" s="9" t="s">
        <v>319</v>
      </c>
      <c r="I17" s="11">
        <v>15</v>
      </c>
      <c r="J17" s="11">
        <v>15</v>
      </c>
      <c r="K17" s="11">
        <v>15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24"/>
      <c r="B18" s="24"/>
      <c r="C18" s="10" t="s">
        <v>323</v>
      </c>
      <c r="D18" s="24"/>
      <c r="E18" s="24"/>
      <c r="F18" s="24"/>
      <c r="G18" s="24"/>
      <c r="H18" s="24"/>
      <c r="I18" s="11">
        <v>15.000001</v>
      </c>
      <c r="J18" s="11">
        <v>15.000001</v>
      </c>
      <c r="K18" s="11">
        <v>15.000001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321</v>
      </c>
      <c r="B19" s="9" t="s">
        <v>324</v>
      </c>
      <c r="C19" s="10" t="s">
        <v>323</v>
      </c>
      <c r="D19" s="9" t="s">
        <v>83</v>
      </c>
      <c r="E19" s="9" t="s">
        <v>144</v>
      </c>
      <c r="F19" s="9" t="s">
        <v>145</v>
      </c>
      <c r="G19" s="9" t="s">
        <v>325</v>
      </c>
      <c r="H19" s="9" t="s">
        <v>326</v>
      </c>
      <c r="I19" s="11">
        <v>15.000001</v>
      </c>
      <c r="J19" s="11">
        <v>15.000001</v>
      </c>
      <c r="K19" s="11">
        <v>15.000001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24"/>
      <c r="B20" s="24"/>
      <c r="C20" s="10" t="s">
        <v>327</v>
      </c>
      <c r="D20" s="24"/>
      <c r="E20" s="24"/>
      <c r="F20" s="24"/>
      <c r="G20" s="24"/>
      <c r="H20" s="24"/>
      <c r="I20" s="11">
        <v>15</v>
      </c>
      <c r="J20" s="11">
        <v>15</v>
      </c>
      <c r="K20" s="11">
        <v>15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321</v>
      </c>
      <c r="B21" s="9" t="s">
        <v>328</v>
      </c>
      <c r="C21" s="10" t="s">
        <v>327</v>
      </c>
      <c r="D21" s="9" t="s">
        <v>88</v>
      </c>
      <c r="E21" s="9" t="s">
        <v>146</v>
      </c>
      <c r="F21" s="9" t="s">
        <v>147</v>
      </c>
      <c r="G21" s="9" t="s">
        <v>318</v>
      </c>
      <c r="H21" s="9" t="s">
        <v>319</v>
      </c>
      <c r="I21" s="11">
        <v>15</v>
      </c>
      <c r="J21" s="11">
        <v>15</v>
      </c>
      <c r="K21" s="11">
        <v>15</v>
      </c>
      <c r="L21" s="11"/>
      <c r="M21" s="11"/>
      <c r="N21" s="11"/>
      <c r="O21" s="11"/>
      <c r="P21" s="24"/>
      <c r="Q21" s="11"/>
      <c r="R21" s="11"/>
      <c r="S21" s="11"/>
      <c r="T21" s="11"/>
      <c r="U21" s="11"/>
      <c r="V21" s="11"/>
      <c r="W21" s="11"/>
    </row>
    <row r="22" ht="18.75" customHeight="1" spans="1:23">
      <c r="A22" s="24"/>
      <c r="B22" s="24"/>
      <c r="C22" s="10" t="s">
        <v>329</v>
      </c>
      <c r="D22" s="24"/>
      <c r="E22" s="24"/>
      <c r="F22" s="24"/>
      <c r="G22" s="24"/>
      <c r="H22" s="24"/>
      <c r="I22" s="11">
        <v>10000</v>
      </c>
      <c r="J22" s="11"/>
      <c r="K22" s="11"/>
      <c r="L22" s="11">
        <v>10000</v>
      </c>
      <c r="M22" s="11"/>
      <c r="N22" s="11"/>
      <c r="O22" s="11"/>
      <c r="P22" s="24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316</v>
      </c>
      <c r="B23" s="9" t="s">
        <v>330</v>
      </c>
      <c r="C23" s="10" t="s">
        <v>329</v>
      </c>
      <c r="D23" s="9" t="s">
        <v>92</v>
      </c>
      <c r="E23" s="9" t="s">
        <v>136</v>
      </c>
      <c r="F23" s="9" t="s">
        <v>137</v>
      </c>
      <c r="G23" s="9" t="s">
        <v>318</v>
      </c>
      <c r="H23" s="9" t="s">
        <v>319</v>
      </c>
      <c r="I23" s="11">
        <v>10000</v>
      </c>
      <c r="J23" s="11"/>
      <c r="K23" s="11"/>
      <c r="L23" s="11">
        <v>10000</v>
      </c>
      <c r="M23" s="11"/>
      <c r="N23" s="11"/>
      <c r="O23" s="11"/>
      <c r="P23" s="24"/>
      <c r="Q23" s="11"/>
      <c r="R23" s="11"/>
      <c r="S23" s="11"/>
      <c r="T23" s="11"/>
      <c r="U23" s="11"/>
      <c r="V23" s="11"/>
      <c r="W23" s="11"/>
    </row>
    <row r="24" ht="18.75" customHeight="1" spans="1:23">
      <c r="A24" s="12" t="s">
        <v>60</v>
      </c>
      <c r="B24" s="12"/>
      <c r="C24" s="12"/>
      <c r="D24" s="12"/>
      <c r="E24" s="12"/>
      <c r="F24" s="12"/>
      <c r="G24" s="12"/>
      <c r="H24" s="12"/>
      <c r="I24" s="11">
        <v>12100.000001</v>
      </c>
      <c r="J24" s="11">
        <v>85.000001</v>
      </c>
      <c r="K24" s="11">
        <v>85.000001</v>
      </c>
      <c r="L24" s="11">
        <v>12015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7"/>
  <sheetViews>
    <sheetView showZeros="0" workbookViewId="0">
      <pane ySplit="1" topLeftCell="A52" activePane="bottomLeft" state="frozen"/>
      <selection/>
      <selection pane="bottomLeft" activeCell="B62" sqref="B62"/>
    </sheetView>
  </sheetViews>
  <sheetFormatPr defaultColWidth="8.85" defaultRowHeight="15" customHeight="1"/>
  <cols>
    <col min="1" max="1" width="44.4166666666667" customWidth="1"/>
    <col min="2" max="2" width="44.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9"/>
      <c r="B1" s="39"/>
      <c r="C1" s="39"/>
      <c r="D1" s="39"/>
      <c r="E1" s="39"/>
      <c r="F1" s="39"/>
      <c r="G1" s="39"/>
      <c r="H1" s="39"/>
      <c r="I1" s="39"/>
      <c r="J1" s="39"/>
    </row>
    <row r="2" customHeight="1" spans="1:10">
      <c r="A2" s="21" t="s">
        <v>331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40" t="s">
        <v>332</v>
      </c>
      <c r="B3" s="40"/>
      <c r="C3" s="40"/>
      <c r="D3" s="40"/>
      <c r="E3" s="40"/>
      <c r="F3" s="40"/>
      <c r="G3" s="40"/>
      <c r="H3" s="40"/>
      <c r="I3" s="40"/>
      <c r="J3" s="40"/>
    </row>
    <row r="4" ht="20.25" customHeight="1" spans="1:10">
      <c r="A4" s="20" t="str">
        <f>"单位名称："&amp;"澄江市自然资源局"</f>
        <v>单位名称：澄江市自然资源局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41" t="s">
        <v>333</v>
      </c>
      <c r="B5" s="41" t="s">
        <v>334</v>
      </c>
      <c r="C5" s="41" t="s">
        <v>335</v>
      </c>
      <c r="D5" s="41" t="s">
        <v>336</v>
      </c>
      <c r="E5" s="41" t="s">
        <v>337</v>
      </c>
      <c r="F5" s="41" t="s">
        <v>338</v>
      </c>
      <c r="G5" s="41" t="s">
        <v>339</v>
      </c>
      <c r="H5" s="41" t="s">
        <v>340</v>
      </c>
      <c r="I5" s="41" t="s">
        <v>341</v>
      </c>
      <c r="J5" s="41" t="s">
        <v>342</v>
      </c>
    </row>
    <row r="6" ht="46.5" customHeight="1" spans="1:10">
      <c r="A6" s="41"/>
      <c r="B6" s="41"/>
      <c r="C6" s="41"/>
      <c r="D6" s="41"/>
      <c r="E6" s="41"/>
      <c r="F6" s="41"/>
      <c r="G6" s="41"/>
      <c r="H6" s="41"/>
      <c r="I6" s="41"/>
      <c r="J6" s="41"/>
    </row>
    <row r="7" ht="20.25" customHeight="1" spans="1:10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</row>
    <row r="8" ht="20.25" customHeight="1" spans="1:10">
      <c r="A8" t="s">
        <v>83</v>
      </c>
      <c r="B8" s="24"/>
      <c r="C8" s="24"/>
      <c r="E8" s="43"/>
      <c r="F8" s="43"/>
      <c r="G8" s="43"/>
      <c r="H8" s="43"/>
      <c r="I8" s="43"/>
      <c r="J8" s="43"/>
    </row>
    <row r="9" ht="214" customHeight="1" spans="1:10">
      <c r="A9" s="26" t="s">
        <v>320</v>
      </c>
      <c r="B9" s="24" t="s">
        <v>343</v>
      </c>
      <c r="C9" s="25"/>
      <c r="D9" s="25"/>
      <c r="E9" s="43"/>
      <c r="F9" s="43"/>
      <c r="G9" s="43"/>
      <c r="H9" s="43"/>
      <c r="I9" s="43"/>
      <c r="J9" s="43"/>
    </row>
    <row r="10" ht="20.25" customHeight="1" spans="1:10">
      <c r="A10" s="24"/>
      <c r="B10" s="24"/>
      <c r="C10" s="24" t="s">
        <v>344</v>
      </c>
      <c r="D10" s="60" t="s">
        <v>345</v>
      </c>
      <c r="E10" s="61" t="s">
        <v>346</v>
      </c>
      <c r="F10" s="48" t="s">
        <v>347</v>
      </c>
      <c r="G10" s="25" t="s">
        <v>73</v>
      </c>
      <c r="H10" s="48" t="s">
        <v>348</v>
      </c>
      <c r="I10" s="48" t="s">
        <v>349</v>
      </c>
      <c r="J10" s="61" t="s">
        <v>350</v>
      </c>
    </row>
    <row r="11" ht="20.25" customHeight="1" spans="1:10">
      <c r="A11" s="24"/>
      <c r="B11" s="24"/>
      <c r="C11" s="24" t="s">
        <v>344</v>
      </c>
      <c r="D11" s="60" t="s">
        <v>345</v>
      </c>
      <c r="E11" s="61" t="s">
        <v>351</v>
      </c>
      <c r="F11" s="48" t="s">
        <v>347</v>
      </c>
      <c r="G11" s="25" t="s">
        <v>73</v>
      </c>
      <c r="H11" s="48" t="s">
        <v>352</v>
      </c>
      <c r="I11" s="48" t="s">
        <v>349</v>
      </c>
      <c r="J11" s="61" t="s">
        <v>353</v>
      </c>
    </row>
    <row r="12" ht="20.25" customHeight="1" spans="1:10">
      <c r="A12" s="24"/>
      <c r="B12" s="24"/>
      <c r="C12" s="24" t="s">
        <v>344</v>
      </c>
      <c r="D12" s="60" t="s">
        <v>345</v>
      </c>
      <c r="E12" s="61" t="s">
        <v>354</v>
      </c>
      <c r="F12" s="48" t="s">
        <v>355</v>
      </c>
      <c r="G12" s="25" t="s">
        <v>356</v>
      </c>
      <c r="H12" s="48" t="s">
        <v>357</v>
      </c>
      <c r="I12" s="48" t="s">
        <v>349</v>
      </c>
      <c r="J12" s="61" t="s">
        <v>358</v>
      </c>
    </row>
    <row r="13" ht="20.25" customHeight="1" spans="1:10">
      <c r="A13" s="24"/>
      <c r="B13" s="24"/>
      <c r="C13" s="24" t="s">
        <v>344</v>
      </c>
      <c r="D13" s="60" t="s">
        <v>359</v>
      </c>
      <c r="E13" s="61" t="s">
        <v>360</v>
      </c>
      <c r="F13" s="48" t="s">
        <v>355</v>
      </c>
      <c r="G13" s="25" t="s">
        <v>361</v>
      </c>
      <c r="H13" s="48" t="s">
        <v>357</v>
      </c>
      <c r="I13" s="48" t="s">
        <v>349</v>
      </c>
      <c r="J13" s="61" t="s">
        <v>362</v>
      </c>
    </row>
    <row r="14" ht="20.25" customHeight="1" spans="1:10">
      <c r="A14" s="24"/>
      <c r="B14" s="24"/>
      <c r="C14" s="24" t="s">
        <v>344</v>
      </c>
      <c r="D14" s="60" t="s">
        <v>359</v>
      </c>
      <c r="E14" s="61" t="s">
        <v>363</v>
      </c>
      <c r="F14" s="48" t="s">
        <v>355</v>
      </c>
      <c r="G14" s="25" t="s">
        <v>361</v>
      </c>
      <c r="H14" s="48" t="s">
        <v>357</v>
      </c>
      <c r="I14" s="48" t="s">
        <v>349</v>
      </c>
      <c r="J14" s="61" t="s">
        <v>364</v>
      </c>
    </row>
    <row r="15" ht="20.25" customHeight="1" spans="1:10">
      <c r="A15" s="24"/>
      <c r="B15" s="24"/>
      <c r="C15" s="24" t="s">
        <v>344</v>
      </c>
      <c r="D15" s="60" t="s">
        <v>359</v>
      </c>
      <c r="E15" s="61" t="s">
        <v>365</v>
      </c>
      <c r="F15" s="48" t="s">
        <v>355</v>
      </c>
      <c r="G15" s="25" t="s">
        <v>361</v>
      </c>
      <c r="H15" s="48" t="s">
        <v>357</v>
      </c>
      <c r="I15" s="48" t="s">
        <v>349</v>
      </c>
      <c r="J15" s="61" t="s">
        <v>365</v>
      </c>
    </row>
    <row r="16" ht="20.25" customHeight="1" spans="1:10">
      <c r="A16" s="24"/>
      <c r="B16" s="24"/>
      <c r="C16" s="24" t="s">
        <v>344</v>
      </c>
      <c r="D16" s="60" t="s">
        <v>366</v>
      </c>
      <c r="E16" s="61" t="s">
        <v>367</v>
      </c>
      <c r="F16" s="48" t="s">
        <v>368</v>
      </c>
      <c r="G16" s="25" t="s">
        <v>78</v>
      </c>
      <c r="H16" s="48" t="s">
        <v>369</v>
      </c>
      <c r="I16" s="48" t="s">
        <v>349</v>
      </c>
      <c r="J16" s="61" t="s">
        <v>370</v>
      </c>
    </row>
    <row r="17" ht="20.25" customHeight="1" spans="1:10">
      <c r="A17" s="24"/>
      <c r="B17" s="24"/>
      <c r="C17" s="24" t="s">
        <v>344</v>
      </c>
      <c r="D17" s="60" t="s">
        <v>366</v>
      </c>
      <c r="E17" s="61" t="s">
        <v>371</v>
      </c>
      <c r="F17" s="48" t="s">
        <v>355</v>
      </c>
      <c r="G17" s="25" t="s">
        <v>372</v>
      </c>
      <c r="H17" s="48" t="s">
        <v>373</v>
      </c>
      <c r="I17" s="48" t="s">
        <v>349</v>
      </c>
      <c r="J17" s="61" t="s">
        <v>374</v>
      </c>
    </row>
    <row r="18" ht="20.25" customHeight="1" spans="1:10">
      <c r="A18" s="24"/>
      <c r="B18" s="24"/>
      <c r="C18" s="24" t="s">
        <v>375</v>
      </c>
      <c r="D18" s="60" t="s">
        <v>376</v>
      </c>
      <c r="E18" s="61" t="s">
        <v>377</v>
      </c>
      <c r="F18" s="48" t="s">
        <v>347</v>
      </c>
      <c r="G18" s="25" t="s">
        <v>378</v>
      </c>
      <c r="H18" s="48" t="s">
        <v>373</v>
      </c>
      <c r="I18" s="48" t="s">
        <v>349</v>
      </c>
      <c r="J18" s="61" t="s">
        <v>379</v>
      </c>
    </row>
    <row r="19" ht="20.25" customHeight="1" spans="1:10">
      <c r="A19" s="24"/>
      <c r="B19" s="24"/>
      <c r="C19" s="24" t="s">
        <v>375</v>
      </c>
      <c r="D19" s="60" t="s">
        <v>376</v>
      </c>
      <c r="E19" s="61" t="s">
        <v>380</v>
      </c>
      <c r="F19" s="48" t="s">
        <v>355</v>
      </c>
      <c r="G19" s="25" t="s">
        <v>361</v>
      </c>
      <c r="H19" s="48" t="s">
        <v>357</v>
      </c>
      <c r="I19" s="48" t="s">
        <v>349</v>
      </c>
      <c r="J19" s="61" t="s">
        <v>381</v>
      </c>
    </row>
    <row r="20" ht="20.25" customHeight="1" spans="1:10">
      <c r="A20" s="24"/>
      <c r="B20" s="24"/>
      <c r="C20" s="24" t="s">
        <v>375</v>
      </c>
      <c r="D20" s="60" t="s">
        <v>382</v>
      </c>
      <c r="E20" s="61" t="s">
        <v>383</v>
      </c>
      <c r="F20" s="48" t="s">
        <v>347</v>
      </c>
      <c r="G20" s="25" t="s">
        <v>384</v>
      </c>
      <c r="H20" s="48" t="s">
        <v>357</v>
      </c>
      <c r="I20" s="48" t="s">
        <v>349</v>
      </c>
      <c r="J20" s="61" t="s">
        <v>385</v>
      </c>
    </row>
    <row r="21" ht="20.25" customHeight="1" spans="1:10">
      <c r="A21" s="24"/>
      <c r="B21" s="24"/>
      <c r="C21" s="24" t="s">
        <v>375</v>
      </c>
      <c r="D21" s="60" t="s">
        <v>382</v>
      </c>
      <c r="E21" s="61" t="s">
        <v>386</v>
      </c>
      <c r="F21" s="48" t="s">
        <v>347</v>
      </c>
      <c r="G21" s="25" t="s">
        <v>387</v>
      </c>
      <c r="H21" s="48" t="s">
        <v>357</v>
      </c>
      <c r="I21" s="48" t="s">
        <v>349</v>
      </c>
      <c r="J21" s="61" t="s">
        <v>388</v>
      </c>
    </row>
    <row r="22" ht="20.25" customHeight="1" spans="1:10">
      <c r="A22" s="24"/>
      <c r="B22" s="24"/>
      <c r="C22" s="24" t="s">
        <v>375</v>
      </c>
      <c r="D22" s="60" t="s">
        <v>382</v>
      </c>
      <c r="E22" s="61" t="s">
        <v>389</v>
      </c>
      <c r="F22" s="48" t="s">
        <v>347</v>
      </c>
      <c r="G22" s="25" t="s">
        <v>384</v>
      </c>
      <c r="H22" s="48" t="s">
        <v>357</v>
      </c>
      <c r="I22" s="48" t="s">
        <v>349</v>
      </c>
      <c r="J22" s="61" t="s">
        <v>390</v>
      </c>
    </row>
    <row r="23" ht="20.25" customHeight="1" spans="1:10">
      <c r="A23" s="24"/>
      <c r="B23" s="24"/>
      <c r="C23" s="24" t="s">
        <v>375</v>
      </c>
      <c r="D23" s="60" t="s">
        <v>391</v>
      </c>
      <c r="E23" s="61" t="s">
        <v>392</v>
      </c>
      <c r="F23" s="48" t="s">
        <v>355</v>
      </c>
      <c r="G23" s="25" t="s">
        <v>361</v>
      </c>
      <c r="H23" s="48" t="s">
        <v>357</v>
      </c>
      <c r="I23" s="48" t="s">
        <v>349</v>
      </c>
      <c r="J23" s="61" t="s">
        <v>393</v>
      </c>
    </row>
    <row r="24" ht="20.25" customHeight="1" spans="1:10">
      <c r="A24" s="24"/>
      <c r="B24" s="24"/>
      <c r="C24" s="24" t="s">
        <v>394</v>
      </c>
      <c r="D24" s="60" t="s">
        <v>395</v>
      </c>
      <c r="E24" s="61" t="s">
        <v>396</v>
      </c>
      <c r="F24" s="48" t="s">
        <v>347</v>
      </c>
      <c r="G24" s="25" t="s">
        <v>387</v>
      </c>
      <c r="H24" s="48" t="s">
        <v>357</v>
      </c>
      <c r="I24" s="48" t="s">
        <v>349</v>
      </c>
      <c r="J24" s="61" t="s">
        <v>397</v>
      </c>
    </row>
    <row r="25" ht="20.25" customHeight="1" spans="1:10">
      <c r="A25" s="24"/>
      <c r="B25" s="24"/>
      <c r="C25" s="24" t="s">
        <v>394</v>
      </c>
      <c r="D25" s="60" t="s">
        <v>395</v>
      </c>
      <c r="E25" s="61" t="s">
        <v>398</v>
      </c>
      <c r="F25" s="48" t="s">
        <v>347</v>
      </c>
      <c r="G25" s="25" t="s">
        <v>387</v>
      </c>
      <c r="H25" s="48" t="s">
        <v>357</v>
      </c>
      <c r="I25" s="48" t="s">
        <v>349</v>
      </c>
      <c r="J25" s="61" t="s">
        <v>397</v>
      </c>
    </row>
    <row r="26" ht="45" customHeight="1" spans="1:10">
      <c r="A26" s="26" t="s">
        <v>323</v>
      </c>
      <c r="B26" s="24" t="s">
        <v>399</v>
      </c>
      <c r="C26" s="24"/>
      <c r="D26" s="24"/>
      <c r="E26" s="24"/>
      <c r="F26" s="24"/>
      <c r="G26" s="24"/>
      <c r="H26" s="24"/>
      <c r="I26" s="24"/>
      <c r="J26" s="24"/>
    </row>
    <row r="27" ht="20.25" customHeight="1" spans="1:10">
      <c r="A27" s="24"/>
      <c r="B27" s="24"/>
      <c r="C27" s="24" t="s">
        <v>344</v>
      </c>
      <c r="D27" s="60" t="s">
        <v>345</v>
      </c>
      <c r="E27" s="61" t="s">
        <v>400</v>
      </c>
      <c r="F27" s="48" t="s">
        <v>347</v>
      </c>
      <c r="G27" s="25" t="s">
        <v>401</v>
      </c>
      <c r="H27" s="48" t="s">
        <v>402</v>
      </c>
      <c r="I27" s="48" t="s">
        <v>349</v>
      </c>
      <c r="J27" s="61" t="s">
        <v>403</v>
      </c>
    </row>
    <row r="28" ht="20.25" customHeight="1" spans="1:10">
      <c r="A28" s="24"/>
      <c r="B28" s="24"/>
      <c r="C28" s="24" t="s">
        <v>344</v>
      </c>
      <c r="D28" s="60" t="s">
        <v>359</v>
      </c>
      <c r="E28" s="61" t="s">
        <v>404</v>
      </c>
      <c r="F28" s="48" t="s">
        <v>347</v>
      </c>
      <c r="G28" s="25" t="s">
        <v>405</v>
      </c>
      <c r="H28" s="48" t="s">
        <v>357</v>
      </c>
      <c r="I28" s="48" t="s">
        <v>349</v>
      </c>
      <c r="J28" s="61" t="s">
        <v>406</v>
      </c>
    </row>
    <row r="29" ht="20.25" customHeight="1" spans="1:10">
      <c r="A29" s="24"/>
      <c r="B29" s="24"/>
      <c r="C29" s="24" t="s">
        <v>344</v>
      </c>
      <c r="D29" s="60" t="s">
        <v>366</v>
      </c>
      <c r="E29" s="61" t="s">
        <v>407</v>
      </c>
      <c r="F29" s="48" t="s">
        <v>347</v>
      </c>
      <c r="G29" s="25" t="s">
        <v>408</v>
      </c>
      <c r="H29" s="48" t="s">
        <v>357</v>
      </c>
      <c r="I29" s="48" t="s">
        <v>349</v>
      </c>
      <c r="J29" s="61" t="s">
        <v>409</v>
      </c>
    </row>
    <row r="30" ht="20.25" customHeight="1" spans="1:10">
      <c r="A30" s="24"/>
      <c r="B30" s="24"/>
      <c r="C30" s="24" t="s">
        <v>375</v>
      </c>
      <c r="D30" s="60" t="s">
        <v>410</v>
      </c>
      <c r="E30" s="61" t="s">
        <v>411</v>
      </c>
      <c r="F30" s="48" t="s">
        <v>347</v>
      </c>
      <c r="G30" s="25" t="s">
        <v>408</v>
      </c>
      <c r="H30" s="48" t="s">
        <v>357</v>
      </c>
      <c r="I30" s="48" t="s">
        <v>412</v>
      </c>
      <c r="J30" s="61" t="s">
        <v>413</v>
      </c>
    </row>
    <row r="31" ht="20.25" customHeight="1" spans="1:10">
      <c r="A31" s="24"/>
      <c r="B31" s="24"/>
      <c r="C31" s="24" t="s">
        <v>394</v>
      </c>
      <c r="D31" s="60" t="s">
        <v>395</v>
      </c>
      <c r="E31" s="61" t="s">
        <v>414</v>
      </c>
      <c r="F31" s="48" t="s">
        <v>347</v>
      </c>
      <c r="G31" s="25" t="s">
        <v>408</v>
      </c>
      <c r="H31" s="48" t="s">
        <v>357</v>
      </c>
      <c r="I31" s="48" t="s">
        <v>412</v>
      </c>
      <c r="J31" s="61" t="s">
        <v>415</v>
      </c>
    </row>
    <row r="32" ht="399" customHeight="1" spans="1:10">
      <c r="A32" s="26" t="s">
        <v>315</v>
      </c>
      <c r="B32" s="24" t="s">
        <v>416</v>
      </c>
      <c r="C32" s="24"/>
      <c r="D32" s="24"/>
      <c r="E32" s="24"/>
      <c r="F32" s="24"/>
      <c r="G32" s="24"/>
      <c r="H32" s="24"/>
      <c r="I32" s="24"/>
      <c r="J32" s="24"/>
    </row>
    <row r="33" ht="20.25" customHeight="1" spans="1:10">
      <c r="A33" s="24"/>
      <c r="B33" s="24"/>
      <c r="C33" s="24" t="s">
        <v>344</v>
      </c>
      <c r="D33" s="60" t="s">
        <v>345</v>
      </c>
      <c r="E33" s="61" t="s">
        <v>417</v>
      </c>
      <c r="F33" s="48" t="s">
        <v>355</v>
      </c>
      <c r="G33" s="25" t="s">
        <v>361</v>
      </c>
      <c r="H33" s="48" t="s">
        <v>357</v>
      </c>
      <c r="I33" s="48" t="s">
        <v>349</v>
      </c>
      <c r="J33" s="61" t="s">
        <v>418</v>
      </c>
    </row>
    <row r="34" ht="20.25" customHeight="1" spans="1:10">
      <c r="A34" s="24"/>
      <c r="B34" s="24"/>
      <c r="C34" s="24" t="s">
        <v>344</v>
      </c>
      <c r="D34" s="60" t="s">
        <v>345</v>
      </c>
      <c r="E34" s="61" t="s">
        <v>419</v>
      </c>
      <c r="F34" s="48" t="s">
        <v>347</v>
      </c>
      <c r="G34" s="25" t="s">
        <v>420</v>
      </c>
      <c r="H34" s="48" t="s">
        <v>421</v>
      </c>
      <c r="I34" s="48" t="s">
        <v>349</v>
      </c>
      <c r="J34" s="61" t="s">
        <v>422</v>
      </c>
    </row>
    <row r="35" ht="20.25" customHeight="1" spans="1:10">
      <c r="A35" s="24"/>
      <c r="B35" s="24"/>
      <c r="C35" s="24" t="s">
        <v>344</v>
      </c>
      <c r="D35" s="60" t="s">
        <v>345</v>
      </c>
      <c r="E35" s="61" t="s">
        <v>423</v>
      </c>
      <c r="F35" s="48" t="s">
        <v>355</v>
      </c>
      <c r="G35" s="25" t="s">
        <v>424</v>
      </c>
      <c r="H35" s="48" t="s">
        <v>425</v>
      </c>
      <c r="I35" s="48" t="s">
        <v>349</v>
      </c>
      <c r="J35" s="61" t="s">
        <v>426</v>
      </c>
    </row>
    <row r="36" ht="20.25" customHeight="1" spans="1:10">
      <c r="A36" s="24"/>
      <c r="B36" s="24"/>
      <c r="C36" s="24" t="s">
        <v>344</v>
      </c>
      <c r="D36" s="60" t="s">
        <v>345</v>
      </c>
      <c r="E36" s="61" t="s">
        <v>427</v>
      </c>
      <c r="F36" s="48" t="s">
        <v>347</v>
      </c>
      <c r="G36" s="25" t="s">
        <v>420</v>
      </c>
      <c r="H36" s="48" t="s">
        <v>421</v>
      </c>
      <c r="I36" s="48" t="s">
        <v>349</v>
      </c>
      <c r="J36" s="61" t="s">
        <v>428</v>
      </c>
    </row>
    <row r="37" ht="20.25" customHeight="1" spans="1:10">
      <c r="A37" s="24"/>
      <c r="B37" s="24"/>
      <c r="C37" s="24" t="s">
        <v>344</v>
      </c>
      <c r="D37" s="60" t="s">
        <v>345</v>
      </c>
      <c r="E37" s="61" t="s">
        <v>429</v>
      </c>
      <c r="F37" s="48" t="s">
        <v>355</v>
      </c>
      <c r="G37" s="25" t="s">
        <v>430</v>
      </c>
      <c r="H37" s="48" t="s">
        <v>431</v>
      </c>
      <c r="I37" s="48" t="s">
        <v>349</v>
      </c>
      <c r="J37" s="61" t="s">
        <v>432</v>
      </c>
    </row>
    <row r="38" ht="20.25" customHeight="1" spans="1:10">
      <c r="A38" s="24"/>
      <c r="B38" s="24"/>
      <c r="C38" s="24" t="s">
        <v>344</v>
      </c>
      <c r="D38" s="60" t="s">
        <v>345</v>
      </c>
      <c r="E38" s="61" t="s">
        <v>433</v>
      </c>
      <c r="F38" s="48" t="s">
        <v>355</v>
      </c>
      <c r="G38" s="25" t="s">
        <v>361</v>
      </c>
      <c r="H38" s="48" t="s">
        <v>357</v>
      </c>
      <c r="I38" s="48" t="s">
        <v>349</v>
      </c>
      <c r="J38" s="61" t="s">
        <v>434</v>
      </c>
    </row>
    <row r="39" ht="20.25" customHeight="1" spans="1:10">
      <c r="A39" s="24"/>
      <c r="B39" s="24"/>
      <c r="C39" s="24" t="s">
        <v>344</v>
      </c>
      <c r="D39" s="60" t="s">
        <v>359</v>
      </c>
      <c r="E39" s="61" t="s">
        <v>435</v>
      </c>
      <c r="F39" s="48" t="s">
        <v>347</v>
      </c>
      <c r="G39" s="25" t="s">
        <v>361</v>
      </c>
      <c r="H39" s="48" t="s">
        <v>357</v>
      </c>
      <c r="I39" s="48" t="s">
        <v>349</v>
      </c>
      <c r="J39" s="61" t="s">
        <v>436</v>
      </c>
    </row>
    <row r="40" ht="20.25" customHeight="1" spans="1:10">
      <c r="A40" s="24"/>
      <c r="B40" s="24"/>
      <c r="C40" s="24" t="s">
        <v>344</v>
      </c>
      <c r="D40" s="60" t="s">
        <v>359</v>
      </c>
      <c r="E40" s="61" t="s">
        <v>437</v>
      </c>
      <c r="F40" s="48" t="s">
        <v>347</v>
      </c>
      <c r="G40" s="25" t="s">
        <v>361</v>
      </c>
      <c r="H40" s="48" t="s">
        <v>357</v>
      </c>
      <c r="I40" s="48" t="s">
        <v>349</v>
      </c>
      <c r="J40" s="61" t="s">
        <v>438</v>
      </c>
    </row>
    <row r="41" ht="20.25" customHeight="1" spans="1:10">
      <c r="A41" s="24"/>
      <c r="B41" s="24"/>
      <c r="C41" s="24" t="s">
        <v>344</v>
      </c>
      <c r="D41" s="60" t="s">
        <v>359</v>
      </c>
      <c r="E41" s="61" t="s">
        <v>439</v>
      </c>
      <c r="F41" s="48" t="s">
        <v>355</v>
      </c>
      <c r="G41" s="25" t="s">
        <v>361</v>
      </c>
      <c r="H41" s="48" t="s">
        <v>357</v>
      </c>
      <c r="I41" s="48" t="s">
        <v>349</v>
      </c>
      <c r="J41" s="61" t="s">
        <v>438</v>
      </c>
    </row>
    <row r="42" ht="20.25" customHeight="1" spans="1:10">
      <c r="A42" s="24"/>
      <c r="B42" s="24"/>
      <c r="C42" s="24" t="s">
        <v>375</v>
      </c>
      <c r="D42" s="60" t="s">
        <v>376</v>
      </c>
      <c r="E42" s="61" t="s">
        <v>440</v>
      </c>
      <c r="F42" s="48" t="s">
        <v>347</v>
      </c>
      <c r="G42" s="25" t="s">
        <v>441</v>
      </c>
      <c r="H42" s="48" t="s">
        <v>373</v>
      </c>
      <c r="I42" s="48" t="s">
        <v>349</v>
      </c>
      <c r="J42" s="61" t="s">
        <v>442</v>
      </c>
    </row>
    <row r="43" ht="20.25" customHeight="1" spans="1:10">
      <c r="A43" s="24"/>
      <c r="B43" s="24"/>
      <c r="C43" s="24" t="s">
        <v>375</v>
      </c>
      <c r="D43" s="60" t="s">
        <v>376</v>
      </c>
      <c r="E43" s="61" t="s">
        <v>443</v>
      </c>
      <c r="F43" s="48" t="s">
        <v>355</v>
      </c>
      <c r="G43" s="25" t="s">
        <v>444</v>
      </c>
      <c r="H43" s="48" t="s">
        <v>373</v>
      </c>
      <c r="I43" s="48" t="s">
        <v>349</v>
      </c>
      <c r="J43" s="61" t="s">
        <v>445</v>
      </c>
    </row>
    <row r="44" ht="20.25" customHeight="1" spans="1:10">
      <c r="A44" s="24"/>
      <c r="B44" s="24"/>
      <c r="C44" s="24" t="s">
        <v>375</v>
      </c>
      <c r="D44" s="60" t="s">
        <v>382</v>
      </c>
      <c r="E44" s="61" t="s">
        <v>446</v>
      </c>
      <c r="F44" s="48" t="s">
        <v>368</v>
      </c>
      <c r="G44" s="25" t="s">
        <v>77</v>
      </c>
      <c r="H44" s="48" t="s">
        <v>431</v>
      </c>
      <c r="I44" s="48" t="s">
        <v>349</v>
      </c>
      <c r="J44" s="61" t="s">
        <v>447</v>
      </c>
    </row>
    <row r="45" ht="20.25" customHeight="1" spans="1:10">
      <c r="A45" s="24"/>
      <c r="B45" s="24"/>
      <c r="C45" s="24" t="s">
        <v>375</v>
      </c>
      <c r="D45" s="60" t="s">
        <v>382</v>
      </c>
      <c r="E45" s="61" t="s">
        <v>448</v>
      </c>
      <c r="F45" s="48" t="s">
        <v>347</v>
      </c>
      <c r="G45" s="25" t="s">
        <v>73</v>
      </c>
      <c r="H45" s="48" t="s">
        <v>449</v>
      </c>
      <c r="I45" s="48" t="s">
        <v>349</v>
      </c>
      <c r="J45" s="61" t="s">
        <v>450</v>
      </c>
    </row>
    <row r="46" ht="20.25" customHeight="1" spans="1:10">
      <c r="A46" s="24"/>
      <c r="B46" s="24"/>
      <c r="C46" s="24" t="s">
        <v>375</v>
      </c>
      <c r="D46" s="60" t="s">
        <v>391</v>
      </c>
      <c r="E46" s="61" t="s">
        <v>451</v>
      </c>
      <c r="F46" s="48" t="s">
        <v>347</v>
      </c>
      <c r="G46" s="25" t="s">
        <v>452</v>
      </c>
      <c r="H46" s="48" t="s">
        <v>453</v>
      </c>
      <c r="I46" s="48" t="s">
        <v>349</v>
      </c>
      <c r="J46" s="61" t="s">
        <v>454</v>
      </c>
    </row>
    <row r="47" ht="20.25" customHeight="1" spans="1:10">
      <c r="A47" s="24"/>
      <c r="B47" s="24"/>
      <c r="C47" s="24" t="s">
        <v>375</v>
      </c>
      <c r="D47" s="60" t="s">
        <v>391</v>
      </c>
      <c r="E47" s="61" t="s">
        <v>455</v>
      </c>
      <c r="F47" s="48" t="s">
        <v>347</v>
      </c>
      <c r="G47" s="25" t="s">
        <v>456</v>
      </c>
      <c r="H47" s="48" t="s">
        <v>453</v>
      </c>
      <c r="I47" s="48" t="s">
        <v>349</v>
      </c>
      <c r="J47" s="61" t="s">
        <v>457</v>
      </c>
    </row>
    <row r="48" ht="20.25" customHeight="1" spans="1:10">
      <c r="A48" s="24"/>
      <c r="B48" s="24"/>
      <c r="C48" s="24" t="s">
        <v>394</v>
      </c>
      <c r="D48" s="60" t="s">
        <v>395</v>
      </c>
      <c r="E48" s="61" t="s">
        <v>458</v>
      </c>
      <c r="F48" s="48" t="s">
        <v>347</v>
      </c>
      <c r="G48" s="25" t="s">
        <v>387</v>
      </c>
      <c r="H48" s="48" t="s">
        <v>357</v>
      </c>
      <c r="I48" s="48" t="s">
        <v>349</v>
      </c>
      <c r="J48" s="61" t="s">
        <v>397</v>
      </c>
    </row>
    <row r="49" ht="20.25" customHeight="1" spans="1:10">
      <c r="A49" s="24"/>
      <c r="B49" s="24"/>
      <c r="C49" s="24" t="s">
        <v>394</v>
      </c>
      <c r="D49" s="60" t="s">
        <v>395</v>
      </c>
      <c r="E49" s="61" t="s">
        <v>459</v>
      </c>
      <c r="F49" s="48" t="s">
        <v>347</v>
      </c>
      <c r="G49" s="25" t="s">
        <v>387</v>
      </c>
      <c r="H49" s="48" t="s">
        <v>357</v>
      </c>
      <c r="I49" s="48" t="s">
        <v>349</v>
      </c>
      <c r="J49" s="61" t="s">
        <v>397</v>
      </c>
    </row>
    <row r="50" ht="20.25" customHeight="1" spans="1:10">
      <c r="A50" s="24" t="s">
        <v>88</v>
      </c>
      <c r="B50" s="24"/>
      <c r="C50" s="24"/>
      <c r="D50" s="24"/>
      <c r="E50" s="24"/>
      <c r="F50" s="24"/>
      <c r="G50" s="24"/>
      <c r="H50" s="24"/>
      <c r="I50" s="24"/>
      <c r="J50" s="24"/>
    </row>
    <row r="51" ht="171" customHeight="1" spans="1:10">
      <c r="A51" s="26" t="s">
        <v>327</v>
      </c>
      <c r="B51" s="24" t="s">
        <v>460</v>
      </c>
      <c r="C51" s="24"/>
      <c r="D51" s="24"/>
      <c r="E51" s="24"/>
      <c r="F51" s="24"/>
      <c r="G51" s="24"/>
      <c r="H51" s="24"/>
      <c r="I51" s="24"/>
      <c r="J51" s="24"/>
    </row>
    <row r="52" ht="20.25" customHeight="1" spans="1:10">
      <c r="A52" s="24"/>
      <c r="B52" s="24"/>
      <c r="C52" s="24" t="s">
        <v>344</v>
      </c>
      <c r="D52" s="60" t="s">
        <v>345</v>
      </c>
      <c r="E52" s="61" t="s">
        <v>461</v>
      </c>
      <c r="F52" s="48" t="s">
        <v>347</v>
      </c>
      <c r="G52" s="25" t="s">
        <v>462</v>
      </c>
      <c r="H52" s="48" t="s">
        <v>463</v>
      </c>
      <c r="I52" s="48" t="s">
        <v>349</v>
      </c>
      <c r="J52" s="61" t="s">
        <v>464</v>
      </c>
    </row>
    <row r="53" ht="20.25" customHeight="1" spans="1:10">
      <c r="A53" s="24"/>
      <c r="B53" s="24"/>
      <c r="C53" s="24" t="s">
        <v>344</v>
      </c>
      <c r="D53" s="60" t="s">
        <v>345</v>
      </c>
      <c r="E53" s="61" t="s">
        <v>465</v>
      </c>
      <c r="F53" s="48" t="s">
        <v>347</v>
      </c>
      <c r="G53" s="25" t="s">
        <v>73</v>
      </c>
      <c r="H53" s="48" t="s">
        <v>348</v>
      </c>
      <c r="I53" s="48" t="s">
        <v>349</v>
      </c>
      <c r="J53" s="61" t="s">
        <v>466</v>
      </c>
    </row>
    <row r="54" ht="20.25" customHeight="1" spans="1:10">
      <c r="A54" s="24"/>
      <c r="B54" s="24"/>
      <c r="C54" s="24" t="s">
        <v>344</v>
      </c>
      <c r="D54" s="60" t="s">
        <v>359</v>
      </c>
      <c r="E54" s="61" t="s">
        <v>467</v>
      </c>
      <c r="F54" s="48" t="s">
        <v>355</v>
      </c>
      <c r="G54" s="25" t="s">
        <v>361</v>
      </c>
      <c r="H54" s="48" t="s">
        <v>357</v>
      </c>
      <c r="I54" s="48" t="s">
        <v>349</v>
      </c>
      <c r="J54" s="61" t="s">
        <v>468</v>
      </c>
    </row>
    <row r="55" ht="20.25" customHeight="1" spans="1:10">
      <c r="A55" s="24"/>
      <c r="B55" s="24"/>
      <c r="C55" s="24" t="s">
        <v>344</v>
      </c>
      <c r="D55" s="60" t="s">
        <v>359</v>
      </c>
      <c r="E55" s="61" t="s">
        <v>469</v>
      </c>
      <c r="F55" s="48" t="s">
        <v>347</v>
      </c>
      <c r="G55" s="25" t="s">
        <v>470</v>
      </c>
      <c r="H55" s="48" t="s">
        <v>357</v>
      </c>
      <c r="I55" s="48" t="s">
        <v>349</v>
      </c>
      <c r="J55" s="61" t="s">
        <v>471</v>
      </c>
    </row>
    <row r="56" ht="20.25" customHeight="1" spans="1:10">
      <c r="A56" s="24"/>
      <c r="B56" s="24"/>
      <c r="C56" s="24" t="s">
        <v>344</v>
      </c>
      <c r="D56" s="60" t="s">
        <v>366</v>
      </c>
      <c r="E56" s="61" t="s">
        <v>472</v>
      </c>
      <c r="F56" s="48" t="s">
        <v>368</v>
      </c>
      <c r="G56" s="25" t="s">
        <v>74</v>
      </c>
      <c r="H56" s="48" t="s">
        <v>473</v>
      </c>
      <c r="I56" s="48" t="s">
        <v>349</v>
      </c>
      <c r="J56" s="61" t="s">
        <v>474</v>
      </c>
    </row>
    <row r="57" ht="20.25" customHeight="1" spans="1:10">
      <c r="A57" s="24"/>
      <c r="B57" s="24"/>
      <c r="C57" s="24" t="s">
        <v>344</v>
      </c>
      <c r="D57" s="60" t="s">
        <v>366</v>
      </c>
      <c r="E57" s="61" t="s">
        <v>475</v>
      </c>
      <c r="F57" s="48" t="s">
        <v>368</v>
      </c>
      <c r="G57" s="25" t="s">
        <v>476</v>
      </c>
      <c r="H57" s="48" t="s">
        <v>473</v>
      </c>
      <c r="I57" s="48" t="s">
        <v>349</v>
      </c>
      <c r="J57" s="61" t="s">
        <v>477</v>
      </c>
    </row>
    <row r="58" ht="20.25" customHeight="1" spans="1:10">
      <c r="A58" s="24"/>
      <c r="B58" s="24"/>
      <c r="C58" s="24" t="s">
        <v>375</v>
      </c>
      <c r="D58" s="60" t="s">
        <v>376</v>
      </c>
      <c r="E58" s="61" t="s">
        <v>478</v>
      </c>
      <c r="F58" s="48" t="s">
        <v>347</v>
      </c>
      <c r="G58" s="25" t="s">
        <v>479</v>
      </c>
      <c r="H58" s="48" t="s">
        <v>373</v>
      </c>
      <c r="I58" s="48" t="s">
        <v>349</v>
      </c>
      <c r="J58" s="61" t="s">
        <v>480</v>
      </c>
    </row>
    <row r="59" ht="20.25" customHeight="1" spans="1:10">
      <c r="A59" s="24"/>
      <c r="B59" s="24"/>
      <c r="C59" s="24" t="s">
        <v>375</v>
      </c>
      <c r="D59" s="60" t="s">
        <v>382</v>
      </c>
      <c r="E59" s="61" t="s">
        <v>389</v>
      </c>
      <c r="F59" s="48" t="s">
        <v>347</v>
      </c>
      <c r="G59" s="25" t="s">
        <v>384</v>
      </c>
      <c r="H59" s="48" t="s">
        <v>357</v>
      </c>
      <c r="I59" s="48" t="s">
        <v>349</v>
      </c>
      <c r="J59" s="61" t="s">
        <v>481</v>
      </c>
    </row>
    <row r="60" ht="20.25" customHeight="1" spans="1:10">
      <c r="A60" s="24"/>
      <c r="B60" s="24"/>
      <c r="C60" s="24" t="s">
        <v>394</v>
      </c>
      <c r="D60" s="60" t="s">
        <v>395</v>
      </c>
      <c r="E60" s="61" t="s">
        <v>482</v>
      </c>
      <c r="F60" s="48" t="s">
        <v>347</v>
      </c>
      <c r="G60" s="25" t="s">
        <v>387</v>
      </c>
      <c r="H60" s="48" t="s">
        <v>357</v>
      </c>
      <c r="I60" s="48" t="s">
        <v>349</v>
      </c>
      <c r="J60" s="61" t="s">
        <v>397</v>
      </c>
    </row>
    <row r="61" ht="20.25" customHeight="1" spans="1:10">
      <c r="A61" s="24" t="s">
        <v>92</v>
      </c>
      <c r="B61" s="24"/>
      <c r="C61" s="24"/>
      <c r="D61" s="24"/>
      <c r="E61" s="24"/>
      <c r="F61" s="24"/>
      <c r="G61" s="24"/>
      <c r="H61" s="24"/>
      <c r="I61" s="24"/>
      <c r="J61" s="24"/>
    </row>
    <row r="62" ht="88" customHeight="1" spans="1:10">
      <c r="A62" s="26" t="s">
        <v>329</v>
      </c>
      <c r="B62" s="24" t="s">
        <v>483</v>
      </c>
      <c r="C62" s="24"/>
      <c r="D62" s="24"/>
      <c r="E62" s="24"/>
      <c r="F62" s="24"/>
      <c r="G62" s="24"/>
      <c r="H62" s="24"/>
      <c r="I62" s="24"/>
      <c r="J62" s="24"/>
    </row>
    <row r="63" ht="20.25" customHeight="1" spans="1:10">
      <c r="A63" s="24"/>
      <c r="B63" s="24"/>
      <c r="C63" s="24" t="s">
        <v>344</v>
      </c>
      <c r="D63" s="60" t="s">
        <v>345</v>
      </c>
      <c r="E63" s="61" t="s">
        <v>484</v>
      </c>
      <c r="F63" s="48" t="s">
        <v>355</v>
      </c>
      <c r="G63" s="25" t="s">
        <v>361</v>
      </c>
      <c r="H63" s="48" t="s">
        <v>357</v>
      </c>
      <c r="I63" s="48" t="s">
        <v>349</v>
      </c>
      <c r="J63" s="61" t="s">
        <v>485</v>
      </c>
    </row>
    <row r="64" ht="20.25" customHeight="1" spans="1:10">
      <c r="A64" s="24"/>
      <c r="B64" s="24"/>
      <c r="C64" s="24" t="s">
        <v>344</v>
      </c>
      <c r="D64" s="60" t="s">
        <v>486</v>
      </c>
      <c r="E64" s="61" t="s">
        <v>487</v>
      </c>
      <c r="F64" s="48" t="s">
        <v>368</v>
      </c>
      <c r="G64" s="25" t="s">
        <v>488</v>
      </c>
      <c r="H64" s="48" t="s">
        <v>373</v>
      </c>
      <c r="I64" s="48" t="s">
        <v>349</v>
      </c>
      <c r="J64" s="61" t="s">
        <v>489</v>
      </c>
    </row>
    <row r="65" ht="20.25" customHeight="1" spans="1:10">
      <c r="A65" s="24"/>
      <c r="B65" s="24"/>
      <c r="C65" s="24" t="s">
        <v>375</v>
      </c>
      <c r="D65" s="60" t="s">
        <v>376</v>
      </c>
      <c r="E65" s="61" t="s">
        <v>490</v>
      </c>
      <c r="F65" s="48" t="s">
        <v>347</v>
      </c>
      <c r="G65" s="25" t="s">
        <v>491</v>
      </c>
      <c r="H65" s="48" t="s">
        <v>373</v>
      </c>
      <c r="I65" s="48" t="s">
        <v>349</v>
      </c>
      <c r="J65" s="61" t="s">
        <v>492</v>
      </c>
    </row>
    <row r="66" ht="20.25" customHeight="1" spans="1:10">
      <c r="A66" s="24"/>
      <c r="B66" s="24"/>
      <c r="C66" s="24" t="s">
        <v>375</v>
      </c>
      <c r="D66" s="60" t="s">
        <v>382</v>
      </c>
      <c r="E66" s="61" t="s">
        <v>493</v>
      </c>
      <c r="F66" s="48" t="s">
        <v>347</v>
      </c>
      <c r="G66" s="25" t="s">
        <v>384</v>
      </c>
      <c r="H66" s="48" t="s">
        <v>357</v>
      </c>
      <c r="I66" s="48" t="s">
        <v>412</v>
      </c>
      <c r="J66" s="61" t="s">
        <v>494</v>
      </c>
    </row>
    <row r="67" ht="20.25" customHeight="1" spans="1:10">
      <c r="A67" s="24"/>
      <c r="B67" s="24"/>
      <c r="C67" s="24" t="s">
        <v>394</v>
      </c>
      <c r="D67" s="60" t="s">
        <v>395</v>
      </c>
      <c r="E67" s="61" t="s">
        <v>495</v>
      </c>
      <c r="F67" s="48" t="s">
        <v>347</v>
      </c>
      <c r="G67" s="25" t="s">
        <v>384</v>
      </c>
      <c r="H67" s="48" t="s">
        <v>357</v>
      </c>
      <c r="I67" s="48" t="s">
        <v>349</v>
      </c>
      <c r="J67" s="61" t="s">
        <v>496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李彩华</cp:lastModifiedBy>
  <dcterms:created xsi:type="dcterms:W3CDTF">2025-01-16T11:20:00Z</dcterms:created>
  <dcterms:modified xsi:type="dcterms:W3CDTF">2025-01-22T10:51:44Z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A830F3024AB94893A7179ACE84252354</vt:lpwstr>
  </property>
  <property fmtid="{D5CDD505-2E9C-101B-9397-08002B2CF9AE}" pid="3" name="KSOProductBuildVer">
    <vt:lpwstr>2052-11.8.2.12089</vt:lpwstr>
  </property>
</Properties>
</file>