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 firstSheet="10" activeTab="14"/>
  </bookViews>
  <sheets>
    <sheet name="财务收支预算总表01-1 " sheetId="19" r:id="rId1"/>
    <sheet name="部门收入预算表01-2" sheetId="2" r:id="rId2"/>
    <sheet name="部门支出预算表01-3" sheetId="3" r:id="rId3"/>
    <sheet name="财政拨款收支预算总表02-1 " sheetId="18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<sst xmlns="http://schemas.openxmlformats.org/spreadsheetml/2006/main" count="700" uniqueCount="323">
  <si>
    <t>01-1表</t>
  </si>
  <si>
    <t>2025年财务收支预算总表</t>
  </si>
  <si>
    <t>单位名称：澄江市建设工程质量监督管理站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</si>
  <si>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</si>
  <si>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</si>
  <si>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</si>
  <si>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</si>
  <si>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</si>
  <si>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</si>
  <si>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</si>
  <si>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</si>
  <si>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</si>
  <si>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</si>
  <si>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</si>
  <si>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</si>
  <si>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</si>
  <si>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</si>
  <si>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</si>
  <si>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</si>
  <si>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</si>
  <si>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</si>
  <si>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</si>
  <si>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</si>
  <si>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</si>
  <si>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</si>
  <si>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</si>
  <si>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</si>
  <si>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</si>
  <si>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</si>
  <si>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</si>
  <si>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</si>
  <si>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</si>
  <si>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</si>
  <si>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</si>
  <si>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</si>
  <si>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</si>
  <si>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</si>
  <si>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</si>
  <si>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</si>
  <si>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</si>
  <si>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</si>
  <si>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</si>
  <si>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</si>
  <si>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</si>
  <si>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</si>
  <si>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</si>
  <si>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</si>
  <si>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</si>
  <si>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</si>
  <si>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</si>
  <si>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</si>
  <si>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</si>
  <si>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</si>
  <si>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</si>
  <si>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</si>
  <si>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</si>
  <si>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</si>
  <si>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</si>
  <si>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</si>
  <si>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</si>
  <si>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</si>
  <si>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</si>
  <si>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</si>
  <si>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</si>
  <si>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</si>
  <si>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</si>
  <si>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</si>
  <si>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</si>
  <si>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</si>
  <si>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</si>
  <si>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</si>
  <si>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</si>
  <si>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</si>
  <si>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</si>
  <si>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</si>
  <si>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</si>
  <si>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</si>
  <si>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</si>
  <si>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</si>
  <si>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</si>
  <si>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</si>
  <si>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</si>
  <si>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</si>
  <si>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120004</t>
  </si>
  <si>
    <t>澄江市建设工程质量监督管理站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</si>
  <si>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</si>
  <si>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</si>
  <si>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</si>
  <si>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</si>
  <si>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</si>
  <si>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</si>
  <si>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</si>
  <si>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</si>
  <si>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</si>
  <si>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</si>
  <si>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</si>
  <si>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</si>
  <si>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</si>
  <si>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</si>
  <si>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</si>
  <si>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</si>
  <si>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</si>
  <si>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</si>
  <si>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</si>
  <si>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</si>
  <si>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</si>
  <si>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</si>
  <si>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</si>
  <si>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</si>
  <si>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</si>
  <si>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</si>
  <si>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</si>
  <si>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</si>
  <si>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</si>
  <si>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</si>
  <si>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</si>
  <si>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</si>
  <si>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</si>
  <si>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</si>
  <si>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</si>
  <si>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2120106</t>
  </si>
  <si>
    <t>工程建设管理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</si>
  <si>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</si>
  <si>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</si>
  <si>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</si>
  <si>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</si>
  <si>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</si>
  <si>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</si>
  <si>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</si>
  <si>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</si>
  <si>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</si>
  <si>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</si>
  <si>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</si>
  <si>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</si>
  <si>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</si>
  <si>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</si>
  <si>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</si>
  <si>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</si>
  <si>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</si>
  <si>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</si>
  <si>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</si>
  <si>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</si>
  <si>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</si>
  <si>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</si>
  <si>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</si>
  <si>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</si>
  <si>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</si>
  <si>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</si>
  <si>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</si>
  <si>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</si>
  <si>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</si>
  <si>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</si>
  <si>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</si>
  <si>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</si>
  <si>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</si>
  <si>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</si>
  <si>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</si>
  <si>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</si>
  <si>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</si>
  <si>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</si>
  <si>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</si>
  <si>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</si>
  <si>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</si>
  <si>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</si>
  <si>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</si>
  <si>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</si>
  <si>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</si>
  <si>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</si>
  <si>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</si>
  <si>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</si>
  <si>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</si>
  <si>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</si>
  <si>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</si>
  <si>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</si>
  <si>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</si>
  <si>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</si>
  <si>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</si>
  <si>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</si>
  <si>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</si>
  <si>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</si>
  <si>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</si>
  <si>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注：无2025年一般公共预算“三公”经费支出预算。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</si>
  <si>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</si>
  <si>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</si>
  <si>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</si>
  <si>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</si>
  <si>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</si>
  <si>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</si>
  <si>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</si>
  <si>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</si>
  <si>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</si>
  <si>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</si>
  <si>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</si>
  <si>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</si>
  <si>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</si>
  <si>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</si>
  <si>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</si>
  <si>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</si>
  <si>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</si>
  <si>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</si>
  <si>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</si>
  <si>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530422210000000004914</t>
  </si>
  <si>
    <t>一般公用经费</t>
  </si>
  <si>
    <t>30299</t>
  </si>
  <si>
    <t>其他商品和服务支出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</si>
  <si>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</si>
  <si>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</si>
  <si>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</si>
  <si>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</si>
  <si>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</si>
  <si>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</si>
  <si>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</si>
  <si>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</si>
  <si>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530422210000000004916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</si>
  <si>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</si>
  <si>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</si>
  <si>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</si>
  <si>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</si>
  <si>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</si>
  <si>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</si>
  <si>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</si>
  <si>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530422210000000004917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</si>
  <si>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</si>
  <si>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</si>
  <si>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</si>
  <si>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</si>
  <si>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</si>
  <si>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</si>
  <si>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</si>
  <si>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</si>
  <si>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</si>
  <si>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530422210000000004940</t>
  </si>
  <si>
    <t>30113</t>
  </si>
  <si>
    <t>530422210000000004941</t>
  </si>
  <si>
    <t>对个人和家庭的补助</t>
  </si>
  <si>
    <t>30302</t>
  </si>
  <si>
    <t>退休费</t>
  </si>
  <si>
    <t>530422210000000004946</t>
  </si>
  <si>
    <t>工会经费</t>
  </si>
  <si>
    <t>30228</t>
  </si>
  <si>
    <t>530422231100001487690</t>
  </si>
  <si>
    <t>奖励性绩效工资</t>
  </si>
  <si>
    <t>05-1表</t>
  </si>
  <si>
    <t>2025年部门项目支出预算表</t>
  </si>
  <si>
    <t>项目分类</t>
  </si>
  <si>
    <t>本年拨款</t>
  </si>
  <si>
    <t>其中：本次下达</t>
  </si>
  <si>
    <t>注：无2025年部门项目支出预算。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</si>
  <si>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</si>
  <si>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</si>
  <si>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</si>
  <si>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</si>
  <si>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</si>
  <si>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</si>
  <si>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</si>
  <si>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</si>
  <si>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</si>
  <si>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</si>
  <si>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</si>
  <si>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</si>
  <si>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注：无2025年项目支出绩效目标。</t>
  </si>
  <si>
    <t>06表</t>
  </si>
  <si>
    <t>2025年政府性基金预算支出预算表</t>
  </si>
  <si>
    <t>单位名称</t>
  </si>
  <si>
    <t>本年政府性基金预算支出</t>
  </si>
  <si>
    <t>注：无2025年政府性基金预算支出预算。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</si>
  <si>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</si>
  <si>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</si>
  <si>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</si>
  <si>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</si>
  <si>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</si>
  <si>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</si>
  <si>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</si>
  <si>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</si>
  <si>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</si>
  <si>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</si>
  <si>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</si>
  <si>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A4纸采买</t>
  </si>
  <si>
    <t>件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</si>
  <si>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</si>
  <si>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</si>
  <si>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</si>
  <si>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</si>
  <si>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</si>
  <si>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</si>
  <si>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</si>
  <si>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</si>
  <si>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r>
      <rPr>
        <sz val="11"/>
        <color rgb="FF000000"/>
        <rFont val="宋体"/>
        <charset val="134"/>
        <scheme val="minor"/>
      </rPr>
      <t>注：无2025年政府购买服务预算</t>
    </r>
    <r>
      <rPr>
        <b/>
        <sz val="11"/>
        <color rgb="FF000000"/>
        <rFont val="宋体"/>
        <charset val="134"/>
        <scheme val="minor"/>
      </rPr>
      <t>。</t>
    </r>
  </si>
  <si>
    <t>09-1表</t>
  </si>
  <si>
    <t>2025年对下转移支付预算表</t>
  </si>
  <si>
    <t>单位名称（项目）</t>
  </si>
  <si>
    <t>凤麓街道</t>
  </si>
  <si>
    <t>龙街街道</t>
  </si>
  <si>
    <t>右所镇</t>
  </si>
  <si>
    <t>海口镇</t>
  </si>
  <si>
    <t>九村镇</t>
  </si>
  <si>
    <t>路居镇</t>
  </si>
  <si>
    <t>注：无2025年对下转移支付预算。</t>
  </si>
  <si>
    <t>09-2表</t>
  </si>
  <si>
    <t>2025年对下转移支付绩效目标表</t>
  </si>
  <si>
    <t>注：无2025年对下转移支付绩效目标。</t>
  </si>
  <si>
    <t>10表</t>
  </si>
  <si>
    <t>2025年新增资产配置表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</si>
  <si>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</si>
  <si>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</si>
  <si>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</si>
  <si>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</si>
  <si>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</si>
  <si>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</si>
  <si>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A02 设备</t>
  </si>
  <si>
    <t>2010104 台式电脑</t>
  </si>
  <si>
    <t>台式电脑</t>
  </si>
  <si>
    <t>台</t>
  </si>
  <si>
    <t>11表</t>
  </si>
  <si>
    <t>2025年上级补助项目支出预算表</t>
  </si>
  <si>
    <t>经济科目部门</t>
  </si>
  <si>
    <t>经济科目名称</t>
  </si>
  <si>
    <t>上级补助</t>
  </si>
  <si>
    <t>注：无2025年上级补助项目支出预算。</t>
  </si>
  <si>
    <t>12表</t>
  </si>
  <si>
    <t>2025年部门项目中期规划预算表</t>
  </si>
  <si>
    <t>项目级次</t>
  </si>
  <si>
    <t>注：无2025年部门项目中期规划预算。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</si>
</sst>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06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57" applyFont="1" applyFill="1" applyBorder="1" applyAlignment="1" applyProtection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57" applyFont="1" applyFill="1" applyBorder="1" applyAlignment="1" applyProtection="1">
      <alignment vertical="center"/>
    </xf>
    <xf numFmtId="0" fontId="16" fillId="0" borderId="0" xfId="57" applyFont="1" applyFill="1" applyBorder="1" applyAlignment="1" applyProtection="1">
      <alignment horizontal="right" vertical="center"/>
    </xf>
    <xf numFmtId="0" fontId="17" fillId="0" borderId="0" xfId="57" applyFont="1" applyFill="1" applyBorder="1" applyAlignment="1" applyProtection="1">
      <alignment horizontal="center" vertical="center"/>
    </xf>
    <xf numFmtId="0" fontId="18" fillId="0" borderId="0" xfId="57" applyFont="1" applyFill="1" applyBorder="1" applyAlignment="1" applyProtection="1">
      <alignment horizontal="center" vertical="center"/>
    </xf>
    <xf numFmtId="0" fontId="16" fillId="0" borderId="0" xfId="57" applyFont="1" applyFill="1" applyBorder="1" applyAlignment="1" applyProtection="1">
      <alignment horizontal="left" vertical="center"/>
      <protection locked="0"/>
    </xf>
    <xf numFmtId="0" fontId="19" fillId="0" borderId="0" xfId="57" applyFont="1" applyFill="1" applyBorder="1" applyAlignment="1" applyProtection="1">
      <alignment horizontal="center" vertical="center"/>
    </xf>
    <xf numFmtId="0" fontId="16" fillId="0" borderId="0" xfId="57" applyFont="1" applyFill="1" applyBorder="1" applyAlignment="1" applyProtection="1">
      <alignment horizontal="right"/>
    </xf>
    <xf numFmtId="0" fontId="11" fillId="0" borderId="2" xfId="57" applyFont="1" applyFill="1" applyBorder="1" applyAlignment="1" applyProtection="1">
      <alignment horizontal="center" vertical="center"/>
    </xf>
    <xf numFmtId="0" fontId="11" fillId="0" borderId="3" xfId="57" applyFont="1" applyFill="1" applyBorder="1" applyAlignment="1" applyProtection="1">
      <alignment horizontal="center" vertical="center"/>
    </xf>
    <xf numFmtId="0" fontId="11" fillId="0" borderId="4" xfId="57" applyFont="1" applyFill="1" applyBorder="1" applyAlignment="1" applyProtection="1">
      <alignment horizontal="center" vertical="center"/>
    </xf>
    <xf numFmtId="0" fontId="11" fillId="0" borderId="4" xfId="57" applyFont="1" applyFill="1" applyBorder="1" applyAlignment="1" applyProtection="1">
      <alignment horizontal="center" vertical="center"/>
      <protection locked="0"/>
    </xf>
    <xf numFmtId="0" fontId="11" fillId="0" borderId="5" xfId="57" applyFont="1" applyFill="1" applyBorder="1" applyAlignment="1" applyProtection="1">
      <alignment horizontal="center" vertical="center"/>
    </xf>
    <xf numFmtId="0" fontId="11" fillId="0" borderId="5" xfId="57" applyFont="1" applyFill="1" applyBorder="1" applyAlignment="1" applyProtection="1">
      <alignment horizontal="center" vertical="center" wrapText="1"/>
    </xf>
    <xf numFmtId="0" fontId="16" fillId="0" borderId="1" xfId="57" applyFont="1" applyFill="1" applyBorder="1" applyAlignment="1" applyProtection="1">
      <alignment vertical="center"/>
    </xf>
    <xf numFmtId="0" fontId="16" fillId="0" borderId="1" xfId="57" applyFont="1" applyFill="1" applyBorder="1" applyAlignment="1" applyProtection="1">
      <alignment horizontal="left" vertical="center"/>
      <protection locked="0"/>
    </xf>
    <xf numFmtId="0" fontId="16" fillId="0" borderId="1" xfId="57" applyFont="1" applyFill="1" applyBorder="1" applyAlignment="1" applyProtection="1">
      <alignment vertical="center"/>
      <protection locked="0"/>
    </xf>
    <xf numFmtId="4" fontId="16" fillId="0" borderId="1" xfId="57" applyNumberFormat="1" applyFont="1" applyFill="1" applyBorder="1" applyAlignment="1" applyProtection="1">
      <alignment horizontal="right" vertical="center"/>
      <protection locked="0"/>
    </xf>
    <xf numFmtId="4" fontId="16" fillId="0" borderId="1" xfId="57" applyNumberFormat="1" applyFont="1" applyFill="1" applyBorder="1" applyAlignment="1" applyProtection="1">
      <alignment horizontal="right" vertical="center"/>
    </xf>
    <xf numFmtId="0" fontId="20" fillId="0" borderId="1" xfId="57" applyFont="1" applyFill="1" applyBorder="1" applyAlignment="1" applyProtection="1">
      <alignment horizontal="right" vertical="center"/>
    </xf>
    <xf numFmtId="0" fontId="16" fillId="0" borderId="1" xfId="57" applyFont="1" applyFill="1" applyBorder="1" applyAlignment="1" applyProtection="1">
      <alignment horizontal="left" vertical="center"/>
    </xf>
    <xf numFmtId="0" fontId="2" fillId="0" borderId="1" xfId="57" applyFont="1" applyFill="1" applyBorder="1" applyAlignment="1" applyProtection="1">
      <alignment vertical="center"/>
    </xf>
    <xf numFmtId="0" fontId="20" fillId="0" borderId="1" xfId="57" applyFont="1" applyFill="1" applyBorder="1" applyAlignment="1" applyProtection="1">
      <alignment horizontal="center" vertical="center"/>
    </xf>
    <xf numFmtId="0" fontId="20" fillId="0" borderId="1" xfId="57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0" xfId="57" applyFont="1" applyFill="1" applyBorder="1" applyAlignment="1" applyProtection="1"/>
    <xf numFmtId="0" fontId="15" fillId="0" borderId="0" xfId="57" applyFont="1" applyFill="1" applyBorder="1" applyAlignment="1" applyProtection="1"/>
    <xf numFmtId="0" fontId="23" fillId="0" borderId="0" xfId="57" applyFont="1" applyFill="1" applyBorder="1" applyAlignment="1" applyProtection="1">
      <alignment horizontal="center" vertical="top"/>
    </xf>
    <xf numFmtId="0" fontId="16" fillId="0" borderId="0" xfId="57" applyFont="1" applyFill="1" applyBorder="1" applyAlignment="1" applyProtection="1">
      <alignment horizontal="left" vertical="center"/>
    </xf>
    <xf numFmtId="0" fontId="16" fillId="0" borderId="5" xfId="57" applyFont="1" applyFill="1" applyBorder="1" applyAlignment="1" applyProtection="1">
      <alignment horizontal="left" vertical="center"/>
    </xf>
    <xf numFmtId="4" fontId="16" fillId="0" borderId="7" xfId="57" applyNumberFormat="1" applyFont="1" applyFill="1" applyBorder="1" applyAlignment="1" applyProtection="1">
      <alignment horizontal="right" vertical="center"/>
      <protection locked="0"/>
    </xf>
    <xf numFmtId="0" fontId="2" fillId="0" borderId="1" xfId="57" applyFont="1" applyFill="1" applyBorder="1" applyAlignment="1" applyProtection="1"/>
    <xf numFmtId="0" fontId="2" fillId="0" borderId="5" xfId="57" applyFont="1" applyFill="1" applyBorder="1" applyAlignment="1" applyProtection="1"/>
    <xf numFmtId="0" fontId="2" fillId="0" borderId="7" xfId="57" applyFont="1" applyFill="1" applyBorder="1" applyAlignment="1" applyProtection="1"/>
    <xf numFmtId="0" fontId="20" fillId="0" borderId="5" xfId="57" applyFont="1" applyFill="1" applyBorder="1" applyAlignment="1" applyProtection="1">
      <alignment horizontal="center" vertical="center"/>
    </xf>
    <xf numFmtId="0" fontId="16" fillId="0" borderId="7" xfId="57" applyFont="1" applyFill="1" applyBorder="1" applyAlignment="1" applyProtection="1">
      <alignment horizontal="right" vertical="center"/>
    </xf>
    <xf numFmtId="0" fontId="16" fillId="0" borderId="1" xfId="57" applyFont="1" applyFill="1" applyBorder="1" applyAlignment="1" applyProtection="1">
      <alignment horizontal="right" vertical="center"/>
    </xf>
    <xf numFmtId="0" fontId="20" fillId="0" borderId="5" xfId="57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" defaultRowHeight="15" customHeight="1" outlineLevelCol="3"/>
  <cols>
    <col min="1" max="4" width="33.5" customWidth="1"/>
  </cols>
  <sheetData>
    <row r="1" customHeight="1" spans="1:4">
      <c r="A1" s="93"/>
      <c r="B1" s="94"/>
      <c r="C1" s="94"/>
      <c r="D1" s="70" t="s">
        <v>0</v>
      </c>
    </row>
    <row r="2" ht="27" spans="1:4">
      <c r="A2" s="66" t="s">
        <v>1</v>
      </c>
      <c r="B2" s="95"/>
      <c r="C2" s="95"/>
      <c r="D2" s="95"/>
    </row>
    <row r="3" ht="45" customHeight="1" spans="1:4">
      <c r="A3" s="96" t="s">
        <v>2</v>
      </c>
      <c r="B3" s="69"/>
      <c r="C3" s="69"/>
      <c r="D3" s="65" t="s">
        <v>3</v>
      </c>
    </row>
    <row r="4" ht="18.75" customHeight="1" spans="1:4">
      <c r="A4" s="71" t="s">
        <v>4</v>
      </c>
      <c r="B4" s="72"/>
      <c r="C4" s="71" t="s">
        <v>5</v>
      </c>
      <c r="D4" s="72"/>
    </row>
    <row r="5" ht="22.5" customHeight="1" spans="1:4">
      <c r="A5" s="73" t="s">
        <v>6</v>
      </c>
      <c r="B5" s="73" t="s">
        <v>7</v>
      </c>
      <c r="C5" s="73" t="s">
        <v>8</v>
      </c>
      <c r="D5" s="73" t="s">
        <v>7</v>
      </c>
    </row>
    <row r="6" ht="18.75" customHeight="1" spans="1:4">
      <c r="A6" s="75"/>
      <c r="B6" s="75"/>
      <c r="C6" s="75"/>
      <c r="D6" s="75"/>
    </row>
    <row r="7" ht="18.75" customHeight="1" spans="1:4">
      <c r="A7" s="83" t="s">
        <v>9</v>
      </c>
      <c r="B7" s="17">
        <v>158.244116</v>
      </c>
      <c r="C7" s="83" t="s">
        <v>10</v>
      </c>
      <c r="D7" s="81"/>
    </row>
    <row r="8" ht="22.5" customHeight="1" spans="1:4">
      <c r="A8" s="83" t="s">
        <v>11</v>
      </c>
      <c r="B8" s="81"/>
      <c r="C8" s="83" t="s">
        <v>12</v>
      </c>
      <c r="D8" s="81"/>
    </row>
    <row r="9" ht="22.5" customHeight="1" spans="1:4">
      <c r="A9" s="83" t="s">
        <v>13</v>
      </c>
      <c r="B9" s="81"/>
      <c r="C9" s="83" t="s">
        <v>14</v>
      </c>
      <c r="D9" s="81"/>
    </row>
    <row r="10" ht="22.5" customHeight="1" spans="1:4">
      <c r="A10" s="83" t="s">
        <v>15</v>
      </c>
      <c r="B10" s="80"/>
      <c r="C10" s="83" t="s">
        <v>16</v>
      </c>
      <c r="D10" s="81"/>
    </row>
    <row r="11" ht="22.5" customHeight="1" spans="1:4">
      <c r="A11" s="83" t="s">
        <v>17</v>
      </c>
      <c r="B11" s="80"/>
      <c r="C11" s="83" t="s">
        <v>18</v>
      </c>
      <c r="D11" s="81"/>
    </row>
    <row r="12" ht="22.5" customHeight="1" spans="1:4">
      <c r="A12" s="83" t="s">
        <v>19</v>
      </c>
      <c r="B12" s="80"/>
      <c r="C12" s="83" t="s">
        <v>20</v>
      </c>
      <c r="D12" s="81"/>
    </row>
    <row r="13" ht="22.5" customHeight="1" spans="1:4">
      <c r="A13" s="83" t="s">
        <v>21</v>
      </c>
      <c r="B13" s="80"/>
      <c r="C13" s="83" t="s">
        <v>22</v>
      </c>
      <c r="D13" s="81"/>
    </row>
    <row r="14" ht="22.5" customHeight="1" spans="1:4">
      <c r="A14" s="83" t="s">
        <v>23</v>
      </c>
      <c r="B14" s="80"/>
      <c r="C14" s="83" t="s">
        <v>24</v>
      </c>
      <c r="D14" s="17">
        <v>16.336176</v>
      </c>
    </row>
    <row r="15" ht="22.5" customHeight="1" spans="1:4">
      <c r="A15" s="97" t="s">
        <v>25</v>
      </c>
      <c r="B15" s="98"/>
      <c r="C15" s="83" t="s">
        <v>26</v>
      </c>
      <c r="D15" s="17">
        <v>13.614754</v>
      </c>
    </row>
    <row r="16" ht="22.5" customHeight="1" spans="1:4">
      <c r="A16" s="97" t="s">
        <v>27</v>
      </c>
      <c r="B16" s="99"/>
      <c r="C16" s="83" t="s">
        <v>28</v>
      </c>
      <c r="D16" s="81"/>
    </row>
    <row r="17" ht="22.5" customHeight="1" spans="1:4">
      <c r="A17" s="99"/>
      <c r="B17" s="99"/>
      <c r="C17" s="83" t="s">
        <v>29</v>
      </c>
      <c r="D17" s="17">
        <v>114.439186</v>
      </c>
    </row>
    <row r="18" ht="22.5" customHeight="1" spans="1:4">
      <c r="A18" s="99"/>
      <c r="B18" s="99"/>
      <c r="C18" s="83" t="s">
        <v>30</v>
      </c>
      <c r="D18" s="81"/>
    </row>
    <row r="19" ht="22.5" customHeight="1" spans="1:4">
      <c r="A19" s="99"/>
      <c r="B19" s="99"/>
      <c r="C19" s="83" t="s">
        <v>31</v>
      </c>
      <c r="D19" s="81"/>
    </row>
    <row r="20" ht="22.5" customHeight="1" spans="1:4">
      <c r="A20" s="99"/>
      <c r="B20" s="99"/>
      <c r="C20" s="83" t="s">
        <v>32</v>
      </c>
      <c r="D20" s="81"/>
    </row>
    <row r="21" ht="22.5" customHeight="1" spans="1:4">
      <c r="A21" s="99"/>
      <c r="B21" s="99"/>
      <c r="C21" s="83" t="s">
        <v>33</v>
      </c>
      <c r="D21" s="81"/>
    </row>
    <row r="22" customHeight="1" spans="1:4">
      <c r="A22" s="99"/>
      <c r="B22" s="99"/>
      <c r="C22" s="83" t="s">
        <v>34</v>
      </c>
      <c r="D22" s="81"/>
    </row>
    <row r="23" customHeight="1" spans="1:4">
      <c r="A23" s="99"/>
      <c r="B23" s="99"/>
      <c r="C23" s="83" t="s">
        <v>35</v>
      </c>
      <c r="D23" s="81"/>
    </row>
    <row r="24" customHeight="1" spans="1:4">
      <c r="A24" s="99"/>
      <c r="B24" s="99"/>
      <c r="C24" s="83" t="s">
        <v>36</v>
      </c>
      <c r="D24" s="81"/>
    </row>
    <row r="25" customHeight="1" spans="1:4">
      <c r="A25" s="99"/>
      <c r="B25" s="99"/>
      <c r="C25" s="83" t="s">
        <v>37</v>
      </c>
      <c r="D25" s="17">
        <v>13.854</v>
      </c>
    </row>
    <row r="26" customHeight="1" spans="1:4">
      <c r="A26" s="99"/>
      <c r="B26" s="99"/>
      <c r="C26" s="83" t="s">
        <v>38</v>
      </c>
      <c r="D26" s="81"/>
    </row>
    <row r="27" customHeight="1" spans="1:4">
      <c r="A27" s="99"/>
      <c r="B27" s="99"/>
      <c r="C27" s="83" t="s">
        <v>39</v>
      </c>
      <c r="D27" s="81"/>
    </row>
    <row r="28" customHeight="1" spans="1:4">
      <c r="A28" s="99"/>
      <c r="B28" s="99"/>
      <c r="C28" s="83" t="s">
        <v>40</v>
      </c>
      <c r="D28" s="81"/>
    </row>
    <row r="29" customHeight="1" spans="1:4">
      <c r="A29" s="99"/>
      <c r="B29" s="99"/>
      <c r="C29" s="83" t="s">
        <v>41</v>
      </c>
      <c r="D29" s="81"/>
    </row>
    <row r="30" customHeight="1" spans="1:4">
      <c r="A30" s="99"/>
      <c r="B30" s="99"/>
      <c r="C30" s="83" t="s">
        <v>42</v>
      </c>
      <c r="D30" s="81"/>
    </row>
    <row r="31" customHeight="1" spans="1:4">
      <c r="A31" s="100"/>
      <c r="B31" s="101"/>
      <c r="C31" s="83" t="s">
        <v>43</v>
      </c>
      <c r="D31" s="81"/>
    </row>
    <row r="32" customHeight="1" spans="1:4">
      <c r="A32" s="100"/>
      <c r="B32" s="101"/>
      <c r="C32" s="83" t="s">
        <v>44</v>
      </c>
      <c r="D32" s="81"/>
    </row>
    <row r="33" customHeight="1" spans="1:4">
      <c r="A33" s="102" t="s">
        <v>45</v>
      </c>
      <c r="B33" s="17">
        <v>158.244116</v>
      </c>
      <c r="C33" s="85" t="s">
        <v>46</v>
      </c>
      <c r="D33" s="17">
        <v>158.244116</v>
      </c>
    </row>
    <row r="34" customHeight="1" spans="1:4">
      <c r="A34" s="97" t="s">
        <v>47</v>
      </c>
      <c r="B34" s="103" t="s">
        <v>48</v>
      </c>
      <c r="C34" s="83" t="s">
        <v>49</v>
      </c>
      <c r="D34" s="104" t="s">
        <v>50</v>
      </c>
    </row>
    <row r="35" customHeight="1" spans="1:4">
      <c r="A35" s="97" t="s">
        <v>51</v>
      </c>
      <c r="B35" s="103"/>
      <c r="C35" s="97" t="s">
        <v>51</v>
      </c>
      <c r="D35" s="104"/>
    </row>
    <row r="36" customHeight="1" spans="1:4">
      <c r="A36" s="97" t="s">
        <v>52</v>
      </c>
      <c r="B36" s="103"/>
      <c r="C36" s="97" t="s">
        <v>53</v>
      </c>
      <c r="D36" s="104"/>
    </row>
    <row r="37" customHeight="1" spans="1:4">
      <c r="A37" s="105" t="s">
        <v>54</v>
      </c>
      <c r="B37" s="17">
        <v>158.244116</v>
      </c>
      <c r="C37" s="85" t="s">
        <v>55</v>
      </c>
      <c r="D37" s="17">
        <v>158.244116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0" pageOrder="overThenDown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B12" sqref="B11:B12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261</v>
      </c>
    </row>
    <row r="3" ht="37.5" customHeight="1" spans="1:6">
      <c r="A3" s="4" t="s">
        <v>262</v>
      </c>
      <c r="B3" s="4"/>
      <c r="C3" s="4"/>
      <c r="D3" s="4"/>
      <c r="E3" s="4"/>
      <c r="F3" s="4"/>
    </row>
    <row r="4" ht="18.75" customHeight="1" spans="1:6">
      <c r="A4" s="43" t="str">
        <f>"单位名称："&amp;"澄江市建设工程质量监督管理站"</f>
        <v>单位名称：澄江市建设工程质量监督管理站</v>
      </c>
      <c r="B4" s="43"/>
      <c r="C4" s="43"/>
      <c r="D4" s="44"/>
      <c r="E4" s="44"/>
      <c r="F4" s="45" t="s">
        <v>58</v>
      </c>
    </row>
    <row r="5" ht="18.75" customHeight="1" spans="1:6">
      <c r="A5" s="13" t="s">
        <v>263</v>
      </c>
      <c r="B5" s="13" t="s">
        <v>87</v>
      </c>
      <c r="C5" s="13" t="s">
        <v>88</v>
      </c>
      <c r="D5" s="46" t="s">
        <v>264</v>
      </c>
      <c r="E5" s="46"/>
      <c r="F5" s="46"/>
    </row>
    <row r="6" ht="18.75" customHeight="1" spans="1:6">
      <c r="A6" s="13" t="s">
        <v>87</v>
      </c>
      <c r="B6" s="13" t="s">
        <v>87</v>
      </c>
      <c r="C6" s="13" t="s">
        <v>88</v>
      </c>
      <c r="D6" s="46" t="s">
        <v>63</v>
      </c>
      <c r="E6" s="46" t="s">
        <v>90</v>
      </c>
      <c r="F6" s="46" t="s">
        <v>91</v>
      </c>
    </row>
    <row r="7" ht="18.75" customHeight="1" spans="1:6">
      <c r="A7" s="14" t="s">
        <v>74</v>
      </c>
      <c r="B7" s="14"/>
      <c r="C7" s="14" t="s">
        <v>75</v>
      </c>
      <c r="D7" s="14" t="s">
        <v>77</v>
      </c>
      <c r="E7" s="14" t="s">
        <v>78</v>
      </c>
      <c r="F7" s="14" t="s">
        <v>79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130</v>
      </c>
      <c r="B9" s="47"/>
      <c r="C9" s="47"/>
      <c r="D9" s="48"/>
      <c r="E9" s="48"/>
      <c r="F9" s="48"/>
    </row>
    <row r="10" customHeight="1" spans="1:1">
      <c r="A10" t="s">
        <v>265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93055555555556" right="0.393055555555556" top="0.511805555555556" bottom="0.511805555555556" header="0.314583333333333" footer="0.314583333333333"/>
  <pageSetup paperSize="9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E1" sqref="E$1:Q$1048576"/>
    </sheetView>
  </sheetViews>
  <sheetFormatPr defaultColWidth="8.85" defaultRowHeight="15" customHeight="1"/>
  <cols>
    <col min="1" max="3" width="16.75" customWidth="1"/>
    <col min="4" max="4" width="11.4166666666667" customWidth="1"/>
    <col min="5" max="17" width="10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 t="s">
        <v>266</v>
      </c>
    </row>
    <row r="3" ht="45" customHeight="1" spans="1:17">
      <c r="A3" s="31" t="s">
        <v>267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"单位名称："&amp;"澄江市建设工程质量监督管理站"</f>
        <v>单位名称：澄江市建设工程质量监督管理站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58</v>
      </c>
    </row>
    <row r="5" ht="20.25" customHeight="1" spans="1:17">
      <c r="A5" s="22" t="s">
        <v>268</v>
      </c>
      <c r="B5" s="22" t="s">
        <v>269</v>
      </c>
      <c r="C5" s="22" t="s">
        <v>270</v>
      </c>
      <c r="D5" s="22" t="s">
        <v>271</v>
      </c>
      <c r="E5" s="22" t="s">
        <v>272</v>
      </c>
      <c r="F5" s="22" t="s">
        <v>273</v>
      </c>
      <c r="G5" s="22" t="s">
        <v>191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274</v>
      </c>
      <c r="B6" s="22" t="s">
        <v>269</v>
      </c>
      <c r="C6" s="22" t="s">
        <v>270</v>
      </c>
      <c r="D6" s="22" t="s">
        <v>271</v>
      </c>
      <c r="E6" s="22" t="s">
        <v>272</v>
      </c>
      <c r="F6" s="22" t="s">
        <v>273</v>
      </c>
      <c r="G6" s="22" t="s">
        <v>61</v>
      </c>
      <c r="H6" s="22" t="s">
        <v>64</v>
      </c>
      <c r="I6" s="22" t="s">
        <v>275</v>
      </c>
      <c r="J6" s="22" t="s">
        <v>276</v>
      </c>
      <c r="K6" s="22" t="s">
        <v>67</v>
      </c>
      <c r="L6" s="22" t="s">
        <v>68</v>
      </c>
      <c r="M6" s="22" t="s">
        <v>68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63</v>
      </c>
      <c r="I7" s="22"/>
      <c r="J7" s="22"/>
      <c r="K7" s="22"/>
      <c r="L7" s="22" t="s">
        <v>63</v>
      </c>
      <c r="M7" s="22" t="s">
        <v>69</v>
      </c>
      <c r="N7" s="22" t="s">
        <v>70</v>
      </c>
      <c r="O7" s="41" t="s">
        <v>71</v>
      </c>
      <c r="P7" s="41" t="s">
        <v>72</v>
      </c>
      <c r="Q7" s="41" t="s">
        <v>73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8" t="s">
        <v>202</v>
      </c>
      <c r="B9" s="23"/>
      <c r="C9" s="23"/>
      <c r="D9" s="34"/>
      <c r="E9" s="34"/>
      <c r="F9" s="34">
        <v>0.18</v>
      </c>
      <c r="G9" s="34">
        <v>0.18</v>
      </c>
      <c r="H9" s="34">
        <v>0.18</v>
      </c>
      <c r="I9" s="34"/>
      <c r="J9" s="35"/>
      <c r="K9" s="35"/>
      <c r="L9" s="34"/>
      <c r="M9" s="34"/>
      <c r="N9" s="34"/>
      <c r="O9" s="34"/>
      <c r="P9" s="34"/>
      <c r="Q9" s="34"/>
    </row>
    <row r="10" ht="20.25" customHeight="1" spans="1:17">
      <c r="A10" s="23"/>
      <c r="B10" s="23" t="s">
        <v>277</v>
      </c>
      <c r="C10" s="23" t="str">
        <f>"A05040101"&amp;"  "&amp;"复印纸"</f>
        <v>A05040101  复印纸</v>
      </c>
      <c r="D10" s="39" t="s">
        <v>278</v>
      </c>
      <c r="E10" s="24">
        <v>10</v>
      </c>
      <c r="F10" s="34">
        <v>0.18</v>
      </c>
      <c r="G10" s="34">
        <v>0.18</v>
      </c>
      <c r="H10" s="35">
        <v>0.18</v>
      </c>
      <c r="I10" s="35"/>
      <c r="J10" s="35"/>
      <c r="K10" s="35"/>
      <c r="L10" s="34"/>
      <c r="M10" s="34"/>
      <c r="N10" s="34"/>
      <c r="O10" s="34"/>
      <c r="P10" s="34"/>
      <c r="Q10" s="34"/>
    </row>
    <row r="11" ht="20.25" customHeight="1" spans="1:17">
      <c r="A11" s="24" t="s">
        <v>61</v>
      </c>
      <c r="B11" s="24"/>
      <c r="C11" s="24"/>
      <c r="D11" s="39"/>
      <c r="E11" s="39"/>
      <c r="F11" s="34">
        <v>0.18</v>
      </c>
      <c r="G11" s="34">
        <v>0.18</v>
      </c>
      <c r="H11" s="34">
        <v>0.18</v>
      </c>
      <c r="I11" s="34"/>
      <c r="J11" s="34"/>
      <c r="K11" s="34"/>
      <c r="L11" s="34"/>
      <c r="M11" s="34"/>
      <c r="N11" s="34"/>
      <c r="O11" s="34"/>
      <c r="P11" s="34"/>
      <c r="Q11" s="34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393055555555556" right="0.393055555555556" top="0.511805555555556" bottom="0.511805555555556" header="0.314583333333333" footer="0.314583333333333"/>
  <pageSetup paperSize="9" scale="70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.85" defaultRowHeight="15" customHeight="1"/>
  <cols>
    <col min="1" max="17" width="15.625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279</v>
      </c>
    </row>
    <row r="3" ht="45" customHeight="1" spans="1:17">
      <c r="A3" s="31" t="s">
        <v>280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ht="20.25" customHeight="1" spans="1:17">
      <c r="A4" s="19" t="str">
        <f>"单位名称："&amp;"澄江市建设工程质量监督管理站"</f>
        <v>单位名称：澄江市建设工程质量监督管理站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58</v>
      </c>
    </row>
    <row r="5" ht="27.15" customHeight="1" spans="1:17">
      <c r="A5" s="32" t="s">
        <v>268</v>
      </c>
      <c r="B5" s="32" t="s">
        <v>281</v>
      </c>
      <c r="C5" s="32" t="s">
        <v>282</v>
      </c>
      <c r="D5" s="32" t="s">
        <v>283</v>
      </c>
      <c r="E5" s="32" t="s">
        <v>284</v>
      </c>
      <c r="F5" s="32" t="s">
        <v>285</v>
      </c>
      <c r="G5" s="32" t="s">
        <v>191</v>
      </c>
      <c r="H5" s="32"/>
      <c r="I5" s="32"/>
      <c r="J5" s="32"/>
      <c r="K5" s="32"/>
      <c r="L5" s="32"/>
      <c r="M5" s="32"/>
      <c r="N5" s="32"/>
      <c r="O5" s="32"/>
      <c r="P5" s="32"/>
      <c r="Q5" s="32"/>
    </row>
    <row r="6" ht="23.4" customHeight="1" spans="1:17">
      <c r="A6" s="32" t="s">
        <v>274</v>
      </c>
      <c r="B6" s="32"/>
      <c r="C6" s="32" t="s">
        <v>282</v>
      </c>
      <c r="D6" s="32" t="s">
        <v>283</v>
      </c>
      <c r="E6" s="32" t="s">
        <v>284</v>
      </c>
      <c r="F6" s="32" t="s">
        <v>286</v>
      </c>
      <c r="G6" s="32" t="s">
        <v>61</v>
      </c>
      <c r="H6" s="32" t="s">
        <v>64</v>
      </c>
      <c r="I6" s="32" t="s">
        <v>275</v>
      </c>
      <c r="J6" s="32" t="s">
        <v>276</v>
      </c>
      <c r="K6" s="32" t="s">
        <v>67</v>
      </c>
      <c r="L6" s="32" t="s">
        <v>68</v>
      </c>
      <c r="M6" s="32"/>
      <c r="N6" s="32"/>
      <c r="O6" s="32"/>
      <c r="P6" s="32"/>
      <c r="Q6" s="32"/>
    </row>
    <row r="7" ht="28.65" customHeight="1" spans="1:17">
      <c r="A7" s="32"/>
      <c r="B7" s="32"/>
      <c r="C7" s="32"/>
      <c r="D7" s="32"/>
      <c r="E7" s="32"/>
      <c r="F7" s="32"/>
      <c r="G7" s="32"/>
      <c r="H7" s="32" t="s">
        <v>63</v>
      </c>
      <c r="I7" s="32"/>
      <c r="J7" s="32"/>
      <c r="K7" s="32"/>
      <c r="L7" s="32" t="s">
        <v>63</v>
      </c>
      <c r="M7" s="32" t="s">
        <v>69</v>
      </c>
      <c r="N7" s="32" t="s">
        <v>70</v>
      </c>
      <c r="O7" s="36" t="s">
        <v>71</v>
      </c>
      <c r="P7" s="36" t="s">
        <v>72</v>
      </c>
      <c r="Q7" s="36" t="s">
        <v>73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23"/>
      <c r="B9" s="23"/>
      <c r="C9" s="23"/>
      <c r="D9" s="24"/>
      <c r="E9" s="24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ht="20.25" customHeight="1" spans="1:17">
      <c r="A10" s="23"/>
      <c r="B10" s="23"/>
      <c r="C10" s="23"/>
      <c r="D10" s="23"/>
      <c r="E10" s="23"/>
      <c r="F10" s="23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ht="20.25" customHeight="1" spans="1:17">
      <c r="A11" s="24" t="s">
        <v>61</v>
      </c>
      <c r="B11" s="24"/>
      <c r="C11" s="24"/>
      <c r="D11" s="24"/>
      <c r="E11" s="24"/>
      <c r="F11" s="2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customHeight="1" spans="1:1">
      <c r="A12" t="s">
        <v>287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393055555555556" right="0.393055555555556" top="0.511805555555556" bottom="0.511805555555556" header="0.314583333333333" footer="0.314583333333333"/>
  <pageSetup paperSize="9" scale="50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8.85" defaultRowHeight="15" customHeight="1"/>
  <cols>
    <col min="1" max="1" width="24.25" customWidth="1"/>
    <col min="2" max="10" width="12.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24.1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288</v>
      </c>
    </row>
    <row r="3" ht="45.15" customHeight="1" spans="1:10">
      <c r="A3" s="25" t="s">
        <v>289</v>
      </c>
      <c r="B3" s="25"/>
      <c r="C3" s="25"/>
      <c r="D3" s="25"/>
      <c r="E3" s="25"/>
      <c r="F3" s="25"/>
      <c r="G3" s="25"/>
      <c r="H3" s="25"/>
      <c r="I3" s="25"/>
      <c r="J3" s="25"/>
    </row>
    <row r="4" ht="18.75" customHeight="1" spans="1:10">
      <c r="A4" s="19" t="str">
        <f>"单位名称："&amp;"澄江市建设工程质量监督管理站"</f>
        <v>单位名称：澄江市建设工程质量监督管理站</v>
      </c>
      <c r="B4" s="19"/>
      <c r="C4" s="19"/>
      <c r="D4" s="19"/>
      <c r="E4" s="19"/>
      <c r="F4" s="19"/>
      <c r="G4" s="19"/>
      <c r="H4" s="19"/>
      <c r="I4" s="19"/>
      <c r="J4" s="20" t="s">
        <v>58</v>
      </c>
    </row>
    <row r="5" ht="22.5" customHeight="1" spans="1:10">
      <c r="A5" s="28" t="s">
        <v>290</v>
      </c>
      <c r="B5" s="28" t="s">
        <v>191</v>
      </c>
      <c r="C5" s="28"/>
      <c r="D5" s="28"/>
      <c r="E5" s="28"/>
      <c r="F5" s="28"/>
      <c r="G5" s="28"/>
      <c r="H5" s="28"/>
      <c r="I5" s="28"/>
      <c r="J5" s="28"/>
    </row>
    <row r="6" ht="22.5" customHeight="1" spans="1:10">
      <c r="A6" s="28"/>
      <c r="B6" s="28" t="s">
        <v>61</v>
      </c>
      <c r="C6" s="28" t="s">
        <v>64</v>
      </c>
      <c r="D6" s="28" t="s">
        <v>275</v>
      </c>
      <c r="E6" s="29" t="s">
        <v>291</v>
      </c>
      <c r="F6" s="29" t="s">
        <v>292</v>
      </c>
      <c r="G6" s="29" t="s">
        <v>293</v>
      </c>
      <c r="H6" s="29" t="s">
        <v>294</v>
      </c>
      <c r="I6" s="29" t="s">
        <v>295</v>
      </c>
      <c r="J6" s="29" t="s">
        <v>296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ht="18.75" customHeight="1" spans="1:10">
      <c r="A9" s="24" t="s">
        <v>61</v>
      </c>
      <c r="B9" s="23"/>
      <c r="C9" s="23"/>
      <c r="D9" s="23"/>
      <c r="E9" s="23"/>
      <c r="F9" s="23"/>
      <c r="G9" s="23"/>
      <c r="H9" s="23"/>
      <c r="I9" s="23"/>
      <c r="J9" s="23"/>
    </row>
    <row r="10" customHeight="1" spans="1:1">
      <c r="A10" t="s">
        <v>297</v>
      </c>
    </row>
  </sheetData>
  <mergeCells count="5">
    <mergeCell ref="A3:J3"/>
    <mergeCell ref="A4:C4"/>
    <mergeCell ref="B5:D5"/>
    <mergeCell ref="E5:J5"/>
    <mergeCell ref="A5:A6"/>
  </mergeCells>
  <printOptions horizontalCentered="1"/>
  <pageMargins left="0.393055555555556" right="0.393055555555556" top="0.511805555555556" bottom="0.511805555555556" header="0.314583333333333" footer="0.314583333333333"/>
  <pageSetup paperSize="9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G15" sqref="G15"/>
    </sheetView>
  </sheetViews>
  <sheetFormatPr defaultColWidth="8.85" defaultRowHeight="15" customHeight="1"/>
  <cols>
    <col min="1" max="1" width="28.575" customWidth="1"/>
    <col min="2" max="7" width="18.625" customWidth="1"/>
    <col min="8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298</v>
      </c>
    </row>
    <row r="3" ht="52.05" customHeight="1" spans="1:10">
      <c r="A3" s="25" t="s">
        <v>299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"单位名称："&amp;"澄江市建设工程质量监督管理站"</f>
        <v>单位名称：澄江市建设工程质量监督管理站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250</v>
      </c>
      <c r="B5" s="22" t="s">
        <v>251</v>
      </c>
      <c r="C5" s="22" t="s">
        <v>252</v>
      </c>
      <c r="D5" s="22" t="s">
        <v>253</v>
      </c>
      <c r="E5" s="22" t="s">
        <v>254</v>
      </c>
      <c r="F5" s="22" t="s">
        <v>255</v>
      </c>
      <c r="G5" s="22" t="s">
        <v>256</v>
      </c>
      <c r="H5" s="22" t="s">
        <v>257</v>
      </c>
      <c r="I5" s="22" t="s">
        <v>258</v>
      </c>
      <c r="J5" s="22" t="s">
        <v>259</v>
      </c>
    </row>
    <row r="6" ht="18.75" customHeight="1" spans="1:10">
      <c r="A6" s="22" t="s">
        <v>74</v>
      </c>
      <c r="B6" s="22" t="s">
        <v>75</v>
      </c>
      <c r="C6" s="22" t="s">
        <v>76</v>
      </c>
      <c r="D6" s="22" t="s">
        <v>77</v>
      </c>
      <c r="E6" s="22" t="s">
        <v>78</v>
      </c>
      <c r="F6" s="22" t="s">
        <v>79</v>
      </c>
      <c r="G6" s="22" t="s">
        <v>80</v>
      </c>
      <c r="H6" s="22" t="s">
        <v>81</v>
      </c>
      <c r="I6" s="22" t="s">
        <v>82</v>
      </c>
      <c r="J6" s="22" t="s">
        <v>97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300</v>
      </c>
    </row>
  </sheetData>
  <mergeCells count="2">
    <mergeCell ref="A3:J3"/>
    <mergeCell ref="A4:C4"/>
  </mergeCells>
  <printOptions horizontalCentered="1"/>
  <pageMargins left="0.393055555555556" right="0.393055555555556" top="0.511805555555556" bottom="0.511805555555556" header="0.314583333333333" footer="0.314583333333333"/>
  <pageSetup paperSize="9" scale="60" pageOrder="overThenDown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tabSelected="1" workbookViewId="0">
      <pane ySplit="1" topLeftCell="A2" activePane="bottomLeft" state="frozen"/>
      <selection/>
      <selection pane="bottomLeft" activeCell="B1" sqref="B$1:H$1048576"/>
    </sheetView>
  </sheetViews>
  <sheetFormatPr defaultColWidth="8.85" defaultRowHeight="15" customHeight="1" outlineLevelRow="7" outlineLevelCol="7"/>
  <cols>
    <col min="1" max="1" width="28.575" customWidth="1"/>
    <col min="2" max="8" width="16.12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301</v>
      </c>
    </row>
    <row r="3" ht="41.4" customHeight="1" spans="1:8">
      <c r="A3" s="21" t="s">
        <v>302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"单位名称："&amp;"澄江市建设工程质量监督管理站"</f>
        <v>单位名称：澄江市建设工程质量监督管理站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263</v>
      </c>
      <c r="B5" s="22" t="s">
        <v>303</v>
      </c>
      <c r="C5" s="22" t="s">
        <v>304</v>
      </c>
      <c r="D5" s="22" t="s">
        <v>305</v>
      </c>
      <c r="E5" s="22" t="s">
        <v>271</v>
      </c>
      <c r="F5" s="22" t="s">
        <v>306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272</v>
      </c>
      <c r="G6" s="22" t="s">
        <v>307</v>
      </c>
      <c r="H6" s="22" t="s">
        <v>308</v>
      </c>
    </row>
    <row r="7" ht="18.75" customHeight="1" spans="1:8">
      <c r="A7" s="22" t="s">
        <v>74</v>
      </c>
      <c r="B7" s="22" t="s">
        <v>75</v>
      </c>
      <c r="C7" s="22" t="s">
        <v>76</v>
      </c>
      <c r="D7" s="22" t="s">
        <v>77</v>
      </c>
      <c r="E7" s="22" t="s">
        <v>78</v>
      </c>
      <c r="F7" s="22" t="s">
        <v>79</v>
      </c>
      <c r="G7" s="22" t="s">
        <v>80</v>
      </c>
      <c r="H7" s="22" t="s">
        <v>81</v>
      </c>
    </row>
    <row r="8" ht="18.75" customHeight="1" spans="1:8">
      <c r="A8" s="23" t="s">
        <v>84</v>
      </c>
      <c r="B8" s="23" t="s">
        <v>309</v>
      </c>
      <c r="C8" s="23" t="s">
        <v>310</v>
      </c>
      <c r="D8" s="23" t="s">
        <v>311</v>
      </c>
      <c r="E8" s="24" t="s">
        <v>312</v>
      </c>
      <c r="F8" s="24">
        <v>5</v>
      </c>
      <c r="G8" s="17">
        <v>0.6</v>
      </c>
      <c r="H8" s="17">
        <v>3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rintOptions horizontalCentered="1"/>
  <pageMargins left="0.393055555555556" right="0.393055555555556" top="0.511805555555556" bottom="0.511805555555556" header="0.314583333333333" footer="0.314583333333333"/>
  <pageSetup paperSize="9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K1" sqref="A$1:K$1048576"/>
    </sheetView>
  </sheetViews>
  <sheetFormatPr defaultColWidth="8.85" defaultRowHeight="15" customHeight="1"/>
  <cols>
    <col min="1" max="11" width="10.3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313</v>
      </c>
    </row>
    <row r="3" ht="45" customHeight="1" spans="1:11">
      <c r="A3" s="4" t="s">
        <v>314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"单位名称："&amp;"澄江市建设工程质量监督管理站"</f>
        <v>单位名称：澄江市建设工程质量监督管理站</v>
      </c>
      <c r="B4" s="5"/>
      <c r="C4" s="5"/>
      <c r="D4" s="5"/>
      <c r="E4" s="5"/>
      <c r="F4" s="5"/>
      <c r="G4" s="5"/>
      <c r="H4" s="6"/>
      <c r="I4" s="6"/>
      <c r="J4" s="6"/>
      <c r="K4" s="6" t="s">
        <v>58</v>
      </c>
    </row>
    <row r="5" ht="18.75" customHeight="1" spans="1:11">
      <c r="A5" s="13" t="s">
        <v>244</v>
      </c>
      <c r="B5" s="13" t="s">
        <v>186</v>
      </c>
      <c r="C5" s="13" t="s">
        <v>184</v>
      </c>
      <c r="D5" s="13" t="s">
        <v>187</v>
      </c>
      <c r="E5" s="13" t="s">
        <v>188</v>
      </c>
      <c r="F5" s="13" t="s">
        <v>315</v>
      </c>
      <c r="G5" s="13" t="s">
        <v>316</v>
      </c>
      <c r="H5" s="13" t="s">
        <v>61</v>
      </c>
      <c r="I5" s="13" t="s">
        <v>317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64</v>
      </c>
      <c r="J6" s="13" t="s">
        <v>65</v>
      </c>
      <c r="K6" s="13" t="s">
        <v>66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74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318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" defaultRowHeight="15" customHeight="1" outlineLevelCol="6"/>
  <cols>
    <col min="1" max="4" width="19.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319</v>
      </c>
    </row>
    <row r="3" ht="45" customHeight="1" spans="1:7">
      <c r="A3" s="4" t="s">
        <v>320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"单位名称："&amp;"澄江市建设工程质量监督管理站"</f>
        <v>单位名称：澄江市建设工程质量监督管理站</v>
      </c>
      <c r="B4" s="5"/>
      <c r="C4" s="5"/>
      <c r="D4" s="5"/>
      <c r="E4" s="6"/>
      <c r="F4" s="6"/>
      <c r="G4" s="6" t="s">
        <v>58</v>
      </c>
    </row>
    <row r="5" ht="18.75" customHeight="1" spans="1:7">
      <c r="A5" s="7" t="s">
        <v>184</v>
      </c>
      <c r="B5" s="7" t="s">
        <v>244</v>
      </c>
      <c r="C5" s="7" t="s">
        <v>186</v>
      </c>
      <c r="D5" s="7" t="s">
        <v>321</v>
      </c>
      <c r="E5" s="7" t="s">
        <v>64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74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/>
      <c r="B9" s="9"/>
      <c r="C9" s="10"/>
      <c r="D9" s="9"/>
      <c r="E9" s="11"/>
      <c r="F9" s="11"/>
      <c r="G9" s="11"/>
    </row>
    <row r="10" ht="20.25" customHeight="1" spans="1:7">
      <c r="A10" s="12" t="s">
        <v>61</v>
      </c>
      <c r="B10" s="12"/>
      <c r="C10" s="12"/>
      <c r="D10" s="12"/>
      <c r="E10" s="11"/>
      <c r="F10" s="11"/>
      <c r="G10" s="11"/>
    </row>
    <row r="11" customHeight="1" spans="1:1">
      <c r="A11" t="s">
        <v>322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3055555555556" right="0.393055555555556" top="0.511805555555556" bottom="0.511805555555556" header="0.314583333333333" footer="0.314583333333333"/>
  <pageSetup paperSize="9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C1" sqref="C$1:T$1048576"/>
    </sheetView>
  </sheetViews>
  <sheetFormatPr defaultColWidth="8.85" defaultRowHeight="15" customHeight="1"/>
  <cols>
    <col min="1" max="2" width="23.75" customWidth="1"/>
    <col min="3" max="20" width="13.1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56</v>
      </c>
    </row>
    <row r="3" ht="37.5" customHeight="1" spans="1:20">
      <c r="A3" s="4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"单位名称："&amp;"澄江市建设工程质量监督管理站"</f>
        <v>单位名称：澄江市建设工程质量监督管理站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58</v>
      </c>
    </row>
    <row r="5" ht="18.75" customHeight="1" spans="1:20">
      <c r="A5" s="13" t="s">
        <v>59</v>
      </c>
      <c r="B5" s="87" t="s">
        <v>60</v>
      </c>
      <c r="C5" s="87" t="s">
        <v>61</v>
      </c>
      <c r="D5" s="87" t="s">
        <v>62</v>
      </c>
      <c r="E5" s="87"/>
      <c r="F5" s="87"/>
      <c r="G5" s="87"/>
      <c r="H5" s="87"/>
      <c r="I5" s="87"/>
      <c r="J5" s="90"/>
      <c r="K5" s="90"/>
      <c r="L5" s="90"/>
      <c r="M5" s="90"/>
      <c r="N5" s="90"/>
      <c r="O5" s="87" t="s">
        <v>47</v>
      </c>
      <c r="P5" s="87"/>
      <c r="Q5" s="87"/>
      <c r="R5" s="87"/>
      <c r="S5" s="87"/>
      <c r="T5" s="87"/>
    </row>
    <row r="6" ht="18.75" customHeight="1" spans="1:20">
      <c r="A6" s="13"/>
      <c r="B6" s="87"/>
      <c r="C6" s="87"/>
      <c r="D6" s="88" t="s">
        <v>63</v>
      </c>
      <c r="E6" s="88" t="s">
        <v>64</v>
      </c>
      <c r="F6" s="88" t="s">
        <v>65</v>
      </c>
      <c r="G6" s="88" t="s">
        <v>66</v>
      </c>
      <c r="H6" s="88" t="s">
        <v>67</v>
      </c>
      <c r="I6" s="91" t="s">
        <v>68</v>
      </c>
      <c r="J6" s="92"/>
      <c r="K6" s="92"/>
      <c r="L6" s="92"/>
      <c r="M6" s="92"/>
      <c r="N6" s="92"/>
      <c r="O6" s="91" t="s">
        <v>63</v>
      </c>
      <c r="P6" s="91" t="s">
        <v>64</v>
      </c>
      <c r="Q6" s="91" t="s">
        <v>65</v>
      </c>
      <c r="R6" s="91" t="s">
        <v>66</v>
      </c>
      <c r="S6" s="91" t="s">
        <v>67</v>
      </c>
      <c r="T6" s="91" t="s">
        <v>68</v>
      </c>
    </row>
    <row r="7" ht="18.75" customHeight="1" spans="1:20">
      <c r="A7" s="13"/>
      <c r="B7" s="87"/>
      <c r="C7" s="87"/>
      <c r="D7" s="88"/>
      <c r="E7" s="88"/>
      <c r="F7" s="88"/>
      <c r="G7" s="88"/>
      <c r="H7" s="88"/>
      <c r="I7" s="91" t="s">
        <v>63</v>
      </c>
      <c r="J7" s="91" t="s">
        <v>69</v>
      </c>
      <c r="K7" s="91" t="s">
        <v>70</v>
      </c>
      <c r="L7" s="91" t="s">
        <v>71</v>
      </c>
      <c r="M7" s="91" t="s">
        <v>72</v>
      </c>
      <c r="N7" s="91" t="s">
        <v>73</v>
      </c>
      <c r="O7" s="91"/>
      <c r="P7" s="91"/>
      <c r="Q7" s="91"/>
      <c r="R7" s="91"/>
      <c r="S7" s="91"/>
      <c r="T7" s="91"/>
    </row>
    <row r="8" ht="18.75" customHeight="1" spans="1:20">
      <c r="A8" s="89" t="s">
        <v>74</v>
      </c>
      <c r="B8" s="14" t="s">
        <v>75</v>
      </c>
      <c r="C8" s="14" t="s">
        <v>76</v>
      </c>
      <c r="D8" s="14" t="s">
        <v>77</v>
      </c>
      <c r="E8" s="89" t="s">
        <v>78</v>
      </c>
      <c r="F8" s="14" t="s">
        <v>79</v>
      </c>
      <c r="G8" s="14" t="s">
        <v>80</v>
      </c>
      <c r="H8" s="89" t="s">
        <v>81</v>
      </c>
      <c r="I8" s="14" t="s">
        <v>82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83</v>
      </c>
      <c r="B9" s="16" t="s">
        <v>84</v>
      </c>
      <c r="C9" s="17">
        <v>158.244116</v>
      </c>
      <c r="D9" s="17">
        <v>158.244116</v>
      </c>
      <c r="E9" s="17">
        <v>158.244116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0.25" customHeight="1" spans="1:20">
      <c r="A10" s="47" t="s">
        <v>61</v>
      </c>
      <c r="B10" s="47"/>
      <c r="C10" s="17">
        <v>158.244116</v>
      </c>
      <c r="D10" s="17">
        <v>158.244116</v>
      </c>
      <c r="E10" s="17">
        <v>158.244116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393055555555556" right="0.393055555555556" top="0.511805555555556" bottom="0.511805555555556" header="0.314583333333333" footer="0.314583333333333"/>
  <pageSetup paperSize="9" scale="50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85</v>
      </c>
    </row>
    <row r="3" ht="37.5" customHeight="1" spans="1:15">
      <c r="A3" s="4" t="s">
        <v>86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"单位名称："&amp;"澄江市建设工程质量监督管理站"</f>
        <v>单位名称：澄江市建设工程质量监督管理站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58</v>
      </c>
    </row>
    <row r="5" ht="18.75" customHeight="1" spans="1:15">
      <c r="A5" s="13" t="s">
        <v>87</v>
      </c>
      <c r="B5" s="13" t="s">
        <v>88</v>
      </c>
      <c r="C5" s="46" t="s">
        <v>61</v>
      </c>
      <c r="D5" s="46" t="s">
        <v>64</v>
      </c>
      <c r="E5" s="46"/>
      <c r="F5" s="46"/>
      <c r="G5" s="13" t="s">
        <v>65</v>
      </c>
      <c r="H5" s="46" t="s">
        <v>66</v>
      </c>
      <c r="I5" s="13" t="s">
        <v>89</v>
      </c>
      <c r="J5" s="46" t="s">
        <v>68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63</v>
      </c>
      <c r="E6" s="46" t="s">
        <v>90</v>
      </c>
      <c r="F6" s="46" t="s">
        <v>91</v>
      </c>
      <c r="G6" s="13"/>
      <c r="H6" s="46"/>
      <c r="I6" s="13"/>
      <c r="J6" s="46" t="s">
        <v>63</v>
      </c>
      <c r="K6" s="46" t="s">
        <v>92</v>
      </c>
      <c r="L6" s="14" t="s">
        <v>93</v>
      </c>
      <c r="M6" s="14" t="s">
        <v>94</v>
      </c>
      <c r="N6" s="14" t="s">
        <v>95</v>
      </c>
      <c r="O6" s="14" t="s">
        <v>96</v>
      </c>
    </row>
    <row r="7" ht="18.75" customHeight="1" spans="1:15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  <c r="H7" s="14" t="s">
        <v>81</v>
      </c>
      <c r="I7" s="14" t="s">
        <v>82</v>
      </c>
      <c r="J7" s="14" t="s">
        <v>97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98</v>
      </c>
      <c r="B8" s="16" t="s">
        <v>99</v>
      </c>
      <c r="C8" s="17">
        <v>16.336176</v>
      </c>
      <c r="D8" s="17">
        <v>16.336176</v>
      </c>
      <c r="E8" s="17">
        <v>16.336176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2" t="s">
        <v>100</v>
      </c>
      <c r="B9" s="62" t="s">
        <v>101</v>
      </c>
      <c r="C9" s="17">
        <v>16.336176</v>
      </c>
      <c r="D9" s="17">
        <v>16.336176</v>
      </c>
      <c r="E9" s="17">
        <v>16.336176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3" t="s">
        <v>102</v>
      </c>
      <c r="B10" s="63" t="s">
        <v>103</v>
      </c>
      <c r="C10" s="17">
        <v>3.12</v>
      </c>
      <c r="D10" s="17">
        <v>3.12</v>
      </c>
      <c r="E10" s="17">
        <v>3.12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3" t="s">
        <v>104</v>
      </c>
      <c r="B11" s="63" t="s">
        <v>105</v>
      </c>
      <c r="C11" s="17">
        <v>13.216176</v>
      </c>
      <c r="D11" s="17">
        <v>13.216176</v>
      </c>
      <c r="E11" s="17">
        <v>13.216176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106</v>
      </c>
      <c r="B12" s="16" t="s">
        <v>107</v>
      </c>
      <c r="C12" s="17">
        <v>13.614754</v>
      </c>
      <c r="D12" s="17">
        <v>13.614754</v>
      </c>
      <c r="E12" s="17">
        <v>13.614754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2" t="s">
        <v>108</v>
      </c>
      <c r="B13" s="62" t="s">
        <v>109</v>
      </c>
      <c r="C13" s="17">
        <v>13.614754</v>
      </c>
      <c r="D13" s="17">
        <v>13.614754</v>
      </c>
      <c r="E13" s="17">
        <v>13.614754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3" t="s">
        <v>110</v>
      </c>
      <c r="B14" s="63" t="s">
        <v>111</v>
      </c>
      <c r="C14" s="17">
        <v>7.404363</v>
      </c>
      <c r="D14" s="17">
        <v>7.404363</v>
      </c>
      <c r="E14" s="17">
        <v>7.404363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3" t="s">
        <v>112</v>
      </c>
      <c r="B15" s="63" t="s">
        <v>113</v>
      </c>
      <c r="C15" s="17">
        <v>5.385987</v>
      </c>
      <c r="D15" s="17">
        <v>5.385987</v>
      </c>
      <c r="E15" s="17">
        <v>5.385987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3" t="s">
        <v>114</v>
      </c>
      <c r="B16" s="63" t="s">
        <v>115</v>
      </c>
      <c r="C16" s="17">
        <v>0.824404</v>
      </c>
      <c r="D16" s="17">
        <v>0.824404</v>
      </c>
      <c r="E16" s="17">
        <v>0.824404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6" t="s">
        <v>116</v>
      </c>
      <c r="B17" s="16" t="s">
        <v>117</v>
      </c>
      <c r="C17" s="17">
        <v>114.439186</v>
      </c>
      <c r="D17" s="17">
        <v>114.439186</v>
      </c>
      <c r="E17" s="17">
        <v>114.439186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2" t="s">
        <v>118</v>
      </c>
      <c r="B18" s="62" t="s">
        <v>119</v>
      </c>
      <c r="C18" s="17">
        <v>114.439186</v>
      </c>
      <c r="D18" s="17">
        <v>114.439186</v>
      </c>
      <c r="E18" s="17">
        <v>114.439186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3" t="s">
        <v>120</v>
      </c>
      <c r="B19" s="63" t="s">
        <v>121</v>
      </c>
      <c r="C19" s="17">
        <v>114.439186</v>
      </c>
      <c r="D19" s="17">
        <v>114.439186</v>
      </c>
      <c r="E19" s="17">
        <v>114.439186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122</v>
      </c>
      <c r="B20" s="16" t="s">
        <v>123</v>
      </c>
      <c r="C20" s="17">
        <v>13.854</v>
      </c>
      <c r="D20" s="17">
        <v>13.854</v>
      </c>
      <c r="E20" s="17">
        <v>13.854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2" t="s">
        <v>124</v>
      </c>
      <c r="B21" s="62" t="s">
        <v>125</v>
      </c>
      <c r="C21" s="17">
        <v>13.854</v>
      </c>
      <c r="D21" s="17">
        <v>13.854</v>
      </c>
      <c r="E21" s="17">
        <v>13.854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3" t="s">
        <v>126</v>
      </c>
      <c r="B22" s="63" t="s">
        <v>127</v>
      </c>
      <c r="C22" s="17">
        <v>12.474</v>
      </c>
      <c r="D22" s="17">
        <v>12.474</v>
      </c>
      <c r="E22" s="17">
        <v>12.474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3" t="s">
        <v>128</v>
      </c>
      <c r="B23" s="63" t="s">
        <v>129</v>
      </c>
      <c r="C23" s="17">
        <v>1.38</v>
      </c>
      <c r="D23" s="17">
        <v>1.38</v>
      </c>
      <c r="E23" s="17">
        <v>1.38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47" t="s">
        <v>130</v>
      </c>
      <c r="B24" s="47"/>
      <c r="C24" s="17">
        <v>158.244116</v>
      </c>
      <c r="D24" s="17">
        <v>158.244116</v>
      </c>
      <c r="E24" s="17">
        <v>158.244116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</sheetData>
  <mergeCells count="11">
    <mergeCell ref="A3:O3"/>
    <mergeCell ref="A4:I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393055555555556" right="0.393055555555556" top="0.511805555555556" bottom="0.511805555555556" header="0.314583333333333" footer="0.314583333333333"/>
  <pageSetup paperSize="9" scale="50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5"/>
  <sheetViews>
    <sheetView showZeros="0" workbookViewId="0">
      <pane ySplit="1" topLeftCell="A2" activePane="bottomLeft" state="frozen"/>
      <selection/>
      <selection pane="bottomLeft" activeCell="A3" sqref="A3:B3"/>
    </sheetView>
  </sheetViews>
  <sheetFormatPr defaultColWidth="8.85" defaultRowHeight="15" customHeight="1" outlineLevelCol="3"/>
  <cols>
    <col min="1" max="3" width="35.7083333333333" customWidth="1"/>
    <col min="4" max="4" width="30.75" customWidth="1"/>
  </cols>
  <sheetData>
    <row r="1" customHeight="1" spans="1:4">
      <c r="A1" s="64"/>
      <c r="B1" s="64"/>
      <c r="C1" s="64"/>
      <c r="D1" s="65" t="s">
        <v>131</v>
      </c>
    </row>
    <row r="2" ht="27" spans="1:4">
      <c r="A2" s="66" t="s">
        <v>132</v>
      </c>
      <c r="B2" s="67"/>
      <c r="C2" s="67"/>
      <c r="D2" s="67"/>
    </row>
    <row r="3" ht="45" customHeight="1" spans="1:4">
      <c r="A3" s="68" t="s">
        <v>2</v>
      </c>
      <c r="B3" s="69"/>
      <c r="C3" s="69"/>
      <c r="D3" s="70" t="s">
        <v>3</v>
      </c>
    </row>
    <row r="4" ht="18.75" customHeight="1" spans="1:4">
      <c r="A4" s="71" t="s">
        <v>4</v>
      </c>
      <c r="B4" s="72"/>
      <c r="C4" s="71" t="s">
        <v>5</v>
      </c>
      <c r="D4" s="72"/>
    </row>
    <row r="5" ht="22.5" customHeight="1" spans="1:4">
      <c r="A5" s="73" t="s">
        <v>6</v>
      </c>
      <c r="B5" s="74" t="s">
        <v>7</v>
      </c>
      <c r="C5" s="73" t="s">
        <v>133</v>
      </c>
      <c r="D5" s="74" t="s">
        <v>7</v>
      </c>
    </row>
    <row r="6" ht="18.75" customHeight="1" spans="1:4">
      <c r="A6" s="75"/>
      <c r="B6" s="76"/>
      <c r="C6" s="75"/>
      <c r="D6" s="76"/>
    </row>
    <row r="7" ht="18.75" customHeight="1" spans="1:4">
      <c r="A7" s="77" t="s">
        <v>134</v>
      </c>
      <c r="B7" s="17">
        <v>158.244116</v>
      </c>
      <c r="C7" s="78" t="s">
        <v>135</v>
      </c>
      <c r="D7" s="17">
        <v>158.244116</v>
      </c>
    </row>
    <row r="8" ht="22.5" customHeight="1" spans="1:4">
      <c r="A8" s="79" t="s">
        <v>136</v>
      </c>
      <c r="B8" s="17">
        <v>158.244116</v>
      </c>
      <c r="C8" s="78" t="s">
        <v>137</v>
      </c>
      <c r="D8" s="80"/>
    </row>
    <row r="9" ht="22.5" customHeight="1" spans="1:4">
      <c r="A9" s="79" t="s">
        <v>138</v>
      </c>
      <c r="B9" s="81"/>
      <c r="C9" s="78" t="s">
        <v>139</v>
      </c>
      <c r="D9" s="80"/>
    </row>
    <row r="10" ht="22.5" customHeight="1" spans="1:4">
      <c r="A10" s="79" t="s">
        <v>140</v>
      </c>
      <c r="B10" s="81"/>
      <c r="C10" s="78" t="s">
        <v>141</v>
      </c>
      <c r="D10" s="80"/>
    </row>
    <row r="11" ht="22.5" customHeight="1" spans="1:4">
      <c r="A11" s="79" t="s">
        <v>142</v>
      </c>
      <c r="B11" s="81"/>
      <c r="C11" s="78" t="s">
        <v>143</v>
      </c>
      <c r="D11" s="80"/>
    </row>
    <row r="12" ht="22.5" customHeight="1" spans="1:4">
      <c r="A12" s="79" t="s">
        <v>136</v>
      </c>
      <c r="B12" s="81"/>
      <c r="C12" s="78" t="s">
        <v>144</v>
      </c>
      <c r="D12" s="80"/>
    </row>
    <row r="13" ht="22.5" customHeight="1" spans="1:4">
      <c r="A13" s="79" t="s">
        <v>138</v>
      </c>
      <c r="B13" s="80"/>
      <c r="C13" s="78" t="s">
        <v>145</v>
      </c>
      <c r="D13" s="80"/>
    </row>
    <row r="14" ht="22.5" customHeight="1" spans="1:4">
      <c r="A14" s="79" t="s">
        <v>140</v>
      </c>
      <c r="B14" s="80"/>
      <c r="C14" s="78" t="s">
        <v>146</v>
      </c>
      <c r="D14" s="80"/>
    </row>
    <row r="15" ht="22.5" customHeight="1" spans="1:4">
      <c r="A15" s="79"/>
      <c r="B15" s="80"/>
      <c r="C15" s="78" t="s">
        <v>147</v>
      </c>
      <c r="D15" s="17">
        <v>16.336176</v>
      </c>
    </row>
    <row r="16" ht="22.5" customHeight="1" spans="1:4">
      <c r="A16" s="79"/>
      <c r="B16" s="81"/>
      <c r="C16" s="78" t="s">
        <v>148</v>
      </c>
      <c r="D16" s="17">
        <v>13.614754</v>
      </c>
    </row>
    <row r="17" ht="22.5" customHeight="1" spans="1:4">
      <c r="A17" s="79"/>
      <c r="B17" s="82"/>
      <c r="C17" s="78" t="s">
        <v>149</v>
      </c>
      <c r="D17" s="80"/>
    </row>
    <row r="18" customHeight="1" spans="1:4">
      <c r="A18" s="83"/>
      <c r="B18" s="82"/>
      <c r="C18" s="78" t="s">
        <v>150</v>
      </c>
      <c r="D18" s="17">
        <v>114.439186</v>
      </c>
    </row>
    <row r="19" customHeight="1" spans="1:4">
      <c r="A19" s="83"/>
      <c r="B19" s="84"/>
      <c r="C19" s="78" t="s">
        <v>151</v>
      </c>
      <c r="D19" s="80"/>
    </row>
    <row r="20" customHeight="1" spans="1:4">
      <c r="A20" s="84"/>
      <c r="B20" s="84"/>
      <c r="C20" s="78" t="s">
        <v>152</v>
      </c>
      <c r="D20" s="80"/>
    </row>
    <row r="21" customHeight="1" spans="1:4">
      <c r="A21" s="84"/>
      <c r="B21" s="84"/>
      <c r="C21" s="78" t="s">
        <v>153</v>
      </c>
      <c r="D21" s="80"/>
    </row>
    <row r="22" customHeight="1" spans="1:4">
      <c r="A22" s="84"/>
      <c r="B22" s="84"/>
      <c r="C22" s="78" t="s">
        <v>154</v>
      </c>
      <c r="D22" s="80"/>
    </row>
    <row r="23" customHeight="1" spans="1:4">
      <c r="A23" s="84"/>
      <c r="B23" s="84"/>
      <c r="C23" s="78" t="s">
        <v>155</v>
      </c>
      <c r="D23" s="80"/>
    </row>
    <row r="24" customHeight="1" spans="1:4">
      <c r="A24" s="84"/>
      <c r="B24" s="84"/>
      <c r="C24" s="78" t="s">
        <v>156</v>
      </c>
      <c r="D24" s="80"/>
    </row>
    <row r="25" customHeight="1" spans="1:4">
      <c r="A25" s="84"/>
      <c r="B25" s="84"/>
      <c r="C25" s="78" t="s">
        <v>157</v>
      </c>
      <c r="D25" s="80"/>
    </row>
    <row r="26" customHeight="1" spans="1:4">
      <c r="A26" s="84"/>
      <c r="B26" s="84"/>
      <c r="C26" s="78" t="s">
        <v>158</v>
      </c>
      <c r="D26" s="17">
        <v>13.854</v>
      </c>
    </row>
    <row r="27" customHeight="1" spans="1:4">
      <c r="A27" s="84"/>
      <c r="B27" s="84"/>
      <c r="C27" s="78" t="s">
        <v>159</v>
      </c>
      <c r="D27" s="80"/>
    </row>
    <row r="28" customHeight="1" spans="1:4">
      <c r="A28" s="84"/>
      <c r="B28" s="84"/>
      <c r="C28" s="78" t="s">
        <v>160</v>
      </c>
      <c r="D28" s="80"/>
    </row>
    <row r="29" customHeight="1" spans="1:4">
      <c r="A29" s="84"/>
      <c r="B29" s="84"/>
      <c r="C29" s="78" t="s">
        <v>161</v>
      </c>
      <c r="D29" s="80"/>
    </row>
    <row r="30" customHeight="1" spans="1:4">
      <c r="A30" s="84"/>
      <c r="B30" s="84"/>
      <c r="C30" s="78" t="s">
        <v>162</v>
      </c>
      <c r="D30" s="80"/>
    </row>
    <row r="31" customHeight="1" spans="1:4">
      <c r="A31" s="84"/>
      <c r="B31" s="84"/>
      <c r="C31" s="78" t="s">
        <v>163</v>
      </c>
      <c r="D31" s="80"/>
    </row>
    <row r="32" customHeight="1" spans="1:4">
      <c r="A32" s="84"/>
      <c r="B32" s="84"/>
      <c r="C32" s="78" t="s">
        <v>164</v>
      </c>
      <c r="D32" s="80"/>
    </row>
    <row r="33" customHeight="1" spans="1:4">
      <c r="A33" s="84"/>
      <c r="B33" s="84"/>
      <c r="C33" s="78" t="s">
        <v>165</v>
      </c>
      <c r="D33" s="80"/>
    </row>
    <row r="34" customHeight="1" spans="1:4">
      <c r="A34" s="85"/>
      <c r="B34" s="82"/>
      <c r="C34" s="83" t="s">
        <v>166</v>
      </c>
      <c r="D34" s="82"/>
    </row>
    <row r="35" customHeight="1" spans="1:4">
      <c r="A35" s="86" t="s">
        <v>167</v>
      </c>
      <c r="B35" s="17">
        <v>158.244116</v>
      </c>
      <c r="C35" s="85" t="s">
        <v>55</v>
      </c>
      <c r="D35" s="17">
        <v>158.244116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0" pageOrder="overThenDown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pane ySplit="1" topLeftCell="A5" activePane="bottomLeft" state="frozen"/>
      <selection/>
      <selection pane="bottomLeft" activeCell="C1" sqref="C$1:G$1048576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17.8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168</v>
      </c>
    </row>
    <row r="3" ht="37.5" customHeight="1" spans="1:7">
      <c r="A3" s="4" t="s">
        <v>169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"单位名称："&amp;"澄江市建设工程质量监督管理站"</f>
        <v>单位名称：澄江市建设工程质量监督管理站</v>
      </c>
      <c r="B4" s="43"/>
      <c r="C4" s="43"/>
      <c r="D4" s="44"/>
      <c r="E4" s="44"/>
      <c r="F4" s="44"/>
      <c r="G4" s="45" t="s">
        <v>58</v>
      </c>
    </row>
    <row r="5" ht="18.75" customHeight="1" spans="1:7">
      <c r="A5" s="13" t="s">
        <v>170</v>
      </c>
      <c r="B5" s="13" t="s">
        <v>88</v>
      </c>
      <c r="C5" s="46" t="s">
        <v>61</v>
      </c>
      <c r="D5" s="46" t="s">
        <v>90</v>
      </c>
      <c r="E5" s="46"/>
      <c r="F5" s="46"/>
      <c r="G5" s="13" t="s">
        <v>91</v>
      </c>
    </row>
    <row r="6" ht="18.75" customHeight="1" spans="1:7">
      <c r="A6" s="13" t="s">
        <v>87</v>
      </c>
      <c r="B6" s="13" t="s">
        <v>88</v>
      </c>
      <c r="C6" s="46"/>
      <c r="D6" s="46" t="s">
        <v>63</v>
      </c>
      <c r="E6" s="46" t="s">
        <v>171</v>
      </c>
      <c r="F6" s="46" t="s">
        <v>172</v>
      </c>
      <c r="G6" s="13"/>
    </row>
    <row r="7" ht="18.75" customHeight="1" spans="1:7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</row>
    <row r="8" ht="20.25" customHeight="1" spans="1:7">
      <c r="A8" s="16" t="s">
        <v>98</v>
      </c>
      <c r="B8" s="16" t="s">
        <v>99</v>
      </c>
      <c r="C8" s="17">
        <v>16.336176</v>
      </c>
      <c r="D8" s="17">
        <v>16.336176</v>
      </c>
      <c r="E8" s="17">
        <v>16.096176</v>
      </c>
      <c r="F8" s="17">
        <v>0.24</v>
      </c>
      <c r="G8" s="17"/>
    </row>
    <row r="9" ht="20.25" customHeight="1" spans="1:7">
      <c r="A9" s="62" t="s">
        <v>100</v>
      </c>
      <c r="B9" s="62" t="s">
        <v>101</v>
      </c>
      <c r="C9" s="17">
        <v>16.336176</v>
      </c>
      <c r="D9" s="17">
        <v>16.336176</v>
      </c>
      <c r="E9" s="17">
        <v>16.096176</v>
      </c>
      <c r="F9" s="17">
        <v>0.24</v>
      </c>
      <c r="G9" s="17"/>
    </row>
    <row r="10" ht="20.25" customHeight="1" spans="1:7">
      <c r="A10" s="63" t="s">
        <v>102</v>
      </c>
      <c r="B10" s="63" t="s">
        <v>103</v>
      </c>
      <c r="C10" s="17">
        <v>3.12</v>
      </c>
      <c r="D10" s="17">
        <v>3.12</v>
      </c>
      <c r="E10" s="17">
        <v>2.88</v>
      </c>
      <c r="F10" s="17">
        <v>0.24</v>
      </c>
      <c r="G10" s="17"/>
    </row>
    <row r="11" ht="20.25" customHeight="1" spans="1:7">
      <c r="A11" s="63" t="s">
        <v>104</v>
      </c>
      <c r="B11" s="63" t="s">
        <v>105</v>
      </c>
      <c r="C11" s="17">
        <v>13.216176</v>
      </c>
      <c r="D11" s="17">
        <v>13.216176</v>
      </c>
      <c r="E11" s="17">
        <v>13.216176</v>
      </c>
      <c r="F11" s="17"/>
      <c r="G11" s="17"/>
    </row>
    <row r="12" ht="20.25" customHeight="1" spans="1:7">
      <c r="A12" s="16" t="s">
        <v>106</v>
      </c>
      <c r="B12" s="16" t="s">
        <v>107</v>
      </c>
      <c r="C12" s="17">
        <v>13.614754</v>
      </c>
      <c r="D12" s="17">
        <v>13.614754</v>
      </c>
      <c r="E12" s="17">
        <v>13.614754</v>
      </c>
      <c r="F12" s="17"/>
      <c r="G12" s="17"/>
    </row>
    <row r="13" ht="20.25" customHeight="1" spans="1:7">
      <c r="A13" s="62" t="s">
        <v>108</v>
      </c>
      <c r="B13" s="62" t="s">
        <v>109</v>
      </c>
      <c r="C13" s="17">
        <v>13.614754</v>
      </c>
      <c r="D13" s="17">
        <v>13.614754</v>
      </c>
      <c r="E13" s="17">
        <v>13.614754</v>
      </c>
      <c r="F13" s="17"/>
      <c r="G13" s="17"/>
    </row>
    <row r="14" ht="20.25" customHeight="1" spans="1:7">
      <c r="A14" s="63" t="s">
        <v>110</v>
      </c>
      <c r="B14" s="63" t="s">
        <v>111</v>
      </c>
      <c r="C14" s="17">
        <v>7.404363</v>
      </c>
      <c r="D14" s="17">
        <v>7.404363</v>
      </c>
      <c r="E14" s="17">
        <v>7.404363</v>
      </c>
      <c r="F14" s="17"/>
      <c r="G14" s="17"/>
    </row>
    <row r="15" ht="20.25" customHeight="1" spans="1:7">
      <c r="A15" s="63" t="s">
        <v>112</v>
      </c>
      <c r="B15" s="63" t="s">
        <v>113</v>
      </c>
      <c r="C15" s="17">
        <v>5.385987</v>
      </c>
      <c r="D15" s="17">
        <v>5.385987</v>
      </c>
      <c r="E15" s="17">
        <v>5.385987</v>
      </c>
      <c r="F15" s="17"/>
      <c r="G15" s="17"/>
    </row>
    <row r="16" ht="20.25" customHeight="1" spans="1:7">
      <c r="A16" s="63" t="s">
        <v>114</v>
      </c>
      <c r="B16" s="63" t="s">
        <v>115</v>
      </c>
      <c r="C16" s="17">
        <v>0.824404</v>
      </c>
      <c r="D16" s="17">
        <v>0.824404</v>
      </c>
      <c r="E16" s="17">
        <v>0.824404</v>
      </c>
      <c r="F16" s="17"/>
      <c r="G16" s="17"/>
    </row>
    <row r="17" ht="20.25" customHeight="1" spans="1:7">
      <c r="A17" s="16" t="s">
        <v>116</v>
      </c>
      <c r="B17" s="16" t="s">
        <v>117</v>
      </c>
      <c r="C17" s="17">
        <v>114.439186</v>
      </c>
      <c r="D17" s="17">
        <v>114.439186</v>
      </c>
      <c r="E17" s="17">
        <v>107.09881</v>
      </c>
      <c r="F17" s="17">
        <v>7.340376</v>
      </c>
      <c r="G17" s="17"/>
    </row>
    <row r="18" ht="20.25" customHeight="1" spans="1:7">
      <c r="A18" s="62" t="s">
        <v>118</v>
      </c>
      <c r="B18" s="62" t="s">
        <v>119</v>
      </c>
      <c r="C18" s="17">
        <v>114.439186</v>
      </c>
      <c r="D18" s="17">
        <v>114.439186</v>
      </c>
      <c r="E18" s="17">
        <v>107.09881</v>
      </c>
      <c r="F18" s="17">
        <v>7.340376</v>
      </c>
      <c r="G18" s="17"/>
    </row>
    <row r="19" ht="20.25" customHeight="1" spans="1:7">
      <c r="A19" s="63" t="s">
        <v>120</v>
      </c>
      <c r="B19" s="63" t="s">
        <v>121</v>
      </c>
      <c r="C19" s="17">
        <v>114.439186</v>
      </c>
      <c r="D19" s="17">
        <v>114.439186</v>
      </c>
      <c r="E19" s="17">
        <v>107.09881</v>
      </c>
      <c r="F19" s="17">
        <v>7.340376</v>
      </c>
      <c r="G19" s="17"/>
    </row>
    <row r="20" ht="20.25" customHeight="1" spans="1:7">
      <c r="A20" s="16" t="s">
        <v>122</v>
      </c>
      <c r="B20" s="16" t="s">
        <v>123</v>
      </c>
      <c r="C20" s="17">
        <v>13.854</v>
      </c>
      <c r="D20" s="17">
        <v>13.854</v>
      </c>
      <c r="E20" s="17">
        <v>13.854</v>
      </c>
      <c r="F20" s="17"/>
      <c r="G20" s="17"/>
    </row>
    <row r="21" ht="20.25" customHeight="1" spans="1:7">
      <c r="A21" s="62" t="s">
        <v>124</v>
      </c>
      <c r="B21" s="62" t="s">
        <v>125</v>
      </c>
      <c r="C21" s="17">
        <v>13.854</v>
      </c>
      <c r="D21" s="17">
        <v>13.854</v>
      </c>
      <c r="E21" s="17">
        <v>13.854</v>
      </c>
      <c r="F21" s="17"/>
      <c r="G21" s="17"/>
    </row>
    <row r="22" ht="20.25" customHeight="1" spans="1:7">
      <c r="A22" s="63" t="s">
        <v>126</v>
      </c>
      <c r="B22" s="63" t="s">
        <v>127</v>
      </c>
      <c r="C22" s="17">
        <v>12.474</v>
      </c>
      <c r="D22" s="17">
        <v>12.474</v>
      </c>
      <c r="E22" s="17">
        <v>12.474</v>
      </c>
      <c r="F22" s="17"/>
      <c r="G22" s="17"/>
    </row>
    <row r="23" ht="20.25" customHeight="1" spans="1:7">
      <c r="A23" s="63" t="s">
        <v>128</v>
      </c>
      <c r="B23" s="63" t="s">
        <v>129</v>
      </c>
      <c r="C23" s="17">
        <v>1.38</v>
      </c>
      <c r="D23" s="17">
        <v>1.38</v>
      </c>
      <c r="E23" s="17">
        <v>1.38</v>
      </c>
      <c r="F23" s="17"/>
      <c r="G23" s="17"/>
    </row>
    <row r="24" ht="20.25" customHeight="1" spans="1:7">
      <c r="A24" s="47" t="s">
        <v>130</v>
      </c>
      <c r="B24" s="47"/>
      <c r="C24" s="48">
        <v>158.244116</v>
      </c>
      <c r="D24" s="48">
        <v>158.244116</v>
      </c>
      <c r="E24" s="48">
        <v>150.66374</v>
      </c>
      <c r="F24" s="48">
        <v>7.580376</v>
      </c>
      <c r="G24" s="48"/>
    </row>
  </sheetData>
  <mergeCells count="7">
    <mergeCell ref="A3:G3"/>
    <mergeCell ref="A4:C4"/>
    <mergeCell ref="A5:B5"/>
    <mergeCell ref="D5:F5"/>
    <mergeCell ref="A24:B24"/>
    <mergeCell ref="C5:C6"/>
    <mergeCell ref="G5:G6"/>
  </mergeCells>
  <printOptions horizontalCentered="1"/>
  <pageMargins left="0.393055555555556" right="0.393055555555556" top="0.511805555555556" bottom="0.511805555555556" header="0.314583333333333" footer="0.314583333333333"/>
  <pageSetup paperSize="9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C15" sqref="C14:C15"/>
    </sheetView>
  </sheetViews>
  <sheetFormatPr defaultColWidth="8.85" defaultRowHeight="15" customHeight="1" outlineLevelCol="5"/>
  <cols>
    <col min="1" max="6" width="23.1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5"/>
      <c r="B2" s="55"/>
      <c r="C2" s="56"/>
      <c r="D2" s="2"/>
      <c r="E2" s="2"/>
      <c r="F2" s="57" t="s">
        <v>173</v>
      </c>
    </row>
    <row r="3" ht="41.25" customHeight="1" spans="1:6">
      <c r="A3" s="58" t="s">
        <v>174</v>
      </c>
      <c r="B3" s="58"/>
      <c r="C3" s="58"/>
      <c r="D3" s="58"/>
      <c r="E3" s="58"/>
      <c r="F3" s="58"/>
    </row>
    <row r="4" ht="18.75" customHeight="1" spans="1:6">
      <c r="A4" s="5" t="str">
        <f>"单位名称："&amp;"澄江市建设工程质量监督管理站"</f>
        <v>单位名称：澄江市建设工程质量监督管理站</v>
      </c>
      <c r="B4" s="5"/>
      <c r="C4" s="5"/>
      <c r="D4" s="59"/>
      <c r="E4" s="2"/>
      <c r="F4" s="57" t="s">
        <v>58</v>
      </c>
    </row>
    <row r="5" ht="18.75" customHeight="1" spans="1:6">
      <c r="A5" s="13" t="s">
        <v>175</v>
      </c>
      <c r="B5" s="46" t="s">
        <v>176</v>
      </c>
      <c r="C5" s="46" t="s">
        <v>177</v>
      </c>
      <c r="D5" s="46"/>
      <c r="E5" s="46"/>
      <c r="F5" s="46" t="s">
        <v>178</v>
      </c>
    </row>
    <row r="6" ht="18.75" customHeight="1" spans="1:6">
      <c r="A6" s="13"/>
      <c r="B6" s="46"/>
      <c r="C6" s="46" t="s">
        <v>63</v>
      </c>
      <c r="D6" s="46" t="s">
        <v>179</v>
      </c>
      <c r="E6" s="46" t="s">
        <v>180</v>
      </c>
      <c r="F6" s="46"/>
    </row>
    <row r="7" ht="18.75" customHeight="1" spans="1:6">
      <c r="A7" s="60" t="s">
        <v>75</v>
      </c>
      <c r="B7" s="61" t="s">
        <v>76</v>
      </c>
      <c r="C7" s="60" t="s">
        <v>77</v>
      </c>
      <c r="D7" s="60" t="s">
        <v>78</v>
      </c>
      <c r="E7" s="60" t="s">
        <v>79</v>
      </c>
      <c r="F7" s="60">
        <v>7</v>
      </c>
    </row>
    <row r="8" ht="20.25" customHeight="1" spans="1:6">
      <c r="A8" s="17"/>
      <c r="B8" s="17"/>
      <c r="C8" s="17"/>
      <c r="D8" s="17"/>
      <c r="E8" s="17"/>
      <c r="F8" s="17"/>
    </row>
    <row r="9" customHeight="1" spans="1:1">
      <c r="A9" t="s">
        <v>181</v>
      </c>
    </row>
  </sheetData>
  <mergeCells count="6">
    <mergeCell ref="A3:F3"/>
    <mergeCell ref="A4:C4"/>
    <mergeCell ref="C5:E5"/>
    <mergeCell ref="A5:A6"/>
    <mergeCell ref="B5:B6"/>
    <mergeCell ref="F5:F6"/>
  </mergeCells>
  <printOptions horizontalCentered="1"/>
  <pageMargins left="0.393055555555556" right="0.393055555555556" top="0.511805555555556" bottom="0.511805555555556" header="0.314583333333333" footer="0.314583333333333"/>
  <pageSetup paperSize="9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0"/>
  <sheetViews>
    <sheetView showZeros="0" workbookViewId="0">
      <pane ySplit="1" topLeftCell="A5" activePane="bottomLeft" state="frozen"/>
      <selection/>
      <selection pane="bottomLeft" activeCell="O1" sqref="O$1:X$1048576"/>
    </sheetView>
  </sheetViews>
  <sheetFormatPr defaultColWidth="8.85" defaultRowHeight="15" customHeight="1"/>
  <cols>
    <col min="1" max="1" width="28.575" customWidth="1"/>
    <col min="2" max="2" width="22" customWidth="1"/>
    <col min="3" max="3" width="28.575" customWidth="1"/>
    <col min="4" max="4" width="16.375" customWidth="1"/>
    <col min="5" max="5" width="28.575" customWidth="1"/>
    <col min="6" max="6" width="12.625" customWidth="1"/>
    <col min="7" max="7" width="28.575" customWidth="1"/>
    <col min="8" max="8" width="11.625" customWidth="1"/>
    <col min="9" max="10" width="13" customWidth="1"/>
    <col min="11" max="11" width="11.125" customWidth="1"/>
    <col min="12" max="12" width="10.875" customWidth="1"/>
    <col min="13" max="13" width="12.875" customWidth="1"/>
    <col min="14" max="14" width="12.75" customWidth="1"/>
    <col min="15" max="24" width="9.62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182</v>
      </c>
    </row>
    <row r="3" ht="45" customHeight="1" spans="1:24">
      <c r="A3" s="4" t="s">
        <v>183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ht="18.75" customHeight="1" spans="1:24">
      <c r="A4" s="5" t="str">
        <f>"单位名称："&amp;"澄江市建设工程质量监督管理站"</f>
        <v>单位名称：澄江市建设工程质量监督管理站</v>
      </c>
      <c r="B4" s="5"/>
      <c r="C4" s="5"/>
      <c r="D4" s="5"/>
      <c r="E4" s="5"/>
      <c r="F4" s="5"/>
      <c r="G4" s="5"/>
      <c r="H4" s="52"/>
      <c r="I4" s="52"/>
      <c r="J4" s="52"/>
      <c r="K4" s="52"/>
      <c r="L4" s="5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58</v>
      </c>
    </row>
    <row r="5" ht="18.75" customHeight="1" spans="1:24">
      <c r="A5" s="53" t="s">
        <v>184</v>
      </c>
      <c r="B5" s="53" t="s">
        <v>185</v>
      </c>
      <c r="C5" s="53" t="s">
        <v>186</v>
      </c>
      <c r="D5" s="53" t="s">
        <v>187</v>
      </c>
      <c r="E5" s="53" t="s">
        <v>188</v>
      </c>
      <c r="F5" s="53" t="s">
        <v>189</v>
      </c>
      <c r="G5" s="53" t="s">
        <v>190</v>
      </c>
      <c r="H5" s="54" t="s">
        <v>61</v>
      </c>
      <c r="I5" s="54" t="s">
        <v>191</v>
      </c>
      <c r="J5" s="53"/>
      <c r="K5" s="53"/>
      <c r="L5" s="53"/>
      <c r="M5" s="53"/>
      <c r="N5" s="53"/>
      <c r="O5" s="53" t="s">
        <v>192</v>
      </c>
      <c r="P5" s="53"/>
      <c r="Q5" s="53"/>
      <c r="R5" s="53" t="s">
        <v>67</v>
      </c>
      <c r="S5" s="53" t="s">
        <v>68</v>
      </c>
      <c r="T5" s="53"/>
      <c r="U5" s="53"/>
      <c r="V5" s="53"/>
      <c r="W5" s="53"/>
      <c r="X5" s="53"/>
    </row>
    <row r="6" ht="18.75" customHeight="1" spans="1:24">
      <c r="A6" s="53"/>
      <c r="B6" s="53"/>
      <c r="C6" s="53"/>
      <c r="D6" s="53"/>
      <c r="E6" s="53"/>
      <c r="F6" s="53"/>
      <c r="G6" s="53"/>
      <c r="H6" s="54" t="s">
        <v>193</v>
      </c>
      <c r="I6" s="54" t="s">
        <v>194</v>
      </c>
      <c r="J6" s="54"/>
      <c r="K6" s="53" t="s">
        <v>65</v>
      </c>
      <c r="L6" s="53" t="s">
        <v>66</v>
      </c>
      <c r="M6" s="53"/>
      <c r="N6" s="53"/>
      <c r="O6" s="53" t="s">
        <v>192</v>
      </c>
      <c r="P6" s="53" t="s">
        <v>65</v>
      </c>
      <c r="Q6" s="53" t="s">
        <v>66</v>
      </c>
      <c r="R6" s="53" t="s">
        <v>67</v>
      </c>
      <c r="S6" s="53" t="s">
        <v>68</v>
      </c>
      <c r="T6" s="53" t="s">
        <v>69</v>
      </c>
      <c r="U6" s="53" t="s">
        <v>70</v>
      </c>
      <c r="V6" s="53" t="s">
        <v>71</v>
      </c>
      <c r="W6" s="53" t="s">
        <v>72</v>
      </c>
      <c r="X6" s="53" t="s">
        <v>73</v>
      </c>
    </row>
    <row r="7" ht="18.75" customHeight="1" spans="1:24">
      <c r="A7" s="53"/>
      <c r="B7" s="53"/>
      <c r="C7" s="53"/>
      <c r="D7" s="53"/>
      <c r="E7" s="53"/>
      <c r="F7" s="53"/>
      <c r="G7" s="53"/>
      <c r="H7" s="54"/>
      <c r="I7" s="54" t="s">
        <v>195</v>
      </c>
      <c r="J7" s="53" t="s">
        <v>196</v>
      </c>
      <c r="K7" s="53" t="s">
        <v>197</v>
      </c>
      <c r="L7" s="53" t="s">
        <v>198</v>
      </c>
      <c r="M7" s="53" t="s">
        <v>199</v>
      </c>
      <c r="N7" s="53" t="s">
        <v>200</v>
      </c>
      <c r="O7" s="53" t="s">
        <v>64</v>
      </c>
      <c r="P7" s="53" t="s">
        <v>65</v>
      </c>
      <c r="Q7" s="53" t="s">
        <v>66</v>
      </c>
      <c r="R7" s="53"/>
      <c r="S7" s="53" t="s">
        <v>63</v>
      </c>
      <c r="T7" s="53" t="s">
        <v>69</v>
      </c>
      <c r="U7" s="53" t="s">
        <v>70</v>
      </c>
      <c r="V7" s="53" t="s">
        <v>71</v>
      </c>
      <c r="W7" s="53" t="s">
        <v>72</v>
      </c>
      <c r="X7" s="53" t="s">
        <v>73</v>
      </c>
    </row>
    <row r="8" ht="25.5" spans="1:24">
      <c r="A8" s="53"/>
      <c r="B8" s="53"/>
      <c r="C8" s="53"/>
      <c r="D8" s="53"/>
      <c r="E8" s="53"/>
      <c r="F8" s="53"/>
      <c r="G8" s="53"/>
      <c r="H8" s="54"/>
      <c r="I8" s="54" t="s">
        <v>63</v>
      </c>
      <c r="J8" s="53" t="s">
        <v>196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ht="18.75" customHeight="1" spans="1:24">
      <c r="A9" s="54" t="s">
        <v>74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  <c r="X9" s="54">
        <v>24</v>
      </c>
    </row>
    <row r="10" ht="18.75" customHeight="1" spans="1:24">
      <c r="A10" s="9" t="s">
        <v>84</v>
      </c>
      <c r="B10" s="9" t="s">
        <v>201</v>
      </c>
      <c r="C10" s="10" t="s">
        <v>202</v>
      </c>
      <c r="D10" s="9" t="s">
        <v>102</v>
      </c>
      <c r="E10" s="9" t="s">
        <v>103</v>
      </c>
      <c r="F10" s="9" t="s">
        <v>203</v>
      </c>
      <c r="G10" s="9" t="s">
        <v>204</v>
      </c>
      <c r="H10" s="17">
        <v>0.24</v>
      </c>
      <c r="I10" s="17">
        <v>0.24</v>
      </c>
      <c r="J10" s="17"/>
      <c r="K10" s="17"/>
      <c r="L10" s="17"/>
      <c r="M10" s="17">
        <v>0.24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84</v>
      </c>
      <c r="B11" s="9" t="s">
        <v>201</v>
      </c>
      <c r="C11" s="10" t="s">
        <v>202</v>
      </c>
      <c r="D11" s="9" t="s">
        <v>120</v>
      </c>
      <c r="E11" s="9" t="s">
        <v>121</v>
      </c>
      <c r="F11" s="9" t="s">
        <v>205</v>
      </c>
      <c r="G11" s="9" t="s">
        <v>206</v>
      </c>
      <c r="H11" s="17">
        <v>3.6</v>
      </c>
      <c r="I11" s="17">
        <v>3.6</v>
      </c>
      <c r="J11" s="17"/>
      <c r="K11" s="17"/>
      <c r="L11" s="17"/>
      <c r="M11" s="17">
        <v>3.6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84</v>
      </c>
      <c r="B12" s="9" t="s">
        <v>201</v>
      </c>
      <c r="C12" s="10" t="s">
        <v>202</v>
      </c>
      <c r="D12" s="9" t="s">
        <v>120</v>
      </c>
      <c r="E12" s="9" t="s">
        <v>121</v>
      </c>
      <c r="F12" s="9" t="s">
        <v>207</v>
      </c>
      <c r="G12" s="9" t="s">
        <v>208</v>
      </c>
      <c r="H12" s="17">
        <v>0.5</v>
      </c>
      <c r="I12" s="17">
        <v>0.5</v>
      </c>
      <c r="J12" s="17"/>
      <c r="K12" s="17"/>
      <c r="L12" s="17"/>
      <c r="M12" s="17">
        <v>0.5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84</v>
      </c>
      <c r="B13" s="9" t="s">
        <v>201</v>
      </c>
      <c r="C13" s="10" t="s">
        <v>202</v>
      </c>
      <c r="D13" s="9" t="s">
        <v>120</v>
      </c>
      <c r="E13" s="9" t="s">
        <v>121</v>
      </c>
      <c r="F13" s="9" t="s">
        <v>209</v>
      </c>
      <c r="G13" s="9" t="s">
        <v>210</v>
      </c>
      <c r="H13" s="17">
        <v>0.4</v>
      </c>
      <c r="I13" s="17">
        <v>0.4</v>
      </c>
      <c r="J13" s="17"/>
      <c r="K13" s="17"/>
      <c r="L13" s="17"/>
      <c r="M13" s="17">
        <v>0.4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84</v>
      </c>
      <c r="B14" s="9" t="s">
        <v>201</v>
      </c>
      <c r="C14" s="10" t="s">
        <v>202</v>
      </c>
      <c r="D14" s="9" t="s">
        <v>120</v>
      </c>
      <c r="E14" s="9" t="s">
        <v>121</v>
      </c>
      <c r="F14" s="9" t="s">
        <v>211</v>
      </c>
      <c r="G14" s="9" t="s">
        <v>212</v>
      </c>
      <c r="H14" s="17">
        <v>0.9</v>
      </c>
      <c r="I14" s="17">
        <v>0.9</v>
      </c>
      <c r="J14" s="17"/>
      <c r="K14" s="17"/>
      <c r="L14" s="17"/>
      <c r="M14" s="17">
        <v>0.9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84</v>
      </c>
      <c r="B15" s="9" t="s">
        <v>213</v>
      </c>
      <c r="C15" s="10" t="s">
        <v>214</v>
      </c>
      <c r="D15" s="9" t="s">
        <v>120</v>
      </c>
      <c r="E15" s="9" t="s">
        <v>121</v>
      </c>
      <c r="F15" s="9" t="s">
        <v>215</v>
      </c>
      <c r="G15" s="9" t="s">
        <v>216</v>
      </c>
      <c r="H15" s="17">
        <v>37.9476</v>
      </c>
      <c r="I15" s="17">
        <v>37.9476</v>
      </c>
      <c r="J15" s="17"/>
      <c r="K15" s="17"/>
      <c r="L15" s="17"/>
      <c r="M15" s="17">
        <v>37.9476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84</v>
      </c>
      <c r="B16" s="9" t="s">
        <v>213</v>
      </c>
      <c r="C16" s="10" t="s">
        <v>214</v>
      </c>
      <c r="D16" s="9" t="s">
        <v>120</v>
      </c>
      <c r="E16" s="9" t="s">
        <v>121</v>
      </c>
      <c r="F16" s="9" t="s">
        <v>217</v>
      </c>
      <c r="G16" s="9" t="s">
        <v>218</v>
      </c>
      <c r="H16" s="17">
        <v>2.826</v>
      </c>
      <c r="I16" s="17">
        <v>2.826</v>
      </c>
      <c r="J16" s="17"/>
      <c r="K16" s="17"/>
      <c r="L16" s="17"/>
      <c r="M16" s="17">
        <v>2.826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84</v>
      </c>
      <c r="B17" s="9" t="s">
        <v>213</v>
      </c>
      <c r="C17" s="10" t="s">
        <v>214</v>
      </c>
      <c r="D17" s="9" t="s">
        <v>120</v>
      </c>
      <c r="E17" s="9" t="s">
        <v>121</v>
      </c>
      <c r="F17" s="9" t="s">
        <v>219</v>
      </c>
      <c r="G17" s="9" t="s">
        <v>220</v>
      </c>
      <c r="H17" s="17">
        <v>14.676</v>
      </c>
      <c r="I17" s="17">
        <v>14.676</v>
      </c>
      <c r="J17" s="17"/>
      <c r="K17" s="17"/>
      <c r="L17" s="17"/>
      <c r="M17" s="17">
        <v>14.676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84</v>
      </c>
      <c r="B18" s="9" t="s">
        <v>213</v>
      </c>
      <c r="C18" s="10" t="s">
        <v>214</v>
      </c>
      <c r="D18" s="9" t="s">
        <v>120</v>
      </c>
      <c r="E18" s="9" t="s">
        <v>121</v>
      </c>
      <c r="F18" s="9" t="s">
        <v>219</v>
      </c>
      <c r="G18" s="9" t="s">
        <v>220</v>
      </c>
      <c r="H18" s="17">
        <v>35.532</v>
      </c>
      <c r="I18" s="17">
        <v>35.532</v>
      </c>
      <c r="J18" s="17"/>
      <c r="K18" s="17"/>
      <c r="L18" s="17"/>
      <c r="M18" s="17">
        <v>35.532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84</v>
      </c>
      <c r="B19" s="9" t="s">
        <v>213</v>
      </c>
      <c r="C19" s="10" t="s">
        <v>214</v>
      </c>
      <c r="D19" s="9" t="s">
        <v>128</v>
      </c>
      <c r="E19" s="9" t="s">
        <v>129</v>
      </c>
      <c r="F19" s="9" t="s">
        <v>217</v>
      </c>
      <c r="G19" s="9" t="s">
        <v>218</v>
      </c>
      <c r="H19" s="17">
        <v>1.38</v>
      </c>
      <c r="I19" s="17">
        <v>1.38</v>
      </c>
      <c r="J19" s="17"/>
      <c r="K19" s="17"/>
      <c r="L19" s="17"/>
      <c r="M19" s="17">
        <v>1.38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84</v>
      </c>
      <c r="B20" s="9" t="s">
        <v>221</v>
      </c>
      <c r="C20" s="10" t="s">
        <v>222</v>
      </c>
      <c r="D20" s="9" t="s">
        <v>104</v>
      </c>
      <c r="E20" s="9" t="s">
        <v>105</v>
      </c>
      <c r="F20" s="9" t="s">
        <v>223</v>
      </c>
      <c r="G20" s="9" t="s">
        <v>224</v>
      </c>
      <c r="H20" s="17">
        <v>13.216176</v>
      </c>
      <c r="I20" s="17">
        <v>13.216176</v>
      </c>
      <c r="J20" s="17"/>
      <c r="K20" s="17"/>
      <c r="L20" s="17"/>
      <c r="M20" s="17">
        <v>13.216176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84</v>
      </c>
      <c r="B21" s="9" t="s">
        <v>221</v>
      </c>
      <c r="C21" s="10" t="s">
        <v>222</v>
      </c>
      <c r="D21" s="9" t="s">
        <v>110</v>
      </c>
      <c r="E21" s="9" t="s">
        <v>111</v>
      </c>
      <c r="F21" s="9" t="s">
        <v>225</v>
      </c>
      <c r="G21" s="9" t="s">
        <v>226</v>
      </c>
      <c r="H21" s="17">
        <v>7.404363</v>
      </c>
      <c r="I21" s="17">
        <v>7.404363</v>
      </c>
      <c r="J21" s="17"/>
      <c r="K21" s="17"/>
      <c r="L21" s="17"/>
      <c r="M21" s="17">
        <v>7.404363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84</v>
      </c>
      <c r="B22" s="9" t="s">
        <v>221</v>
      </c>
      <c r="C22" s="10" t="s">
        <v>222</v>
      </c>
      <c r="D22" s="9" t="s">
        <v>112</v>
      </c>
      <c r="E22" s="9" t="s">
        <v>113</v>
      </c>
      <c r="F22" s="9" t="s">
        <v>227</v>
      </c>
      <c r="G22" s="9" t="s">
        <v>228</v>
      </c>
      <c r="H22" s="17">
        <v>5.385987</v>
      </c>
      <c r="I22" s="17">
        <v>5.385987</v>
      </c>
      <c r="J22" s="17"/>
      <c r="K22" s="17"/>
      <c r="L22" s="17"/>
      <c r="M22" s="17">
        <v>5.385987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84</v>
      </c>
      <c r="B23" s="9" t="s">
        <v>221</v>
      </c>
      <c r="C23" s="10" t="s">
        <v>222</v>
      </c>
      <c r="D23" s="9" t="s">
        <v>114</v>
      </c>
      <c r="E23" s="9" t="s">
        <v>115</v>
      </c>
      <c r="F23" s="9" t="s">
        <v>229</v>
      </c>
      <c r="G23" s="9" t="s">
        <v>230</v>
      </c>
      <c r="H23" s="17">
        <v>0.330404</v>
      </c>
      <c r="I23" s="17">
        <v>0.330404</v>
      </c>
      <c r="J23" s="17"/>
      <c r="K23" s="17"/>
      <c r="L23" s="17"/>
      <c r="M23" s="17">
        <v>0.330404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84</v>
      </c>
      <c r="B24" s="9" t="s">
        <v>221</v>
      </c>
      <c r="C24" s="10" t="s">
        <v>222</v>
      </c>
      <c r="D24" s="9" t="s">
        <v>114</v>
      </c>
      <c r="E24" s="9" t="s">
        <v>115</v>
      </c>
      <c r="F24" s="9" t="s">
        <v>229</v>
      </c>
      <c r="G24" s="9" t="s">
        <v>230</v>
      </c>
      <c r="H24" s="17">
        <v>0.494</v>
      </c>
      <c r="I24" s="17">
        <v>0.494</v>
      </c>
      <c r="J24" s="17"/>
      <c r="K24" s="17"/>
      <c r="L24" s="17"/>
      <c r="M24" s="17">
        <v>0.494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84</v>
      </c>
      <c r="B25" s="9" t="s">
        <v>221</v>
      </c>
      <c r="C25" s="10" t="s">
        <v>222</v>
      </c>
      <c r="D25" s="9" t="s">
        <v>120</v>
      </c>
      <c r="E25" s="9" t="s">
        <v>121</v>
      </c>
      <c r="F25" s="9" t="s">
        <v>229</v>
      </c>
      <c r="G25" s="9" t="s">
        <v>230</v>
      </c>
      <c r="H25" s="17">
        <v>0.88921</v>
      </c>
      <c r="I25" s="17">
        <v>0.88921</v>
      </c>
      <c r="J25" s="17"/>
      <c r="K25" s="17"/>
      <c r="L25" s="17"/>
      <c r="M25" s="17">
        <v>0.88921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84</v>
      </c>
      <c r="B26" s="9" t="s">
        <v>231</v>
      </c>
      <c r="C26" s="10" t="s">
        <v>127</v>
      </c>
      <c r="D26" s="9" t="s">
        <v>126</v>
      </c>
      <c r="E26" s="9" t="s">
        <v>127</v>
      </c>
      <c r="F26" s="9" t="s">
        <v>232</v>
      </c>
      <c r="G26" s="9" t="s">
        <v>127</v>
      </c>
      <c r="H26" s="17">
        <v>12.474</v>
      </c>
      <c r="I26" s="17">
        <v>12.474</v>
      </c>
      <c r="J26" s="17"/>
      <c r="K26" s="17"/>
      <c r="L26" s="17"/>
      <c r="M26" s="17">
        <v>12.474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84</v>
      </c>
      <c r="B27" s="9" t="s">
        <v>233</v>
      </c>
      <c r="C27" s="10" t="s">
        <v>234</v>
      </c>
      <c r="D27" s="9" t="s">
        <v>102</v>
      </c>
      <c r="E27" s="9" t="s">
        <v>103</v>
      </c>
      <c r="F27" s="9" t="s">
        <v>235</v>
      </c>
      <c r="G27" s="9" t="s">
        <v>236</v>
      </c>
      <c r="H27" s="17">
        <v>2.88</v>
      </c>
      <c r="I27" s="17">
        <v>2.88</v>
      </c>
      <c r="J27" s="17"/>
      <c r="K27" s="17"/>
      <c r="L27" s="17"/>
      <c r="M27" s="17">
        <v>2.88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84</v>
      </c>
      <c r="B28" s="9" t="s">
        <v>237</v>
      </c>
      <c r="C28" s="10" t="s">
        <v>238</v>
      </c>
      <c r="D28" s="9" t="s">
        <v>120</v>
      </c>
      <c r="E28" s="9" t="s">
        <v>121</v>
      </c>
      <c r="F28" s="9" t="s">
        <v>239</v>
      </c>
      <c r="G28" s="9" t="s">
        <v>238</v>
      </c>
      <c r="H28" s="17">
        <v>1.940376</v>
      </c>
      <c r="I28" s="17">
        <v>1.940376</v>
      </c>
      <c r="J28" s="17"/>
      <c r="K28" s="17"/>
      <c r="L28" s="17"/>
      <c r="M28" s="17">
        <v>1.940376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9" t="s">
        <v>84</v>
      </c>
      <c r="B29" s="9" t="s">
        <v>240</v>
      </c>
      <c r="C29" s="10" t="s">
        <v>241</v>
      </c>
      <c r="D29" s="9" t="s">
        <v>120</v>
      </c>
      <c r="E29" s="9" t="s">
        <v>121</v>
      </c>
      <c r="F29" s="9" t="s">
        <v>219</v>
      </c>
      <c r="G29" s="9" t="s">
        <v>220</v>
      </c>
      <c r="H29" s="17">
        <v>15.228</v>
      </c>
      <c r="I29" s="17">
        <v>15.228</v>
      </c>
      <c r="J29" s="17"/>
      <c r="K29" s="17"/>
      <c r="L29" s="17"/>
      <c r="M29" s="17">
        <v>15.228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12" t="s">
        <v>61</v>
      </c>
      <c r="B30" s="12"/>
      <c r="C30" s="12"/>
      <c r="D30" s="12"/>
      <c r="E30" s="12"/>
      <c r="F30" s="12"/>
      <c r="G30" s="12"/>
      <c r="H30" s="17">
        <v>158.244116</v>
      </c>
      <c r="I30" s="17">
        <v>158.244116</v>
      </c>
      <c r="J30" s="17"/>
      <c r="K30" s="17"/>
      <c r="L30" s="17"/>
      <c r="M30" s="17">
        <v>158.244116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0:G30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93055555555556" right="0.393055555555556" top="0.511805555555556" bottom="0.511805555555556" header="0.314583333333333" footer="0.314583333333333"/>
  <pageSetup paperSize="9" scale="40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8.85" defaultRowHeight="15" customHeight="1"/>
  <cols>
    <col min="1" max="23" width="15.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242</v>
      </c>
    </row>
    <row r="3" ht="45" customHeight="1" spans="1:23">
      <c r="A3" s="4" t="s">
        <v>243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"单位名称："&amp;"澄江市建设工程质量监督管理站"</f>
        <v>单位名称：澄江市建设工程质量监督管理站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58</v>
      </c>
    </row>
    <row r="5" ht="18.75" customHeight="1" spans="1:23">
      <c r="A5" s="13" t="s">
        <v>244</v>
      </c>
      <c r="B5" s="13" t="s">
        <v>185</v>
      </c>
      <c r="C5" s="13" t="s">
        <v>186</v>
      </c>
      <c r="D5" s="13" t="s">
        <v>184</v>
      </c>
      <c r="E5" s="13" t="s">
        <v>187</v>
      </c>
      <c r="F5" s="13" t="s">
        <v>188</v>
      </c>
      <c r="G5" s="13" t="s">
        <v>189</v>
      </c>
      <c r="H5" s="13" t="s">
        <v>190</v>
      </c>
      <c r="I5" s="46" t="s">
        <v>61</v>
      </c>
      <c r="J5" s="46" t="s">
        <v>245</v>
      </c>
      <c r="K5" s="13"/>
      <c r="L5" s="13"/>
      <c r="M5" s="13"/>
      <c r="N5" s="13" t="s">
        <v>192</v>
      </c>
      <c r="O5" s="13"/>
      <c r="P5" s="13"/>
      <c r="Q5" s="13" t="s">
        <v>67</v>
      </c>
      <c r="R5" s="13" t="s">
        <v>68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193</v>
      </c>
      <c r="J6" s="46" t="s">
        <v>194</v>
      </c>
      <c r="K6" s="13"/>
      <c r="L6" s="13" t="s">
        <v>65</v>
      </c>
      <c r="M6" s="13" t="s">
        <v>66</v>
      </c>
      <c r="N6" s="13" t="s">
        <v>64</v>
      </c>
      <c r="O6" s="13" t="s">
        <v>65</v>
      </c>
      <c r="P6" s="13" t="s">
        <v>66</v>
      </c>
      <c r="Q6" s="13" t="s">
        <v>67</v>
      </c>
      <c r="R6" s="13" t="s">
        <v>63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64</v>
      </c>
      <c r="K7" s="13"/>
      <c r="L7" s="13" t="s">
        <v>65</v>
      </c>
      <c r="M7" s="13" t="s">
        <v>66</v>
      </c>
      <c r="N7" s="13" t="s">
        <v>64</v>
      </c>
      <c r="O7" s="13" t="s">
        <v>65</v>
      </c>
      <c r="P7" s="13" t="s">
        <v>66</v>
      </c>
      <c r="Q7" s="13"/>
      <c r="R7" s="13" t="s">
        <v>63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63</v>
      </c>
      <c r="K8" s="13" t="s">
        <v>246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74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/>
      <c r="D10" s="9"/>
      <c r="E10" s="9"/>
      <c r="F10" s="9"/>
      <c r="G10" s="9"/>
      <c r="H10" s="9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/>
      <c r="B11" s="9"/>
      <c r="C11" s="10"/>
      <c r="D11" s="9"/>
      <c r="E11" s="9"/>
      <c r="F11" s="9"/>
      <c r="G11" s="9"/>
      <c r="H11" s="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61</v>
      </c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customHeight="1" spans="1:1">
      <c r="A13" t="s">
        <v>247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3055555555556" right="0.393055555555556" top="0.511805555555556" bottom="0.511805555555556" header="0.314583333333333" footer="0.314583333333333"/>
  <pageSetup paperSize="9" scale="40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2" activePane="bottomLeft" state="frozen"/>
      <selection/>
      <selection pane="bottomLeft" activeCell="A1" sqref="A$1:A$1048576"/>
    </sheetView>
  </sheetViews>
  <sheetFormatPr defaultColWidth="8.85" defaultRowHeight="15" customHeight="1"/>
  <cols>
    <col min="1" max="1" width="38.625" customWidth="1"/>
    <col min="2" max="2" width="3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248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249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"单位名称："&amp;"澄江市建设工程质量监督管理站"</f>
        <v>单位名称：澄江市建设工程质量监督管理站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250</v>
      </c>
      <c r="B5" s="32" t="s">
        <v>251</v>
      </c>
      <c r="C5" s="32" t="s">
        <v>252</v>
      </c>
      <c r="D5" s="32" t="s">
        <v>253</v>
      </c>
      <c r="E5" s="32" t="s">
        <v>254</v>
      </c>
      <c r="F5" s="32" t="s">
        <v>255</v>
      </c>
      <c r="G5" s="32" t="s">
        <v>256</v>
      </c>
      <c r="H5" s="32" t="s">
        <v>257</v>
      </c>
      <c r="I5" s="32" t="s">
        <v>258</v>
      </c>
      <c r="J5" s="32" t="s">
        <v>259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2:10">
      <c r="B8" s="23"/>
      <c r="C8" s="23"/>
      <c r="E8" s="34"/>
      <c r="F8" s="34"/>
      <c r="G8" s="34"/>
      <c r="H8" s="34"/>
      <c r="I8" s="34"/>
      <c r="J8" s="34"/>
    </row>
    <row r="9" ht="20.25" customHeight="1" spans="1:10">
      <c r="A9" s="23"/>
      <c r="B9" s="23"/>
      <c r="C9" s="24"/>
      <c r="D9" s="24"/>
      <c r="E9" s="34"/>
      <c r="F9" s="34"/>
      <c r="G9" s="34"/>
      <c r="H9" s="34"/>
      <c r="I9" s="34"/>
      <c r="J9" s="34"/>
    </row>
    <row r="10" ht="20.25" customHeight="1" spans="1:10">
      <c r="A10" s="23"/>
      <c r="B10" s="23"/>
      <c r="C10" s="23"/>
      <c r="D10" s="49"/>
      <c r="E10" s="50"/>
      <c r="F10" s="39"/>
      <c r="G10" s="24"/>
      <c r="H10" s="39"/>
      <c r="I10" s="39"/>
      <c r="J10" s="50"/>
    </row>
    <row r="11" customHeight="1" spans="1:1">
      <c r="A11" t="s">
        <v>260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393055555555556" right="0.393055555555556" top="0.511805555555556" bottom="0.511805555555556" header="0.314583333333333" footer="0.314583333333333"/>
  <pageSetup paperSize="9" scale="70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 </vt:lpstr>
      <vt:lpstr>部门收入预算表01-2</vt:lpstr>
      <vt:lpstr>部门支出预算表01-3</vt:lpstr>
      <vt:lpstr>财政拨款收支预算总表02-1 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谷明华</cp:lastModifiedBy>
  <dcterms:created xsi:type="dcterms:W3CDTF">2025-01-18T02:32:00Z</dcterms:created>
  <dcterms:modified xsi:type="dcterms:W3CDTF">2025-01-18T11:51:50Z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2D95D7B4AA48425BB5DB557E50D09CA4_12</vt:lpwstr>
  </property>
  <property fmtid="{D5CDD505-2E9C-101B-9397-08002B2CF9AE}" pid="3" name="KSOProductBuildVer">
    <vt:lpwstr>2052-12.1.0.15120</vt:lpwstr>
  </property>
</Properties>
</file>