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财务收支预算总表01-1" sheetId="19" r:id="rId1"/>
    <sheet name="部门收入预算表01-2" sheetId="2" r:id="rId2"/>
    <sheet name="部门支出预算表01-3" sheetId="3" r:id="rId3"/>
    <sheet name="财政拨款收支预算总表02-1" sheetId="18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Sheet1" sheetId="20" r:id="rId18"/>
  </sheets>
  <calcPr calcId="144525"/>
</workbook>
</file>

<file path=xl/sharedStrings.xml><?xml version="1.0" encoding="utf-8"?>
<sst xmlns="http://schemas.openxmlformats.org/spreadsheetml/2006/main" count="802" uniqueCount="370">
  <si>
    <t>01-1表</t>
  </si>
  <si>
    <t>2025年财务收支预算总表</t>
  </si>
  <si>
    <t>单位名称：澄江市垃圾焚烧处理中心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</si>
  <si>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</si>
  <si>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</si>
  <si>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</si>
  <si>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</si>
  <si>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</si>
  <si>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</si>
  <si>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</si>
  <si>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</si>
  <si>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</si>
  <si>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</si>
  <si>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</si>
  <si>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</si>
  <si>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</si>
  <si>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</si>
  <si>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</si>
  <si>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</si>
  <si>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</si>
  <si>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</si>
  <si>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</si>
  <si>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</si>
  <si>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</si>
  <si>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</si>
  <si>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</si>
  <si>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</si>
  <si>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</si>
  <si>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</si>
  <si>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</si>
  <si>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</si>
  <si>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</si>
  <si>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</si>
  <si>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</si>
  <si>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</si>
  <si>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</si>
  <si>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</si>
  <si>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</si>
  <si>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</si>
  <si>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</si>
  <si>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</si>
  <si>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</si>
  <si>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</si>
  <si>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</si>
  <si>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</si>
  <si>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</si>
  <si>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</si>
  <si>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</si>
  <si>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</si>
  <si>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</si>
  <si>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</si>
  <si>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</si>
  <si>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</si>
  <si>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</si>
  <si>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</si>
  <si>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</si>
  <si>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</si>
  <si>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</si>
  <si>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</si>
  <si>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</si>
  <si>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</si>
  <si>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</si>
  <si>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</si>
  <si>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</si>
  <si>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</si>
  <si>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</si>
  <si>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</si>
  <si>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</si>
  <si>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</si>
  <si>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</si>
  <si>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</si>
  <si>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</si>
  <si>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</si>
  <si>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</si>
  <si>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</si>
  <si>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</si>
  <si>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</si>
  <si>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</si>
  <si>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</si>
  <si>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</si>
  <si>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</si>
  <si>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</si>
  <si>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</si>
  <si>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120006</t>
  </si>
  <si>
    <t>澄江市垃圾焚烧处理中心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</si>
  <si>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</si>
  <si>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</si>
  <si>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</si>
  <si>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</si>
  <si>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</si>
  <si>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</si>
  <si>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</si>
  <si>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</si>
  <si>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</si>
  <si>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</si>
  <si>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</si>
  <si>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</si>
  <si>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</si>
  <si>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</si>
  <si>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</si>
  <si>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</si>
  <si>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</si>
  <si>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</si>
  <si>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</si>
  <si>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</si>
  <si>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</si>
  <si>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</si>
  <si>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</si>
  <si>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</si>
  <si>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</si>
  <si>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</si>
  <si>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</si>
  <si>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</si>
  <si>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</si>
  <si>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</si>
  <si>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</si>
  <si>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</si>
  <si>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</si>
  <si>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</si>
  <si>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</si>
  <si>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</si>
  <si>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</si>
  <si>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2110499</t>
  </si>
  <si>
    <t>其他自然生态保护支出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</si>
  <si>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</si>
  <si>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</si>
  <si>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</si>
  <si>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</si>
  <si>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</si>
  <si>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</si>
  <si>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</si>
  <si>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</si>
  <si>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</si>
  <si>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</si>
  <si>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</si>
  <si>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</si>
  <si>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</si>
  <si>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</si>
  <si>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</si>
  <si>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</si>
  <si>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</si>
  <si>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</si>
  <si>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</si>
  <si>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</si>
  <si>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</si>
  <si>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</si>
  <si>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</si>
  <si>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</si>
  <si>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</si>
  <si>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</si>
  <si>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</si>
  <si>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</si>
  <si>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</si>
  <si>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</si>
  <si>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</si>
  <si>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</si>
  <si>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</si>
  <si>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</si>
  <si>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</si>
  <si>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</si>
  <si>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</si>
  <si>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</si>
  <si>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</si>
  <si>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</si>
  <si>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</si>
  <si>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</si>
  <si>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</si>
  <si>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</si>
  <si>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</si>
  <si>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</si>
  <si>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</si>
  <si>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</si>
  <si>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</si>
  <si>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</si>
  <si>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</si>
  <si>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</si>
  <si>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</si>
  <si>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</si>
  <si>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</si>
  <si>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</si>
  <si>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</si>
  <si>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</si>
  <si>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</si>
  <si>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</si>
  <si>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</si>
  <si>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</si>
  <si>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</si>
  <si>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</si>
  <si>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</si>
  <si>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注：无2025年一般公共预算“三公”经费支出预算。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</si>
  <si>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</si>
  <si>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</si>
  <si>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</si>
  <si>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</si>
  <si>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</si>
  <si>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</si>
  <si>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</si>
  <si>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</si>
  <si>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</si>
  <si>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</si>
  <si>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</si>
  <si>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</si>
  <si>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</si>
  <si>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</si>
  <si>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</si>
  <si>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</si>
  <si>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</si>
  <si>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</si>
  <si>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</si>
  <si>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530422210000000004106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</si>
  <si>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</si>
  <si>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</si>
  <si>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</si>
  <si>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</si>
  <si>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</si>
  <si>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</si>
  <si>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</si>
  <si>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530422210000000004107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</si>
  <si>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</si>
  <si>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</si>
  <si>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</si>
  <si>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</si>
  <si>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</si>
  <si>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</si>
  <si>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</si>
  <si>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</si>
  <si>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</si>
  <si>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530422210000000004108</t>
  </si>
  <si>
    <t>30113</t>
  </si>
  <si>
    <t>530422210000000004834</t>
  </si>
  <si>
    <t>工会经费</t>
  </si>
  <si>
    <t>30228</t>
  </si>
  <si>
    <t>530422210000000004837</t>
  </si>
  <si>
    <t>一般公用经费</t>
  </si>
  <si>
    <t>30201</t>
  </si>
  <si>
    <t>办公费</t>
  </si>
  <si>
    <t>30211</t>
  </si>
  <si>
    <t>差旅费</t>
  </si>
  <si>
    <t>30229</t>
  </si>
  <si>
    <t>福利费</t>
  </si>
  <si>
    <t>530422231100001482953</t>
  </si>
  <si>
    <t>奖励性绩效工资</t>
  </si>
  <si>
    <t>530422241100002064349</t>
  </si>
  <si>
    <t>遗属补助经费</t>
  </si>
  <si>
    <t>30305</t>
  </si>
  <si>
    <t>生活补助</t>
  </si>
  <si>
    <t>05-1表</t>
  </si>
  <si>
    <t>2025年部门项目支出预算表</t>
  </si>
  <si>
    <t>项目分类</t>
  </si>
  <si>
    <t>本年拨款</t>
  </si>
  <si>
    <t>其中：本次下达</t>
  </si>
  <si>
    <t>澄江市垃圾收集处置项目补助资金</t>
  </si>
  <si>
    <t>313 事业发展类</t>
  </si>
  <si>
    <t>530422200000000001631</t>
  </si>
  <si>
    <t>30227</t>
  </si>
  <si>
    <t>委托业务费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</si>
  <si>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</si>
  <si>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</si>
  <si>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</si>
  <si>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</si>
  <si>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</si>
  <si>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</si>
  <si>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</si>
  <si>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</si>
  <si>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</si>
  <si>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</si>
  <si>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</si>
  <si>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</si>
  <si>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2025年预算年度目标：1.2024年按照日产日清原则，持续处置生活垃圾，全年约处置109500吨，无害化处置率达95%以上达到创建文明城市、创建卫生城市测评指标体系要求。
2.持续处置餐厨垃圾，全年约处置10950吨，处置率达90%以上，达到创建文明城市、创建卫生城市测评指标体系要求。
3.预计完成外运垃圾处置费欠款568.11万元，保证生活垃圾无害化处理率可达95%以上，实现生活垃圾“无害化、资源化、减量化”处置目标。
4.财政预算资金计划在一定期限内完成小马沟填埋场渗滤液处置1460立方米/年，需2人管护，大山垃圾填埋场渗滤液处置费21900立方米/年，垃圾转运到焚烧发电厂21900吨/年到，到位资金支付及时率100%，为广大群众作出了贡献，保护了周边的环境，提高了人们的生活质量，遏制生活垃圾二次污染，有效恢复周边生态环境。
最能体现目标实现程度的关键指标：垃圾处置量65700吨、渗滤液处置量24250立方米、 外运处置生活垃圾量28666.67吨，实现了生活垃圾处理无害化、减量化、资源化的治理目标。"</t>
  </si>
  <si>
    <t>产出指标</t>
  </si>
  <si>
    <t>数量指标</t>
  </si>
  <si>
    <t>垃圾处置量</t>
  </si>
  <si>
    <t>=</t>
  </si>
  <si>
    <t>65700</t>
  </si>
  <si>
    <t>吨</t>
  </si>
  <si>
    <t>定量指标</t>
  </si>
  <si>
    <t>垃圾处置量65700吨</t>
  </si>
  <si>
    <t>渗滤液处置量</t>
  </si>
  <si>
    <t>24250</t>
  </si>
  <si>
    <t>立方米</t>
  </si>
  <si>
    <t>渗滤液处置量24250立方米</t>
  </si>
  <si>
    <t>质量指标</t>
  </si>
  <si>
    <t>垃圾处置率</t>
  </si>
  <si>
    <t>100</t>
  </si>
  <si>
    <t>%</t>
  </si>
  <si>
    <t>垃圾处置率100%</t>
  </si>
  <si>
    <t>渗滤液处置率</t>
  </si>
  <si>
    <t>95</t>
  </si>
  <si>
    <t>渗滤液处置率95%</t>
  </si>
  <si>
    <t>时效指标</t>
  </si>
  <si>
    <t>到位资金支付及时率</t>
  </si>
  <si>
    <t>到位资金支付及时率100%</t>
  </si>
  <si>
    <t>效益指标</t>
  </si>
  <si>
    <t>社会效益</t>
  </si>
  <si>
    <t>实现垃圾减量化</t>
  </si>
  <si>
    <t>&gt;=</t>
  </si>
  <si>
    <t>80</t>
  </si>
  <si>
    <t>实现垃圾减量化80%</t>
  </si>
  <si>
    <t>生态效益</t>
  </si>
  <si>
    <t>减少外漏垃圾率</t>
  </si>
  <si>
    <t>90</t>
  </si>
  <si>
    <t>减少外漏垃圾率90%</t>
  </si>
  <si>
    <t>满意度指标</t>
  </si>
  <si>
    <t>服务对象满意度</t>
  </si>
  <si>
    <t>市民及周边居民满意度</t>
  </si>
  <si>
    <t>市民及周边居民满意度90%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</si>
  <si>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</si>
  <si>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</si>
  <si>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</si>
  <si>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</si>
  <si>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</si>
  <si>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</si>
  <si>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</si>
  <si>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</si>
  <si>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</si>
  <si>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</si>
  <si>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</si>
  <si>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</si>
  <si>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</si>
  <si>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</si>
  <si>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</si>
  <si>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A4纸</t>
  </si>
  <si>
    <t>元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</si>
  <si>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</si>
  <si>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</si>
  <si>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</si>
  <si>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</si>
  <si>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</si>
  <si>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</si>
  <si>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</si>
  <si>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</si>
  <si>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注：无2025年政府购买服务预算。</t>
  </si>
  <si>
    <t>09-1表</t>
  </si>
  <si>
    <t>2025年对下转移支付预算表</t>
  </si>
  <si>
    <t>单位名称（项目）</t>
  </si>
  <si>
    <t>凤麓街道</t>
  </si>
  <si>
    <t>龙街街道</t>
  </si>
  <si>
    <t>右所镇</t>
  </si>
  <si>
    <t>海口镇</t>
  </si>
  <si>
    <t>九村镇</t>
  </si>
  <si>
    <t>路居镇</t>
  </si>
  <si>
    <t>注：无2025年对下转移支付预算。</t>
  </si>
  <si>
    <t>09-2表</t>
  </si>
  <si>
    <t>2025年对下转移支付绩效目标表</t>
  </si>
  <si>
    <t>注：无2025年对下转移支付绩效目标。</t>
  </si>
  <si>
    <t>10表</t>
  </si>
  <si>
    <t>2025年新增资产配置表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</si>
  <si>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</si>
  <si>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</si>
  <si>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</si>
  <si>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</si>
  <si>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</si>
  <si>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</si>
  <si>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A02 设备</t>
  </si>
  <si>
    <t>A02020400 多功能一体机</t>
  </si>
  <si>
    <t>多功能一体机</t>
  </si>
  <si>
    <t>台</t>
  </si>
  <si>
    <t>A02010105 台式计算机</t>
  </si>
  <si>
    <t>台式电脑</t>
  </si>
  <si>
    <t>11表</t>
  </si>
  <si>
    <t>2025年上级补助项目支出预算表</t>
  </si>
  <si>
    <t>经济科目部门</t>
  </si>
  <si>
    <t>经济科目名称</t>
  </si>
  <si>
    <t>上级补助</t>
  </si>
  <si>
    <t>注：无2025年上级补助项目支出预算。</t>
  </si>
  <si>
    <t>12表</t>
  </si>
  <si>
    <t>2025年部门项目中期规划预算表</t>
  </si>
  <si>
    <t>项目级次</t>
  </si>
  <si>
    <t>本级</t>
  </si>
  <si>
    <t>注：无2025年部门项目中期规划预算。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</si>
</sst>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hh:mm:ss"/>
    <numFmt numFmtId="179" formatCode="#,##0;\-#,##0;;@"/>
    <numFmt numFmtId="180" formatCode="#,##0.00;\-#,##0.00;;@"/>
  </numFmts>
  <fonts count="44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2" applyNumberFormat="0" applyAlignment="0" applyProtection="0">
      <alignment vertical="center"/>
    </xf>
    <xf numFmtId="0" fontId="38" fillId="11" borderId="8" applyNumberFormat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80" fontId="3" fillId="0" borderId="1">
      <alignment horizontal="right" vertical="center"/>
    </xf>
    <xf numFmtId="49" fontId="3" fillId="0" borderId="1">
      <alignment horizontal="left" vertical="center" wrapText="1"/>
    </xf>
    <xf numFmtId="180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0" fontId="3" fillId="0" borderId="0">
      <alignment vertical="top"/>
      <protection locked="0"/>
    </xf>
  </cellStyleXfs>
  <cellXfs count="10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80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1" xfId="57" applyFont="1" applyFill="1" applyBorder="1" applyAlignment="1" applyProtection="1">
      <alignment horizontal="center" vertical="center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9" fontId="3" fillId="0" borderId="1" xfId="56" applyNumberFormat="1" applyFont="1" applyBorder="1" applyAlignment="1">
      <alignment horizontal="center" vertical="center" wrapText="1"/>
    </xf>
    <xf numFmtId="180" fontId="3" fillId="0" borderId="1" xfId="53" applyNumberFormat="1" applyFont="1" applyBorder="1" applyAlignment="1">
      <alignment horizontal="right" vertical="center" wrapText="1"/>
    </xf>
    <xf numFmtId="180" fontId="3" fillId="0" borderId="1" xfId="0" applyNumberFormat="1" applyFont="1" applyBorder="1" applyAlignment="1">
      <alignment horizontal="right" vertical="center" wrapText="1"/>
    </xf>
    <xf numFmtId="179" fontId="7" fillId="0" borderId="1" xfId="56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80" fontId="3" fillId="0" borderId="1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179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80" fontId="3" fillId="0" borderId="1" xfId="0" applyNumberFormat="1" applyFont="1" applyBorder="1" applyAlignment="1">
      <alignment horizontal="left" vertical="center" wrapText="1"/>
    </xf>
    <xf numFmtId="180" fontId="3" fillId="0" borderId="1" xfId="53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0" xfId="57" applyFont="1" applyFill="1" applyBorder="1" applyAlignment="1" applyProtection="1">
      <alignment vertical="center"/>
    </xf>
    <xf numFmtId="0" fontId="16" fillId="0" borderId="0" xfId="57" applyFont="1" applyFill="1" applyBorder="1" applyAlignment="1" applyProtection="1">
      <alignment horizontal="right" vertical="center"/>
    </xf>
    <xf numFmtId="0" fontId="17" fillId="0" borderId="0" xfId="57" applyFont="1" applyFill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center" vertical="center"/>
    </xf>
    <xf numFmtId="0" fontId="16" fillId="0" borderId="0" xfId="57" applyFont="1" applyFill="1" applyBorder="1" applyAlignment="1" applyProtection="1">
      <alignment horizontal="left" vertical="center"/>
      <protection locked="0"/>
    </xf>
    <xf numFmtId="0" fontId="19" fillId="0" borderId="0" xfId="57" applyFont="1" applyFill="1" applyBorder="1" applyAlignment="1" applyProtection="1">
      <alignment horizontal="center" vertical="center"/>
    </xf>
    <xf numFmtId="0" fontId="16" fillId="0" borderId="0" xfId="57" applyFont="1" applyFill="1" applyBorder="1" applyAlignment="1" applyProtection="1">
      <alignment horizontal="right"/>
    </xf>
    <xf numFmtId="0" fontId="11" fillId="0" borderId="2" xfId="57" applyFont="1" applyFill="1" applyBorder="1" applyAlignment="1" applyProtection="1">
      <alignment horizontal="center" vertical="center"/>
    </xf>
    <xf numFmtId="0" fontId="11" fillId="0" borderId="3" xfId="57" applyFont="1" applyFill="1" applyBorder="1" applyAlignment="1" applyProtection="1">
      <alignment horizontal="center" vertical="center"/>
    </xf>
    <xf numFmtId="0" fontId="11" fillId="0" borderId="4" xfId="57" applyFont="1" applyFill="1" applyBorder="1" applyAlignment="1" applyProtection="1">
      <alignment horizontal="center" vertical="center"/>
    </xf>
    <xf numFmtId="0" fontId="11" fillId="0" borderId="4" xfId="57" applyFont="1" applyFill="1" applyBorder="1" applyAlignment="1" applyProtection="1">
      <alignment horizontal="center" vertical="center"/>
      <protection locked="0"/>
    </xf>
    <xf numFmtId="0" fontId="11" fillId="0" borderId="5" xfId="57" applyFont="1" applyFill="1" applyBorder="1" applyAlignment="1" applyProtection="1">
      <alignment horizontal="center" vertical="center"/>
    </xf>
    <xf numFmtId="0" fontId="11" fillId="0" borderId="5" xfId="57" applyFont="1" applyFill="1" applyBorder="1" applyAlignment="1" applyProtection="1">
      <alignment horizontal="center" vertical="center" wrapText="1"/>
    </xf>
    <xf numFmtId="0" fontId="16" fillId="0" borderId="1" xfId="57" applyFont="1" applyFill="1" applyBorder="1" applyAlignment="1" applyProtection="1">
      <alignment vertical="center"/>
    </xf>
    <xf numFmtId="0" fontId="16" fillId="0" borderId="1" xfId="57" applyFont="1" applyFill="1" applyBorder="1" applyAlignment="1" applyProtection="1">
      <alignment horizontal="left" vertical="center"/>
      <protection locked="0"/>
    </xf>
    <xf numFmtId="180" fontId="12" fillId="0" borderId="1" xfId="0" applyNumberFormat="1" applyFont="1" applyBorder="1" applyAlignment="1">
      <alignment horizontal="right" vertical="center"/>
    </xf>
    <xf numFmtId="0" fontId="16" fillId="0" borderId="1" xfId="57" applyFont="1" applyFill="1" applyBorder="1" applyAlignment="1" applyProtection="1">
      <alignment vertical="center"/>
      <protection locked="0"/>
    </xf>
    <xf numFmtId="4" fontId="16" fillId="0" borderId="1" xfId="57" applyNumberFormat="1" applyFont="1" applyFill="1" applyBorder="1" applyAlignment="1" applyProtection="1">
      <alignment horizontal="right" vertical="center"/>
      <protection locked="0"/>
    </xf>
    <xf numFmtId="4" fontId="16" fillId="0" borderId="1" xfId="57" applyNumberFormat="1" applyFont="1" applyFill="1" applyBorder="1" applyAlignment="1" applyProtection="1">
      <alignment horizontal="right" vertical="center"/>
    </xf>
    <xf numFmtId="0" fontId="20" fillId="0" borderId="1" xfId="57" applyFont="1" applyFill="1" applyBorder="1" applyAlignment="1" applyProtection="1">
      <alignment horizontal="right" vertical="center"/>
    </xf>
    <xf numFmtId="0" fontId="16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center" vertical="center"/>
    </xf>
    <xf numFmtId="0" fontId="20" fillId="0" borderId="1" xfId="57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0" xfId="57" applyFont="1" applyFill="1" applyBorder="1" applyAlignment="1" applyProtection="1"/>
    <xf numFmtId="0" fontId="15" fillId="0" borderId="0" xfId="57" applyFont="1" applyFill="1" applyBorder="1" applyAlignment="1" applyProtection="1"/>
    <xf numFmtId="0" fontId="23" fillId="0" borderId="0" xfId="57" applyFont="1" applyFill="1" applyBorder="1" applyAlignment="1" applyProtection="1">
      <alignment horizontal="center" vertical="top"/>
    </xf>
    <xf numFmtId="0" fontId="16" fillId="0" borderId="0" xfId="57" applyFont="1" applyFill="1" applyBorder="1" applyAlignment="1" applyProtection="1">
      <alignment horizontal="left" vertical="center"/>
    </xf>
    <xf numFmtId="0" fontId="16" fillId="0" borderId="5" xfId="57" applyFont="1" applyFill="1" applyBorder="1" applyAlignment="1" applyProtection="1">
      <alignment horizontal="left" vertical="center"/>
    </xf>
    <xf numFmtId="4" fontId="16" fillId="0" borderId="7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2" fillId="0" borderId="5" xfId="57" applyFont="1" applyFill="1" applyBorder="1" applyAlignment="1" applyProtection="1"/>
    <xf numFmtId="0" fontId="2" fillId="0" borderId="7" xfId="57" applyFont="1" applyFill="1" applyBorder="1" applyAlignment="1" applyProtection="1"/>
    <xf numFmtId="0" fontId="20" fillId="0" borderId="5" xfId="57" applyFont="1" applyFill="1" applyBorder="1" applyAlignment="1" applyProtection="1">
      <alignment horizontal="center" vertical="center"/>
    </xf>
    <xf numFmtId="0" fontId="16" fillId="0" borderId="7" xfId="57" applyFont="1" applyFill="1" applyBorder="1" applyAlignment="1" applyProtection="1">
      <alignment horizontal="right" vertical="center"/>
    </xf>
    <xf numFmtId="0" fontId="16" fillId="0" borderId="1" xfId="57" applyFont="1" applyFill="1" applyBorder="1" applyAlignment="1" applyProtection="1">
      <alignment horizontal="right" vertical="center"/>
    </xf>
    <xf numFmtId="0" fontId="20" fillId="0" borderId="5" xfId="57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tabSelected="1" workbookViewId="0">
      <pane ySplit="1" topLeftCell="A11" activePane="bottomLeft" state="frozen"/>
      <selection/>
      <selection pane="bottomLeft" activeCell="D37" sqref="D37"/>
    </sheetView>
  </sheetViews>
  <sheetFormatPr defaultColWidth="8.85" defaultRowHeight="15" customHeight="1" outlineLevelCol="3"/>
  <cols>
    <col min="1" max="1" width="35.7083333333333" customWidth="1"/>
    <col min="2" max="2" width="30" customWidth="1"/>
    <col min="3" max="4" width="35.7083333333333" customWidth="1"/>
  </cols>
  <sheetData>
    <row r="1" ht="18.75" customHeight="1" spans="1:4">
      <c r="A1" s="95"/>
      <c r="B1" s="96"/>
      <c r="C1" s="96"/>
      <c r="D1" s="71" t="s">
        <v>0</v>
      </c>
    </row>
    <row r="2" ht="27" spans="1:4">
      <c r="A2" s="67" t="s">
        <v>1</v>
      </c>
      <c r="B2" s="97"/>
      <c r="C2" s="97"/>
      <c r="D2" s="97"/>
    </row>
    <row r="3" ht="18.75" customHeight="1" spans="1:4">
      <c r="A3" s="98" t="s">
        <v>2</v>
      </c>
      <c r="B3" s="70"/>
      <c r="C3" s="70"/>
      <c r="D3" s="66" t="s">
        <v>3</v>
      </c>
    </row>
    <row r="4" ht="22.5" customHeight="1" spans="1:4">
      <c r="A4" s="72" t="s">
        <v>4</v>
      </c>
      <c r="B4" s="73"/>
      <c r="C4" s="72" t="s">
        <v>5</v>
      </c>
      <c r="D4" s="73"/>
    </row>
    <row r="5" ht="18.75" customHeight="1" spans="1:4">
      <c r="A5" s="74" t="s">
        <v>6</v>
      </c>
      <c r="B5" s="74" t="s">
        <v>7</v>
      </c>
      <c r="C5" s="74" t="s">
        <v>8</v>
      </c>
      <c r="D5" s="74" t="s">
        <v>7</v>
      </c>
    </row>
    <row r="6" ht="18.75" customHeight="1" spans="1:4">
      <c r="A6" s="76"/>
      <c r="B6" s="76"/>
      <c r="C6" s="76"/>
      <c r="D6" s="76"/>
    </row>
    <row r="7" ht="22.5" customHeight="1" spans="1:4">
      <c r="A7" s="85" t="s">
        <v>9</v>
      </c>
      <c r="B7" s="17">
        <v>130.922243</v>
      </c>
      <c r="C7" s="85" t="s">
        <v>10</v>
      </c>
      <c r="D7" s="83"/>
    </row>
    <row r="8" ht="22.5" customHeight="1" spans="1:4">
      <c r="A8" s="85" t="s">
        <v>11</v>
      </c>
      <c r="B8" s="17">
        <v>400</v>
      </c>
      <c r="C8" s="85" t="s">
        <v>12</v>
      </c>
      <c r="D8" s="83"/>
    </row>
    <row r="9" ht="22.5" customHeight="1" spans="1:4">
      <c r="A9" s="85" t="s">
        <v>13</v>
      </c>
      <c r="B9" s="83"/>
      <c r="C9" s="85" t="s">
        <v>14</v>
      </c>
      <c r="D9" s="83"/>
    </row>
    <row r="10" ht="22.5" customHeight="1" spans="1:4">
      <c r="A10" s="85" t="s">
        <v>15</v>
      </c>
      <c r="B10" s="82"/>
      <c r="C10" s="85" t="s">
        <v>16</v>
      </c>
      <c r="D10" s="83"/>
    </row>
    <row r="11" ht="22.5" customHeight="1" spans="1:4">
      <c r="A11" s="85" t="s">
        <v>17</v>
      </c>
      <c r="B11" s="82"/>
      <c r="C11" s="85" t="s">
        <v>18</v>
      </c>
      <c r="D11" s="83"/>
    </row>
    <row r="12" ht="22.5" customHeight="1" spans="1:4">
      <c r="A12" s="85" t="s">
        <v>19</v>
      </c>
      <c r="B12" s="82"/>
      <c r="C12" s="85" t="s">
        <v>20</v>
      </c>
      <c r="D12" s="83"/>
    </row>
    <row r="13" ht="22.5" customHeight="1" spans="1:4">
      <c r="A13" s="85" t="s">
        <v>21</v>
      </c>
      <c r="B13" s="82"/>
      <c r="C13" s="85" t="s">
        <v>22</v>
      </c>
      <c r="D13" s="83"/>
    </row>
    <row r="14" ht="22.5" customHeight="1" spans="1:4">
      <c r="A14" s="85" t="s">
        <v>23</v>
      </c>
      <c r="B14" s="82"/>
      <c r="C14" s="85" t="s">
        <v>24</v>
      </c>
      <c r="D14" s="17">
        <v>14.681648</v>
      </c>
    </row>
    <row r="15" ht="22.5" customHeight="1" spans="1:4">
      <c r="A15" s="99" t="s">
        <v>25</v>
      </c>
      <c r="B15" s="100"/>
      <c r="C15" s="85" t="s">
        <v>26</v>
      </c>
      <c r="D15" s="17">
        <v>12.974302</v>
      </c>
    </row>
    <row r="16" ht="22.5" customHeight="1" spans="1:4">
      <c r="A16" s="99" t="s">
        <v>27</v>
      </c>
      <c r="B16" s="101"/>
      <c r="C16" s="85" t="s">
        <v>28</v>
      </c>
      <c r="D16" s="17">
        <v>92.142293</v>
      </c>
    </row>
    <row r="17" ht="22.5" customHeight="1" spans="1:4">
      <c r="A17" s="101"/>
      <c r="B17" s="101"/>
      <c r="C17" s="85" t="s">
        <v>29</v>
      </c>
      <c r="D17" s="17">
        <v>400</v>
      </c>
    </row>
    <row r="18" ht="22.5" customHeight="1" spans="1:4">
      <c r="A18" s="101"/>
      <c r="B18" s="101"/>
      <c r="C18" s="85" t="s">
        <v>30</v>
      </c>
      <c r="D18" s="83"/>
    </row>
    <row r="19" ht="22.5" customHeight="1" spans="1:4">
      <c r="A19" s="101"/>
      <c r="B19" s="101"/>
      <c r="C19" s="85" t="s">
        <v>31</v>
      </c>
      <c r="D19" s="83"/>
    </row>
    <row r="20" ht="22.5" customHeight="1" spans="1:4">
      <c r="A20" s="101"/>
      <c r="B20" s="101"/>
      <c r="C20" s="85" t="s">
        <v>32</v>
      </c>
      <c r="D20" s="83"/>
    </row>
    <row r="21" customHeight="1" spans="1:4">
      <c r="A21" s="101"/>
      <c r="B21" s="101"/>
      <c r="C21" s="85" t="s">
        <v>33</v>
      </c>
      <c r="D21" s="83"/>
    </row>
    <row r="22" customHeight="1" spans="1:4">
      <c r="A22" s="101"/>
      <c r="B22" s="101"/>
      <c r="C22" s="85" t="s">
        <v>34</v>
      </c>
      <c r="D22" s="83"/>
    </row>
    <row r="23" customHeight="1" spans="1:4">
      <c r="A23" s="101"/>
      <c r="B23" s="101"/>
      <c r="C23" s="85" t="s">
        <v>35</v>
      </c>
      <c r="D23" s="83"/>
    </row>
    <row r="24" customHeight="1" spans="1:4">
      <c r="A24" s="101"/>
      <c r="B24" s="101"/>
      <c r="C24" s="85" t="s">
        <v>36</v>
      </c>
      <c r="D24" s="83"/>
    </row>
    <row r="25" customHeight="1" spans="1:4">
      <c r="A25" s="101"/>
      <c r="B25" s="101"/>
      <c r="C25" s="85" t="s">
        <v>37</v>
      </c>
      <c r="D25" s="17">
        <v>11.124</v>
      </c>
    </row>
    <row r="26" customHeight="1" spans="1:4">
      <c r="A26" s="101"/>
      <c r="B26" s="101"/>
      <c r="C26" s="85" t="s">
        <v>38</v>
      </c>
      <c r="D26" s="83"/>
    </row>
    <row r="27" customHeight="1" spans="1:4">
      <c r="A27" s="101"/>
      <c r="B27" s="101"/>
      <c r="C27" s="85" t="s">
        <v>39</v>
      </c>
      <c r="D27" s="83"/>
    </row>
    <row r="28" customHeight="1" spans="1:4">
      <c r="A28" s="101"/>
      <c r="B28" s="101"/>
      <c r="C28" s="85" t="s">
        <v>40</v>
      </c>
      <c r="D28" s="83"/>
    </row>
    <row r="29" customHeight="1" spans="1:4">
      <c r="A29" s="101"/>
      <c r="B29" s="101"/>
      <c r="C29" s="85" t="s">
        <v>41</v>
      </c>
      <c r="D29" s="83"/>
    </row>
    <row r="30" customHeight="1" spans="1:4">
      <c r="A30" s="101"/>
      <c r="B30" s="101"/>
      <c r="C30" s="85" t="s">
        <v>42</v>
      </c>
      <c r="D30" s="83"/>
    </row>
    <row r="31" customHeight="1" spans="1:4">
      <c r="A31" s="102"/>
      <c r="B31" s="103"/>
      <c r="C31" s="85" t="s">
        <v>43</v>
      </c>
      <c r="D31" s="83"/>
    </row>
    <row r="32" customHeight="1" spans="1:4">
      <c r="A32" s="102"/>
      <c r="B32" s="103"/>
      <c r="C32" s="85" t="s">
        <v>44</v>
      </c>
      <c r="D32" s="83"/>
    </row>
    <row r="33" customHeight="1" spans="1:4">
      <c r="A33" s="104" t="s">
        <v>45</v>
      </c>
      <c r="B33" s="80">
        <v>530.922243</v>
      </c>
      <c r="C33" s="87" t="s">
        <v>46</v>
      </c>
      <c r="D33" s="80">
        <v>530.922243</v>
      </c>
    </row>
    <row r="34" customHeight="1" spans="1:4">
      <c r="A34" s="99" t="s">
        <v>47</v>
      </c>
      <c r="B34" s="105" t="s">
        <v>48</v>
      </c>
      <c r="C34" s="85" t="s">
        <v>49</v>
      </c>
      <c r="D34" s="106" t="s">
        <v>50</v>
      </c>
    </row>
    <row r="35" customHeight="1" spans="1:4">
      <c r="A35" s="99" t="s">
        <v>51</v>
      </c>
      <c r="B35" s="105"/>
      <c r="C35" s="99" t="s">
        <v>51</v>
      </c>
      <c r="D35" s="106"/>
    </row>
    <row r="36" customHeight="1" spans="1:4">
      <c r="A36" s="99" t="s">
        <v>52</v>
      </c>
      <c r="B36" s="105"/>
      <c r="C36" s="99" t="s">
        <v>53</v>
      </c>
      <c r="D36" s="106"/>
    </row>
    <row r="37" customHeight="1" spans="1:4">
      <c r="A37" s="107" t="s">
        <v>54</v>
      </c>
      <c r="B37" s="80">
        <v>530.922243</v>
      </c>
      <c r="C37" s="87" t="s">
        <v>55</v>
      </c>
      <c r="D37" s="80">
        <v>530.922243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pageOrder="overThenDown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56</v>
      </c>
    </row>
    <row r="3" ht="37.5" customHeight="1" spans="1:20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"单位名称："&amp;"澄江市垃圾焚烧处理中心"</f>
        <v>单位名称：澄江市垃圾焚烧处理中心</v>
      </c>
      <c r="B4" s="5"/>
      <c r="C4" s="5"/>
      <c r="D4" s="5"/>
      <c r="E4" s="55"/>
      <c r="F4" s="55"/>
      <c r="G4" s="55"/>
      <c r="H4" s="5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58</v>
      </c>
    </row>
    <row r="5" ht="18.75" customHeight="1" spans="1:20">
      <c r="A5" s="13" t="s">
        <v>59</v>
      </c>
      <c r="B5" s="89" t="s">
        <v>60</v>
      </c>
      <c r="C5" s="89" t="s">
        <v>61</v>
      </c>
      <c r="D5" s="89" t="s">
        <v>62</v>
      </c>
      <c r="E5" s="89"/>
      <c r="F5" s="89"/>
      <c r="G5" s="89"/>
      <c r="H5" s="89"/>
      <c r="I5" s="89"/>
      <c r="J5" s="92"/>
      <c r="K5" s="92"/>
      <c r="L5" s="92"/>
      <c r="M5" s="92"/>
      <c r="N5" s="92"/>
      <c r="O5" s="89" t="s">
        <v>47</v>
      </c>
      <c r="P5" s="89"/>
      <c r="Q5" s="89"/>
      <c r="R5" s="89"/>
      <c r="S5" s="89"/>
      <c r="T5" s="89"/>
    </row>
    <row r="6" ht="18.75" customHeight="1" spans="1:20">
      <c r="A6" s="13"/>
      <c r="B6" s="89"/>
      <c r="C6" s="89"/>
      <c r="D6" s="90" t="s">
        <v>63</v>
      </c>
      <c r="E6" s="90" t="s">
        <v>64</v>
      </c>
      <c r="F6" s="90" t="s">
        <v>65</v>
      </c>
      <c r="G6" s="90" t="s">
        <v>66</v>
      </c>
      <c r="H6" s="90" t="s">
        <v>67</v>
      </c>
      <c r="I6" s="93" t="s">
        <v>68</v>
      </c>
      <c r="J6" s="94"/>
      <c r="K6" s="94"/>
      <c r="L6" s="94"/>
      <c r="M6" s="94"/>
      <c r="N6" s="94"/>
      <c r="O6" s="93" t="s">
        <v>63</v>
      </c>
      <c r="P6" s="93" t="s">
        <v>64</v>
      </c>
      <c r="Q6" s="93" t="s">
        <v>65</v>
      </c>
      <c r="R6" s="93" t="s">
        <v>66</v>
      </c>
      <c r="S6" s="93" t="s">
        <v>67</v>
      </c>
      <c r="T6" s="93" t="s">
        <v>68</v>
      </c>
    </row>
    <row r="7" ht="18.75" customHeight="1" spans="1:20">
      <c r="A7" s="13"/>
      <c r="B7" s="89"/>
      <c r="C7" s="89"/>
      <c r="D7" s="90"/>
      <c r="E7" s="90"/>
      <c r="F7" s="90"/>
      <c r="G7" s="90"/>
      <c r="H7" s="90"/>
      <c r="I7" s="93" t="s">
        <v>63</v>
      </c>
      <c r="J7" s="93" t="s">
        <v>69</v>
      </c>
      <c r="K7" s="93" t="s">
        <v>70</v>
      </c>
      <c r="L7" s="93" t="s">
        <v>71</v>
      </c>
      <c r="M7" s="93" t="s">
        <v>72</v>
      </c>
      <c r="N7" s="93" t="s">
        <v>73</v>
      </c>
      <c r="O7" s="93"/>
      <c r="P7" s="93"/>
      <c r="Q7" s="93"/>
      <c r="R7" s="93"/>
      <c r="S7" s="93"/>
      <c r="T7" s="93"/>
    </row>
    <row r="8" ht="18.75" customHeight="1" spans="1:20">
      <c r="A8" s="91" t="s">
        <v>74</v>
      </c>
      <c r="B8" s="14" t="s">
        <v>75</v>
      </c>
      <c r="C8" s="14" t="s">
        <v>76</v>
      </c>
      <c r="D8" s="14" t="s">
        <v>77</v>
      </c>
      <c r="E8" s="91" t="s">
        <v>78</v>
      </c>
      <c r="F8" s="14" t="s">
        <v>79</v>
      </c>
      <c r="G8" s="14" t="s">
        <v>80</v>
      </c>
      <c r="H8" s="91" t="s">
        <v>81</v>
      </c>
      <c r="I8" s="14" t="s">
        <v>82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83</v>
      </c>
      <c r="B9" s="16" t="s">
        <v>84</v>
      </c>
      <c r="C9" s="17">
        <v>530.922243</v>
      </c>
      <c r="D9" s="17">
        <v>530.922243</v>
      </c>
      <c r="E9" s="17">
        <v>130.922243</v>
      </c>
      <c r="F9" s="17">
        <v>400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0.25" customHeight="1" spans="1:20">
      <c r="A10" s="49" t="s">
        <v>61</v>
      </c>
      <c r="B10" s="49"/>
      <c r="C10" s="17">
        <v>530.922243</v>
      </c>
      <c r="D10" s="17">
        <v>530.922243</v>
      </c>
      <c r="E10" s="17">
        <v>130.922243</v>
      </c>
      <c r="F10" s="17">
        <v>400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workbookViewId="0">
      <pane ySplit="1" topLeftCell="A2" activePane="bottomLeft" state="frozen"/>
      <selection/>
      <selection pane="bottomLeft" activeCell="A5" sqref="A5:F28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85</v>
      </c>
    </row>
    <row r="3" ht="37.5" customHeight="1" spans="1:15">
      <c r="A3" s="4" t="s">
        <v>86</v>
      </c>
      <c r="B3" s="4"/>
      <c r="C3" s="4"/>
      <c r="D3" s="4"/>
      <c r="E3" s="4"/>
      <c r="F3" s="4"/>
      <c r="G3" s="4"/>
      <c r="H3" s="4"/>
      <c r="I3" s="4"/>
      <c r="J3" s="4"/>
      <c r="K3" s="54"/>
      <c r="L3" s="54"/>
      <c r="M3" s="54"/>
      <c r="N3" s="54"/>
      <c r="O3" s="54"/>
    </row>
    <row r="4" ht="18.75" customHeight="1" spans="1:15">
      <c r="A4" s="43" t="str">
        <f>"单位名称："&amp;"澄江市垃圾焚烧处理中心"</f>
        <v>单位名称：澄江市垃圾焚烧处理中心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58</v>
      </c>
    </row>
    <row r="5" ht="18.75" customHeight="1" spans="1:15">
      <c r="A5" s="13" t="s">
        <v>87</v>
      </c>
      <c r="B5" s="13" t="s">
        <v>88</v>
      </c>
      <c r="C5" s="46" t="s">
        <v>61</v>
      </c>
      <c r="D5" s="46" t="s">
        <v>64</v>
      </c>
      <c r="E5" s="46"/>
      <c r="F5" s="46"/>
      <c r="G5" s="13" t="s">
        <v>65</v>
      </c>
      <c r="H5" s="46" t="s">
        <v>66</v>
      </c>
      <c r="I5" s="13" t="s">
        <v>89</v>
      </c>
      <c r="J5" s="46" t="s">
        <v>68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63</v>
      </c>
      <c r="E6" s="46" t="s">
        <v>90</v>
      </c>
      <c r="F6" s="46" t="s">
        <v>91</v>
      </c>
      <c r="G6" s="13"/>
      <c r="H6" s="46"/>
      <c r="I6" s="13"/>
      <c r="J6" s="46" t="s">
        <v>63</v>
      </c>
      <c r="K6" s="46" t="s">
        <v>92</v>
      </c>
      <c r="L6" s="14" t="s">
        <v>93</v>
      </c>
      <c r="M6" s="14" t="s">
        <v>94</v>
      </c>
      <c r="N6" s="14" t="s">
        <v>95</v>
      </c>
      <c r="O6" s="14" t="s">
        <v>96</v>
      </c>
    </row>
    <row r="7" ht="18.75" customHeight="1" spans="1:15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  <c r="H7" s="14" t="s">
        <v>81</v>
      </c>
      <c r="I7" s="14" t="s">
        <v>82</v>
      </c>
      <c r="J7" s="14" t="s">
        <v>97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98</v>
      </c>
      <c r="B8" s="16" t="s">
        <v>99</v>
      </c>
      <c r="C8" s="17">
        <v>14.681648</v>
      </c>
      <c r="D8" s="17">
        <v>14.681648</v>
      </c>
      <c r="E8" s="17">
        <v>14.681648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47" t="s">
        <v>100</v>
      </c>
      <c r="B9" s="47" t="s">
        <v>101</v>
      </c>
      <c r="C9" s="17">
        <v>12.758048</v>
      </c>
      <c r="D9" s="17">
        <v>12.758048</v>
      </c>
      <c r="E9" s="17">
        <v>12.758048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48" t="s">
        <v>102</v>
      </c>
      <c r="B10" s="48" t="s">
        <v>103</v>
      </c>
      <c r="C10" s="17">
        <v>12.758048</v>
      </c>
      <c r="D10" s="17">
        <v>12.758048</v>
      </c>
      <c r="E10" s="17">
        <v>12.758048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47" t="s">
        <v>104</v>
      </c>
      <c r="B11" s="47" t="s">
        <v>105</v>
      </c>
      <c r="C11" s="17">
        <v>1.9236</v>
      </c>
      <c r="D11" s="17">
        <v>1.9236</v>
      </c>
      <c r="E11" s="17">
        <v>1.9236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48" t="s">
        <v>106</v>
      </c>
      <c r="B12" s="48" t="s">
        <v>107</v>
      </c>
      <c r="C12" s="17">
        <v>1.9236</v>
      </c>
      <c r="D12" s="17">
        <v>1.9236</v>
      </c>
      <c r="E12" s="17">
        <v>1.9236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16" t="s">
        <v>108</v>
      </c>
      <c r="B13" s="16" t="s">
        <v>109</v>
      </c>
      <c r="C13" s="17">
        <v>12.974302</v>
      </c>
      <c r="D13" s="17">
        <v>12.974302</v>
      </c>
      <c r="E13" s="17">
        <v>12.974302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47" t="s">
        <v>110</v>
      </c>
      <c r="B14" s="47" t="s">
        <v>111</v>
      </c>
      <c r="C14" s="17">
        <v>12.974302</v>
      </c>
      <c r="D14" s="17">
        <v>12.974302</v>
      </c>
      <c r="E14" s="17">
        <v>12.974302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48" t="s">
        <v>112</v>
      </c>
      <c r="B15" s="48" t="s">
        <v>113</v>
      </c>
      <c r="C15" s="17">
        <v>7.147696</v>
      </c>
      <c r="D15" s="17">
        <v>7.147696</v>
      </c>
      <c r="E15" s="17">
        <v>7.147696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48" t="s">
        <v>114</v>
      </c>
      <c r="B16" s="48" t="s">
        <v>115</v>
      </c>
      <c r="C16" s="17">
        <v>5.002441</v>
      </c>
      <c r="D16" s="17">
        <v>5.002441</v>
      </c>
      <c r="E16" s="17">
        <v>5.002441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48" t="s">
        <v>116</v>
      </c>
      <c r="B17" s="48" t="s">
        <v>117</v>
      </c>
      <c r="C17" s="17">
        <v>0.824165</v>
      </c>
      <c r="D17" s="17">
        <v>0.824165</v>
      </c>
      <c r="E17" s="17">
        <v>0.824165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16" t="s">
        <v>118</v>
      </c>
      <c r="B18" s="16" t="s">
        <v>119</v>
      </c>
      <c r="C18" s="17">
        <v>92.142293</v>
      </c>
      <c r="D18" s="17">
        <v>92.142293</v>
      </c>
      <c r="E18" s="17">
        <v>92.142293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47" t="s">
        <v>120</v>
      </c>
      <c r="B19" s="47" t="s">
        <v>121</v>
      </c>
      <c r="C19" s="17">
        <v>92.142293</v>
      </c>
      <c r="D19" s="17">
        <v>92.142293</v>
      </c>
      <c r="E19" s="17">
        <v>92.142293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48" t="s">
        <v>122</v>
      </c>
      <c r="B20" s="48" t="s">
        <v>123</v>
      </c>
      <c r="C20" s="17">
        <v>92.142293</v>
      </c>
      <c r="D20" s="17">
        <v>92.142293</v>
      </c>
      <c r="E20" s="17">
        <v>92.142293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124</v>
      </c>
      <c r="B21" s="16" t="s">
        <v>125</v>
      </c>
      <c r="C21" s="17">
        <v>400</v>
      </c>
      <c r="D21" s="17"/>
      <c r="E21" s="17"/>
      <c r="F21" s="17"/>
      <c r="G21" s="17">
        <v>400</v>
      </c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47" t="s">
        <v>126</v>
      </c>
      <c r="B22" s="47" t="s">
        <v>127</v>
      </c>
      <c r="C22" s="17">
        <v>400</v>
      </c>
      <c r="D22" s="17"/>
      <c r="E22" s="17"/>
      <c r="F22" s="17"/>
      <c r="G22" s="17">
        <v>400</v>
      </c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48" t="s">
        <v>128</v>
      </c>
      <c r="B23" s="48" t="s">
        <v>129</v>
      </c>
      <c r="C23" s="17">
        <v>400</v>
      </c>
      <c r="D23" s="17"/>
      <c r="E23" s="17"/>
      <c r="F23" s="17"/>
      <c r="G23" s="17">
        <v>400</v>
      </c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16" t="s">
        <v>130</v>
      </c>
      <c r="B24" s="16" t="s">
        <v>131</v>
      </c>
      <c r="C24" s="17">
        <v>11.124</v>
      </c>
      <c r="D24" s="17">
        <v>11.124</v>
      </c>
      <c r="E24" s="17">
        <v>11.124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47" t="s">
        <v>132</v>
      </c>
      <c r="B25" s="47" t="s">
        <v>133</v>
      </c>
      <c r="C25" s="17">
        <v>11.124</v>
      </c>
      <c r="D25" s="17">
        <v>11.124</v>
      </c>
      <c r="E25" s="17">
        <v>11.124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48" t="s">
        <v>134</v>
      </c>
      <c r="B26" s="48" t="s">
        <v>135</v>
      </c>
      <c r="C26" s="17">
        <v>10.2324</v>
      </c>
      <c r="D26" s="17">
        <v>10.2324</v>
      </c>
      <c r="E26" s="17">
        <v>10.2324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48" t="s">
        <v>136</v>
      </c>
      <c r="B27" s="48" t="s">
        <v>137</v>
      </c>
      <c r="C27" s="17">
        <v>0.8916</v>
      </c>
      <c r="D27" s="17">
        <v>0.8916</v>
      </c>
      <c r="E27" s="17">
        <v>0.8916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49" t="s">
        <v>138</v>
      </c>
      <c r="B28" s="49"/>
      <c r="C28" s="17">
        <v>530.922243</v>
      </c>
      <c r="D28" s="17">
        <v>130.922243</v>
      </c>
      <c r="E28" s="17">
        <v>130.922243</v>
      </c>
      <c r="F28" s="17"/>
      <c r="G28" s="17">
        <v>400</v>
      </c>
      <c r="H28" s="17"/>
      <c r="I28" s="17"/>
      <c r="J28" s="17"/>
      <c r="K28" s="17"/>
      <c r="L28" s="17"/>
      <c r="M28" s="17"/>
      <c r="N28" s="17"/>
      <c r="O28" s="17"/>
    </row>
  </sheetData>
  <mergeCells count="11">
    <mergeCell ref="A3:O3"/>
    <mergeCell ref="A4:I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workbookViewId="0">
      <pane ySplit="1" topLeftCell="A8" activePane="bottomLeft" state="frozen"/>
      <selection/>
      <selection pane="bottomLeft" activeCell="D17" sqref="D17"/>
    </sheetView>
  </sheetViews>
  <sheetFormatPr defaultColWidth="8.85" defaultRowHeight="15" customHeight="1" outlineLevelCol="3"/>
  <cols>
    <col min="1" max="1" width="35.7083333333333" customWidth="1"/>
    <col min="2" max="2" width="29.875" customWidth="1"/>
    <col min="3" max="4" width="35.7083333333333" customWidth="1"/>
  </cols>
  <sheetData>
    <row r="1" customHeight="1" spans="1:4">
      <c r="A1" s="65"/>
      <c r="B1" s="65"/>
      <c r="C1" s="65"/>
      <c r="D1" s="66" t="s">
        <v>139</v>
      </c>
    </row>
    <row r="2" ht="27" spans="1:4">
      <c r="A2" s="67" t="s">
        <v>140</v>
      </c>
      <c r="B2" s="68"/>
      <c r="C2" s="68"/>
      <c r="D2" s="68"/>
    </row>
    <row r="3" ht="45" customHeight="1" spans="1:4">
      <c r="A3" s="69" t="s">
        <v>2</v>
      </c>
      <c r="B3" s="70"/>
      <c r="C3" s="70"/>
      <c r="D3" s="71" t="s">
        <v>3</v>
      </c>
    </row>
    <row r="4" ht="18.75" customHeight="1" spans="1:4">
      <c r="A4" s="72" t="s">
        <v>4</v>
      </c>
      <c r="B4" s="73"/>
      <c r="C4" s="72" t="s">
        <v>5</v>
      </c>
      <c r="D4" s="73"/>
    </row>
    <row r="5" ht="22.5" customHeight="1" spans="1:4">
      <c r="A5" s="74" t="s">
        <v>6</v>
      </c>
      <c r="B5" s="75" t="s">
        <v>7</v>
      </c>
      <c r="C5" s="74" t="s">
        <v>141</v>
      </c>
      <c r="D5" s="75" t="s">
        <v>7</v>
      </c>
    </row>
    <row r="6" ht="18.75" customHeight="1" spans="1:4">
      <c r="A6" s="76"/>
      <c r="B6" s="77"/>
      <c r="C6" s="76"/>
      <c r="D6" s="77"/>
    </row>
    <row r="7" ht="18.75" customHeight="1" spans="1:4">
      <c r="A7" s="78" t="s">
        <v>142</v>
      </c>
      <c r="B7" s="17">
        <v>530.922243</v>
      </c>
      <c r="C7" s="79" t="s">
        <v>143</v>
      </c>
      <c r="D7" s="80">
        <v>530.922243</v>
      </c>
    </row>
    <row r="8" ht="22.5" customHeight="1" spans="1:4">
      <c r="A8" s="81" t="s">
        <v>144</v>
      </c>
      <c r="B8" s="17">
        <v>130.922243</v>
      </c>
      <c r="C8" s="79" t="s">
        <v>145</v>
      </c>
      <c r="D8" s="82"/>
    </row>
    <row r="9" ht="22.5" customHeight="1" spans="1:4">
      <c r="A9" s="81" t="s">
        <v>146</v>
      </c>
      <c r="B9" s="17">
        <v>400</v>
      </c>
      <c r="C9" s="79" t="s">
        <v>147</v>
      </c>
      <c r="D9" s="82"/>
    </row>
    <row r="10" ht="22.5" customHeight="1" spans="1:4">
      <c r="A10" s="81" t="s">
        <v>148</v>
      </c>
      <c r="B10" s="83"/>
      <c r="C10" s="79" t="s">
        <v>149</v>
      </c>
      <c r="D10" s="82"/>
    </row>
    <row r="11" ht="22.5" customHeight="1" spans="1:4">
      <c r="A11" s="81" t="s">
        <v>150</v>
      </c>
      <c r="B11" s="83"/>
      <c r="C11" s="79" t="s">
        <v>151</v>
      </c>
      <c r="D11" s="82"/>
    </row>
    <row r="12" ht="22.5" customHeight="1" spans="1:4">
      <c r="A12" s="81" t="s">
        <v>144</v>
      </c>
      <c r="B12" s="83"/>
      <c r="C12" s="79" t="s">
        <v>152</v>
      </c>
      <c r="D12" s="82"/>
    </row>
    <row r="13" ht="22.5" customHeight="1" spans="1:4">
      <c r="A13" s="81" t="s">
        <v>146</v>
      </c>
      <c r="B13" s="82"/>
      <c r="C13" s="79" t="s">
        <v>153</v>
      </c>
      <c r="D13" s="82"/>
    </row>
    <row r="14" ht="22.5" customHeight="1" spans="1:4">
      <c r="A14" s="81" t="s">
        <v>148</v>
      </c>
      <c r="B14" s="82"/>
      <c r="C14" s="79" t="s">
        <v>154</v>
      </c>
      <c r="D14" s="82"/>
    </row>
    <row r="15" ht="22.5" customHeight="1" spans="1:4">
      <c r="A15" s="81"/>
      <c r="B15" s="82"/>
      <c r="C15" s="79" t="s">
        <v>155</v>
      </c>
      <c r="D15" s="17">
        <v>14.681648</v>
      </c>
    </row>
    <row r="16" ht="22.5" customHeight="1" spans="1:4">
      <c r="A16" s="81"/>
      <c r="B16" s="83"/>
      <c r="C16" s="79" t="s">
        <v>156</v>
      </c>
      <c r="D16" s="17">
        <v>12.974302</v>
      </c>
    </row>
    <row r="17" ht="22.5" customHeight="1" spans="1:4">
      <c r="A17" s="81"/>
      <c r="B17" s="84"/>
      <c r="C17" s="79" t="s">
        <v>157</v>
      </c>
      <c r="D17" s="17">
        <v>92.142293</v>
      </c>
    </row>
    <row r="18" customHeight="1" spans="1:4">
      <c r="A18" s="85"/>
      <c r="B18" s="84"/>
      <c r="C18" s="79" t="s">
        <v>158</v>
      </c>
      <c r="D18" s="17">
        <v>400</v>
      </c>
    </row>
    <row r="19" customHeight="1" spans="1:4">
      <c r="A19" s="85"/>
      <c r="B19" s="86"/>
      <c r="C19" s="79" t="s">
        <v>159</v>
      </c>
      <c r="D19" s="82"/>
    </row>
    <row r="20" customHeight="1" spans="1:4">
      <c r="A20" s="86"/>
      <c r="B20" s="86"/>
      <c r="C20" s="79" t="s">
        <v>160</v>
      </c>
      <c r="D20" s="82"/>
    </row>
    <row r="21" customHeight="1" spans="1:4">
      <c r="A21" s="86"/>
      <c r="B21" s="86"/>
      <c r="C21" s="79" t="s">
        <v>161</v>
      </c>
      <c r="D21" s="82"/>
    </row>
    <row r="22" customHeight="1" spans="1:4">
      <c r="A22" s="86"/>
      <c r="B22" s="86"/>
      <c r="C22" s="79" t="s">
        <v>162</v>
      </c>
      <c r="D22" s="82"/>
    </row>
    <row r="23" customHeight="1" spans="1:4">
      <c r="A23" s="86"/>
      <c r="B23" s="86"/>
      <c r="C23" s="79" t="s">
        <v>163</v>
      </c>
      <c r="D23" s="82"/>
    </row>
    <row r="24" customHeight="1" spans="1:4">
      <c r="A24" s="86"/>
      <c r="B24" s="86"/>
      <c r="C24" s="79" t="s">
        <v>164</v>
      </c>
      <c r="D24" s="82"/>
    </row>
    <row r="25" customHeight="1" spans="1:4">
      <c r="A25" s="86"/>
      <c r="B25" s="86"/>
      <c r="C25" s="79" t="s">
        <v>165</v>
      </c>
      <c r="D25" s="82"/>
    </row>
    <row r="26" customHeight="1" spans="1:4">
      <c r="A26" s="86"/>
      <c r="B26" s="86"/>
      <c r="C26" s="79" t="s">
        <v>166</v>
      </c>
      <c r="D26" s="17">
        <v>11.124</v>
      </c>
    </row>
    <row r="27" customHeight="1" spans="1:4">
      <c r="A27" s="86"/>
      <c r="B27" s="86"/>
      <c r="C27" s="79" t="s">
        <v>167</v>
      </c>
      <c r="D27" s="82"/>
    </row>
    <row r="28" customHeight="1" spans="1:4">
      <c r="A28" s="86"/>
      <c r="B28" s="86"/>
      <c r="C28" s="79" t="s">
        <v>168</v>
      </c>
      <c r="D28" s="82"/>
    </row>
    <row r="29" customHeight="1" spans="1:4">
      <c r="A29" s="86"/>
      <c r="B29" s="86"/>
      <c r="C29" s="79" t="s">
        <v>169</v>
      </c>
      <c r="D29" s="82"/>
    </row>
    <row r="30" customHeight="1" spans="1:4">
      <c r="A30" s="86"/>
      <c r="B30" s="86"/>
      <c r="C30" s="79" t="s">
        <v>170</v>
      </c>
      <c r="D30" s="82"/>
    </row>
    <row r="31" customHeight="1" spans="1:4">
      <c r="A31" s="86"/>
      <c r="B31" s="86"/>
      <c r="C31" s="79" t="s">
        <v>171</v>
      </c>
      <c r="D31" s="82"/>
    </row>
    <row r="32" customHeight="1" spans="1:4">
      <c r="A32" s="86"/>
      <c r="B32" s="86"/>
      <c r="C32" s="79" t="s">
        <v>172</v>
      </c>
      <c r="D32" s="82"/>
    </row>
    <row r="33" customHeight="1" spans="1:4">
      <c r="A33" s="86"/>
      <c r="B33" s="86"/>
      <c r="C33" s="79" t="s">
        <v>173</v>
      </c>
      <c r="D33" s="82"/>
    </row>
    <row r="34" customHeight="1" spans="1:4">
      <c r="A34" s="87"/>
      <c r="B34" s="84"/>
      <c r="C34" s="85" t="s">
        <v>174</v>
      </c>
      <c r="D34" s="84"/>
    </row>
    <row r="35" customHeight="1" spans="1:4">
      <c r="A35" s="88" t="s">
        <v>175</v>
      </c>
      <c r="B35" s="80">
        <v>530.922243</v>
      </c>
      <c r="C35" s="87" t="s">
        <v>55</v>
      </c>
      <c r="D35" s="80">
        <v>530.922243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pageOrder="overThenDown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176</v>
      </c>
    </row>
    <row r="3" ht="37.5" customHeight="1" spans="1:7">
      <c r="A3" s="4" t="s">
        <v>177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"单位名称："&amp;"澄江市垃圾焚烧处理中心"</f>
        <v>单位名称：澄江市垃圾焚烧处理中心</v>
      </c>
      <c r="B4" s="43"/>
      <c r="C4" s="43"/>
      <c r="D4" s="44"/>
      <c r="E4" s="44"/>
      <c r="F4" s="44"/>
      <c r="G4" s="45" t="s">
        <v>58</v>
      </c>
    </row>
    <row r="5" ht="18.75" customHeight="1" spans="1:7">
      <c r="A5" s="13" t="s">
        <v>178</v>
      </c>
      <c r="B5" s="13" t="s">
        <v>88</v>
      </c>
      <c r="C5" s="46" t="s">
        <v>61</v>
      </c>
      <c r="D5" s="46" t="s">
        <v>90</v>
      </c>
      <c r="E5" s="46"/>
      <c r="F5" s="46"/>
      <c r="G5" s="13" t="s">
        <v>91</v>
      </c>
    </row>
    <row r="6" ht="18.75" customHeight="1" spans="1:7">
      <c r="A6" s="13" t="s">
        <v>87</v>
      </c>
      <c r="B6" s="13" t="s">
        <v>88</v>
      </c>
      <c r="C6" s="46"/>
      <c r="D6" s="46" t="s">
        <v>63</v>
      </c>
      <c r="E6" s="46" t="s">
        <v>179</v>
      </c>
      <c r="F6" s="46" t="s">
        <v>180</v>
      </c>
      <c r="G6" s="13"/>
    </row>
    <row r="7" ht="18.75" customHeight="1" spans="1:7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</row>
    <row r="8" ht="20.25" customHeight="1" spans="1:7">
      <c r="A8" s="16" t="s">
        <v>98</v>
      </c>
      <c r="B8" s="16" t="s">
        <v>99</v>
      </c>
      <c r="C8" s="17">
        <v>14.681648</v>
      </c>
      <c r="D8" s="17">
        <v>14.681648</v>
      </c>
      <c r="E8" s="17">
        <v>14.681648</v>
      </c>
      <c r="F8" s="17"/>
      <c r="G8" s="17"/>
    </row>
    <row r="9" ht="20.25" customHeight="1" spans="1:7">
      <c r="A9" s="47" t="s">
        <v>100</v>
      </c>
      <c r="B9" s="47" t="s">
        <v>101</v>
      </c>
      <c r="C9" s="17">
        <v>12.758048</v>
      </c>
      <c r="D9" s="17">
        <v>12.758048</v>
      </c>
      <c r="E9" s="17">
        <v>12.758048</v>
      </c>
      <c r="F9" s="17"/>
      <c r="G9" s="17"/>
    </row>
    <row r="10" ht="29" customHeight="1" spans="1:7">
      <c r="A10" s="48" t="s">
        <v>102</v>
      </c>
      <c r="B10" s="48" t="s">
        <v>103</v>
      </c>
      <c r="C10" s="17">
        <v>12.758048</v>
      </c>
      <c r="D10" s="17">
        <v>12.758048</v>
      </c>
      <c r="E10" s="17">
        <v>12.758048</v>
      </c>
      <c r="F10" s="17"/>
      <c r="G10" s="17"/>
    </row>
    <row r="11" ht="20.25" customHeight="1" spans="1:7">
      <c r="A11" s="47" t="s">
        <v>104</v>
      </c>
      <c r="B11" s="47" t="s">
        <v>105</v>
      </c>
      <c r="C11" s="17">
        <v>1.9236</v>
      </c>
      <c r="D11" s="17">
        <v>1.9236</v>
      </c>
      <c r="E11" s="17">
        <v>1.9236</v>
      </c>
      <c r="F11" s="17"/>
      <c r="G11" s="17"/>
    </row>
    <row r="12" ht="20.25" customHeight="1" spans="1:7">
      <c r="A12" s="48" t="s">
        <v>106</v>
      </c>
      <c r="B12" s="48" t="s">
        <v>107</v>
      </c>
      <c r="C12" s="17">
        <v>1.9236</v>
      </c>
      <c r="D12" s="17">
        <v>1.9236</v>
      </c>
      <c r="E12" s="17">
        <v>1.9236</v>
      </c>
      <c r="F12" s="17"/>
      <c r="G12" s="17"/>
    </row>
    <row r="13" ht="20.25" customHeight="1" spans="1:7">
      <c r="A13" s="16" t="s">
        <v>108</v>
      </c>
      <c r="B13" s="16" t="s">
        <v>109</v>
      </c>
      <c r="C13" s="17">
        <v>12.974302</v>
      </c>
      <c r="D13" s="17">
        <v>12.974302</v>
      </c>
      <c r="E13" s="17">
        <v>12.974302</v>
      </c>
      <c r="F13" s="17"/>
      <c r="G13" s="17"/>
    </row>
    <row r="14" ht="20.25" customHeight="1" spans="1:7">
      <c r="A14" s="47" t="s">
        <v>110</v>
      </c>
      <c r="B14" s="47" t="s">
        <v>111</v>
      </c>
      <c r="C14" s="17">
        <v>12.974302</v>
      </c>
      <c r="D14" s="17">
        <v>12.974302</v>
      </c>
      <c r="E14" s="17">
        <v>12.974302</v>
      </c>
      <c r="F14" s="17"/>
      <c r="G14" s="17"/>
    </row>
    <row r="15" ht="20.25" customHeight="1" spans="1:7">
      <c r="A15" s="48" t="s">
        <v>112</v>
      </c>
      <c r="B15" s="48" t="s">
        <v>113</v>
      </c>
      <c r="C15" s="17">
        <v>7.147696</v>
      </c>
      <c r="D15" s="17">
        <v>7.147696</v>
      </c>
      <c r="E15" s="17">
        <v>7.147696</v>
      </c>
      <c r="F15" s="17"/>
      <c r="G15" s="17"/>
    </row>
    <row r="16" ht="20.25" customHeight="1" spans="1:7">
      <c r="A16" s="48" t="s">
        <v>114</v>
      </c>
      <c r="B16" s="48" t="s">
        <v>115</v>
      </c>
      <c r="C16" s="17">
        <v>5.002441</v>
      </c>
      <c r="D16" s="17">
        <v>5.002441</v>
      </c>
      <c r="E16" s="17">
        <v>5.002441</v>
      </c>
      <c r="F16" s="17"/>
      <c r="G16" s="17"/>
    </row>
    <row r="17" ht="20.25" customHeight="1" spans="1:7">
      <c r="A17" s="48" t="s">
        <v>116</v>
      </c>
      <c r="B17" s="48" t="s">
        <v>117</v>
      </c>
      <c r="C17" s="17">
        <v>0.824165</v>
      </c>
      <c r="D17" s="17">
        <v>0.824165</v>
      </c>
      <c r="E17" s="17">
        <v>0.824165</v>
      </c>
      <c r="F17" s="17"/>
      <c r="G17" s="17"/>
    </row>
    <row r="18" ht="20.25" customHeight="1" spans="1:7">
      <c r="A18" s="16" t="s">
        <v>118</v>
      </c>
      <c r="B18" s="16" t="s">
        <v>119</v>
      </c>
      <c r="C18" s="17">
        <v>92.142293</v>
      </c>
      <c r="D18" s="17">
        <v>92.142293</v>
      </c>
      <c r="E18" s="17">
        <v>86.132501</v>
      </c>
      <c r="F18" s="17">
        <v>6.009792</v>
      </c>
      <c r="G18" s="17"/>
    </row>
    <row r="19" ht="20.25" customHeight="1" spans="1:7">
      <c r="A19" s="47" t="s">
        <v>120</v>
      </c>
      <c r="B19" s="47" t="s">
        <v>121</v>
      </c>
      <c r="C19" s="17">
        <v>92.142293</v>
      </c>
      <c r="D19" s="17">
        <v>92.142293</v>
      </c>
      <c r="E19" s="17">
        <v>86.132501</v>
      </c>
      <c r="F19" s="17">
        <v>6.009792</v>
      </c>
      <c r="G19" s="17"/>
    </row>
    <row r="20" ht="20.25" customHeight="1" spans="1:7">
      <c r="A20" s="48" t="s">
        <v>122</v>
      </c>
      <c r="B20" s="48" t="s">
        <v>123</v>
      </c>
      <c r="C20" s="17">
        <v>92.142293</v>
      </c>
      <c r="D20" s="17">
        <v>92.142293</v>
      </c>
      <c r="E20" s="17">
        <v>86.132501</v>
      </c>
      <c r="F20" s="17">
        <v>6.009792</v>
      </c>
      <c r="G20" s="17"/>
    </row>
    <row r="21" ht="20.25" customHeight="1" spans="1:7">
      <c r="A21" s="16" t="s">
        <v>130</v>
      </c>
      <c r="B21" s="16" t="s">
        <v>131</v>
      </c>
      <c r="C21" s="17">
        <v>11.124</v>
      </c>
      <c r="D21" s="17">
        <v>11.124</v>
      </c>
      <c r="E21" s="17">
        <v>11.124</v>
      </c>
      <c r="F21" s="17"/>
      <c r="G21" s="17"/>
    </row>
    <row r="22" ht="20.25" customHeight="1" spans="1:7">
      <c r="A22" s="47" t="s">
        <v>132</v>
      </c>
      <c r="B22" s="47" t="s">
        <v>133</v>
      </c>
      <c r="C22" s="17">
        <v>11.124</v>
      </c>
      <c r="D22" s="17">
        <v>11.124</v>
      </c>
      <c r="E22" s="17">
        <v>11.124</v>
      </c>
      <c r="F22" s="17"/>
      <c r="G22" s="17"/>
    </row>
    <row r="23" ht="20.25" customHeight="1" spans="1:7">
      <c r="A23" s="48" t="s">
        <v>134</v>
      </c>
      <c r="B23" s="48" t="s">
        <v>135</v>
      </c>
      <c r="C23" s="17">
        <v>10.2324</v>
      </c>
      <c r="D23" s="17">
        <v>10.2324</v>
      </c>
      <c r="E23" s="17">
        <v>10.2324</v>
      </c>
      <c r="F23" s="17"/>
      <c r="G23" s="17"/>
    </row>
    <row r="24" ht="20.25" customHeight="1" spans="1:7">
      <c r="A24" s="48" t="s">
        <v>136</v>
      </c>
      <c r="B24" s="48" t="s">
        <v>137</v>
      </c>
      <c r="C24" s="17">
        <v>0.8916</v>
      </c>
      <c r="D24" s="17">
        <v>0.8916</v>
      </c>
      <c r="E24" s="17">
        <v>0.8916</v>
      </c>
      <c r="F24" s="17"/>
      <c r="G24" s="17"/>
    </row>
    <row r="25" ht="20.25" customHeight="1" spans="1:7">
      <c r="A25" s="49" t="s">
        <v>138</v>
      </c>
      <c r="B25" s="49"/>
      <c r="C25" s="50">
        <v>130.922243</v>
      </c>
      <c r="D25" s="50">
        <v>130.922243</v>
      </c>
      <c r="E25" s="50">
        <v>124.912451</v>
      </c>
      <c r="F25" s="50">
        <v>6.009792</v>
      </c>
      <c r="G25" s="50"/>
    </row>
  </sheetData>
  <mergeCells count="7">
    <mergeCell ref="A3:G3"/>
    <mergeCell ref="A4:C4"/>
    <mergeCell ref="A5:B5"/>
    <mergeCell ref="D5:F5"/>
    <mergeCell ref="A25:B25"/>
    <mergeCell ref="C5:C6"/>
    <mergeCell ref="G5:G6"/>
  </mergeCells>
  <printOptions horizontalCentered="1"/>
  <pageMargins left="0.393055555555556" right="0.393055555555556" top="0.511805555555556" bottom="0.511805555555556" header="0.314583333333333" footer="0.314583333333333"/>
  <pageSetup paperSize="9" scale="80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K20" sqref="K20"/>
    </sheetView>
  </sheetViews>
  <sheetFormatPr defaultColWidth="8.85" defaultRowHeight="15" customHeight="1" outlineLevelCol="5"/>
  <cols>
    <col min="1" max="6" width="22.8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8"/>
      <c r="B2" s="58"/>
      <c r="C2" s="59"/>
      <c r="D2" s="2"/>
      <c r="E2" s="2"/>
      <c r="F2" s="60" t="s">
        <v>181</v>
      </c>
    </row>
    <row r="3" ht="41.25" customHeight="1" spans="1:6">
      <c r="A3" s="61" t="s">
        <v>182</v>
      </c>
      <c r="B3" s="61"/>
      <c r="C3" s="61"/>
      <c r="D3" s="61"/>
      <c r="E3" s="61"/>
      <c r="F3" s="61"/>
    </row>
    <row r="4" ht="18.75" customHeight="1" spans="1:6">
      <c r="A4" s="5" t="str">
        <f>"单位名称："&amp;"澄江市垃圾焚烧处理中心"</f>
        <v>单位名称：澄江市垃圾焚烧处理中心</v>
      </c>
      <c r="B4" s="5"/>
      <c r="C4" s="5"/>
      <c r="D4" s="62"/>
      <c r="E4" s="2"/>
      <c r="F4" s="60" t="s">
        <v>58</v>
      </c>
    </row>
    <row r="5" ht="18.75" customHeight="1" spans="1:6">
      <c r="A5" s="13" t="s">
        <v>183</v>
      </c>
      <c r="B5" s="46" t="s">
        <v>184</v>
      </c>
      <c r="C5" s="46" t="s">
        <v>185</v>
      </c>
      <c r="D5" s="46"/>
      <c r="E5" s="46"/>
      <c r="F5" s="46" t="s">
        <v>186</v>
      </c>
    </row>
    <row r="6" ht="18.75" customHeight="1" spans="1:6">
      <c r="A6" s="13"/>
      <c r="B6" s="46"/>
      <c r="C6" s="46" t="s">
        <v>63</v>
      </c>
      <c r="D6" s="46" t="s">
        <v>187</v>
      </c>
      <c r="E6" s="46" t="s">
        <v>188</v>
      </c>
      <c r="F6" s="46"/>
    </row>
    <row r="7" ht="18.75" customHeight="1" spans="1:6">
      <c r="A7" s="63" t="s">
        <v>75</v>
      </c>
      <c r="B7" s="64" t="s">
        <v>76</v>
      </c>
      <c r="C7" s="63" t="s">
        <v>77</v>
      </c>
      <c r="D7" s="63" t="s">
        <v>78</v>
      </c>
      <c r="E7" s="63" t="s">
        <v>79</v>
      </c>
      <c r="F7" s="63">
        <v>7</v>
      </c>
    </row>
    <row r="8" ht="20.25" customHeight="1" spans="1:6">
      <c r="A8" s="17"/>
      <c r="B8" s="17"/>
      <c r="C8" s="17"/>
      <c r="D8" s="17"/>
      <c r="E8" s="17"/>
      <c r="F8" s="17"/>
    </row>
    <row r="9" customHeight="1" spans="1:1">
      <c r="A9" t="s">
        <v>189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8"/>
  <sheetViews>
    <sheetView showZeros="0" workbookViewId="0">
      <pane ySplit="1" topLeftCell="A5" activePane="bottomLeft" state="frozen"/>
      <selection/>
      <selection pane="bottomLeft" activeCell="A5" sqref="A5:A8"/>
    </sheetView>
  </sheetViews>
  <sheetFormatPr defaultColWidth="8.85" defaultRowHeight="15" customHeight="1"/>
  <cols>
    <col min="1" max="1" width="28.575" customWidth="1"/>
    <col min="2" max="2" width="19" customWidth="1"/>
    <col min="3" max="3" width="21.125" customWidth="1"/>
    <col min="4" max="4" width="13.5" customWidth="1"/>
    <col min="5" max="5" width="28.575" customWidth="1"/>
    <col min="6" max="6" width="18.125" customWidth="1"/>
    <col min="7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190</v>
      </c>
    </row>
    <row r="3" ht="45" customHeight="1" spans="1:24">
      <c r="A3" s="4" t="s">
        <v>191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ht="18.75" customHeight="1" spans="1:24">
      <c r="A4" s="5" t="str">
        <f>"单位名称："&amp;"澄江市垃圾焚烧处理中心"</f>
        <v>单位名称：澄江市垃圾焚烧处理中心</v>
      </c>
      <c r="B4" s="5"/>
      <c r="C4" s="5"/>
      <c r="D4" s="5"/>
      <c r="E4" s="5"/>
      <c r="F4" s="5"/>
      <c r="G4" s="5"/>
      <c r="H4" s="55"/>
      <c r="I4" s="55"/>
      <c r="J4" s="55"/>
      <c r="K4" s="55"/>
      <c r="L4" s="5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58</v>
      </c>
    </row>
    <row r="5" ht="18.75" customHeight="1" spans="1:24">
      <c r="A5" s="56" t="s">
        <v>192</v>
      </c>
      <c r="B5" s="56" t="s">
        <v>193</v>
      </c>
      <c r="C5" s="56" t="s">
        <v>194</v>
      </c>
      <c r="D5" s="56" t="s">
        <v>195</v>
      </c>
      <c r="E5" s="56" t="s">
        <v>196</v>
      </c>
      <c r="F5" s="56" t="s">
        <v>197</v>
      </c>
      <c r="G5" s="56" t="s">
        <v>198</v>
      </c>
      <c r="H5" s="57" t="s">
        <v>61</v>
      </c>
      <c r="I5" s="57" t="s">
        <v>199</v>
      </c>
      <c r="J5" s="56"/>
      <c r="K5" s="56"/>
      <c r="L5" s="56"/>
      <c r="M5" s="56"/>
      <c r="N5" s="56"/>
      <c r="O5" s="56" t="s">
        <v>200</v>
      </c>
      <c r="P5" s="56"/>
      <c r="Q5" s="56"/>
      <c r="R5" s="56" t="s">
        <v>67</v>
      </c>
      <c r="S5" s="56" t="s">
        <v>68</v>
      </c>
      <c r="T5" s="56"/>
      <c r="U5" s="56"/>
      <c r="V5" s="56"/>
      <c r="W5" s="56"/>
      <c r="X5" s="56"/>
    </row>
    <row r="6" ht="18.75" customHeight="1" spans="1:24">
      <c r="A6" s="56"/>
      <c r="B6" s="56"/>
      <c r="C6" s="56"/>
      <c r="D6" s="56"/>
      <c r="E6" s="56"/>
      <c r="F6" s="56"/>
      <c r="G6" s="56"/>
      <c r="H6" s="57" t="s">
        <v>201</v>
      </c>
      <c r="I6" s="57" t="s">
        <v>202</v>
      </c>
      <c r="J6" s="57"/>
      <c r="K6" s="56" t="s">
        <v>65</v>
      </c>
      <c r="L6" s="56" t="s">
        <v>66</v>
      </c>
      <c r="M6" s="56"/>
      <c r="N6" s="56"/>
      <c r="O6" s="56" t="s">
        <v>200</v>
      </c>
      <c r="P6" s="56" t="s">
        <v>65</v>
      </c>
      <c r="Q6" s="56" t="s">
        <v>66</v>
      </c>
      <c r="R6" s="56" t="s">
        <v>67</v>
      </c>
      <c r="S6" s="56" t="s">
        <v>68</v>
      </c>
      <c r="T6" s="56" t="s">
        <v>69</v>
      </c>
      <c r="U6" s="56" t="s">
        <v>70</v>
      </c>
      <c r="V6" s="56" t="s">
        <v>71</v>
      </c>
      <c r="W6" s="56" t="s">
        <v>72</v>
      </c>
      <c r="X6" s="56" t="s">
        <v>73</v>
      </c>
    </row>
    <row r="7" ht="18.75" customHeight="1" spans="1:24">
      <c r="A7" s="56"/>
      <c r="B7" s="56"/>
      <c r="C7" s="56"/>
      <c r="D7" s="56"/>
      <c r="E7" s="56"/>
      <c r="F7" s="56"/>
      <c r="G7" s="56"/>
      <c r="H7" s="57"/>
      <c r="I7" s="57" t="s">
        <v>203</v>
      </c>
      <c r="J7" s="56" t="s">
        <v>204</v>
      </c>
      <c r="K7" s="56" t="s">
        <v>205</v>
      </c>
      <c r="L7" s="56" t="s">
        <v>206</v>
      </c>
      <c r="M7" s="56" t="s">
        <v>207</v>
      </c>
      <c r="N7" s="56" t="s">
        <v>208</v>
      </c>
      <c r="O7" s="56" t="s">
        <v>64</v>
      </c>
      <c r="P7" s="56" t="s">
        <v>65</v>
      </c>
      <c r="Q7" s="56" t="s">
        <v>66</v>
      </c>
      <c r="R7" s="56"/>
      <c r="S7" s="56" t="s">
        <v>63</v>
      </c>
      <c r="T7" s="56" t="s">
        <v>69</v>
      </c>
      <c r="U7" s="56" t="s">
        <v>70</v>
      </c>
      <c r="V7" s="56" t="s">
        <v>71</v>
      </c>
      <c r="W7" s="56" t="s">
        <v>72</v>
      </c>
      <c r="X7" s="56" t="s">
        <v>73</v>
      </c>
    </row>
    <row r="8" ht="22.65" customHeight="1" spans="1:24">
      <c r="A8" s="56"/>
      <c r="B8" s="56"/>
      <c r="C8" s="56"/>
      <c r="D8" s="56"/>
      <c r="E8" s="56"/>
      <c r="F8" s="56"/>
      <c r="G8" s="56"/>
      <c r="H8" s="57"/>
      <c r="I8" s="57" t="s">
        <v>63</v>
      </c>
      <c r="J8" s="56" t="s">
        <v>204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</row>
    <row r="9" ht="18.75" customHeight="1" spans="1:24">
      <c r="A9" s="57" t="s">
        <v>74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7">
        <v>10</v>
      </c>
      <c r="K9" s="57">
        <v>11</v>
      </c>
      <c r="L9" s="57">
        <v>12</v>
      </c>
      <c r="M9" s="57">
        <v>13</v>
      </c>
      <c r="N9" s="57">
        <v>14</v>
      </c>
      <c r="O9" s="57">
        <v>15</v>
      </c>
      <c r="P9" s="57">
        <v>16</v>
      </c>
      <c r="Q9" s="57">
        <v>17</v>
      </c>
      <c r="R9" s="57">
        <v>18</v>
      </c>
      <c r="S9" s="57">
        <v>19</v>
      </c>
      <c r="T9" s="57">
        <v>20</v>
      </c>
      <c r="U9" s="57">
        <v>21</v>
      </c>
      <c r="V9" s="57">
        <v>22</v>
      </c>
      <c r="W9" s="57">
        <v>23</v>
      </c>
      <c r="X9" s="57">
        <v>24</v>
      </c>
    </row>
    <row r="10" ht="18.75" customHeight="1" spans="1:24">
      <c r="A10" s="9" t="s">
        <v>84</v>
      </c>
      <c r="B10" s="9" t="s">
        <v>209</v>
      </c>
      <c r="C10" s="10" t="s">
        <v>210</v>
      </c>
      <c r="D10" s="9" t="s">
        <v>122</v>
      </c>
      <c r="E10" s="9" t="s">
        <v>123</v>
      </c>
      <c r="F10" s="9" t="s">
        <v>211</v>
      </c>
      <c r="G10" s="9" t="s">
        <v>212</v>
      </c>
      <c r="H10" s="17">
        <v>32.9928</v>
      </c>
      <c r="I10" s="17">
        <v>32.9928</v>
      </c>
      <c r="J10" s="17"/>
      <c r="K10" s="17"/>
      <c r="L10" s="17"/>
      <c r="M10" s="17">
        <v>32.9928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84</v>
      </c>
      <c r="B11" s="9" t="s">
        <v>209</v>
      </c>
      <c r="C11" s="10" t="s">
        <v>210</v>
      </c>
      <c r="D11" s="9" t="s">
        <v>122</v>
      </c>
      <c r="E11" s="9" t="s">
        <v>123</v>
      </c>
      <c r="F11" s="9" t="s">
        <v>213</v>
      </c>
      <c r="G11" s="9" t="s">
        <v>214</v>
      </c>
      <c r="H11" s="17">
        <v>2.2416</v>
      </c>
      <c r="I11" s="17">
        <v>2.2416</v>
      </c>
      <c r="J11" s="17"/>
      <c r="K11" s="17"/>
      <c r="L11" s="17"/>
      <c r="M11" s="17">
        <v>2.2416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84</v>
      </c>
      <c r="B12" s="9" t="s">
        <v>209</v>
      </c>
      <c r="C12" s="10" t="s">
        <v>210</v>
      </c>
      <c r="D12" s="9" t="s">
        <v>122</v>
      </c>
      <c r="E12" s="9" t="s">
        <v>123</v>
      </c>
      <c r="F12" s="9" t="s">
        <v>215</v>
      </c>
      <c r="G12" s="9" t="s">
        <v>216</v>
      </c>
      <c r="H12" s="17">
        <v>10.686</v>
      </c>
      <c r="I12" s="17">
        <v>10.686</v>
      </c>
      <c r="J12" s="17"/>
      <c r="K12" s="17"/>
      <c r="L12" s="17"/>
      <c r="M12" s="17">
        <v>10.686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84</v>
      </c>
      <c r="B13" s="9" t="s">
        <v>209</v>
      </c>
      <c r="C13" s="10" t="s">
        <v>210</v>
      </c>
      <c r="D13" s="9" t="s">
        <v>122</v>
      </c>
      <c r="E13" s="9" t="s">
        <v>123</v>
      </c>
      <c r="F13" s="9" t="s">
        <v>215</v>
      </c>
      <c r="G13" s="9" t="s">
        <v>216</v>
      </c>
      <c r="H13" s="17">
        <v>27.636</v>
      </c>
      <c r="I13" s="17">
        <v>27.636</v>
      </c>
      <c r="J13" s="17"/>
      <c r="K13" s="17"/>
      <c r="L13" s="17"/>
      <c r="M13" s="17">
        <v>27.636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84</v>
      </c>
      <c r="B14" s="9" t="s">
        <v>209</v>
      </c>
      <c r="C14" s="10" t="s">
        <v>210</v>
      </c>
      <c r="D14" s="9" t="s">
        <v>136</v>
      </c>
      <c r="E14" s="9" t="s">
        <v>137</v>
      </c>
      <c r="F14" s="9" t="s">
        <v>213</v>
      </c>
      <c r="G14" s="9" t="s">
        <v>214</v>
      </c>
      <c r="H14" s="17">
        <v>0.8916</v>
      </c>
      <c r="I14" s="17">
        <v>0.8916</v>
      </c>
      <c r="J14" s="17"/>
      <c r="K14" s="17"/>
      <c r="L14" s="17"/>
      <c r="M14" s="17">
        <v>0.8916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84</v>
      </c>
      <c r="B15" s="9" t="s">
        <v>217</v>
      </c>
      <c r="C15" s="10" t="s">
        <v>218</v>
      </c>
      <c r="D15" s="9" t="s">
        <v>102</v>
      </c>
      <c r="E15" s="9" t="s">
        <v>103</v>
      </c>
      <c r="F15" s="9" t="s">
        <v>219</v>
      </c>
      <c r="G15" s="9" t="s">
        <v>220</v>
      </c>
      <c r="H15" s="17">
        <v>12.758048</v>
      </c>
      <c r="I15" s="17">
        <v>12.758048</v>
      </c>
      <c r="J15" s="17"/>
      <c r="K15" s="17"/>
      <c r="L15" s="17"/>
      <c r="M15" s="17">
        <v>12.758048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84</v>
      </c>
      <c r="B16" s="9" t="s">
        <v>217</v>
      </c>
      <c r="C16" s="10" t="s">
        <v>218</v>
      </c>
      <c r="D16" s="9" t="s">
        <v>112</v>
      </c>
      <c r="E16" s="9" t="s">
        <v>113</v>
      </c>
      <c r="F16" s="9" t="s">
        <v>221</v>
      </c>
      <c r="G16" s="9" t="s">
        <v>222</v>
      </c>
      <c r="H16" s="17">
        <v>7.147696</v>
      </c>
      <c r="I16" s="17">
        <v>7.147696</v>
      </c>
      <c r="J16" s="17"/>
      <c r="K16" s="17"/>
      <c r="L16" s="17"/>
      <c r="M16" s="17">
        <v>7.147696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84</v>
      </c>
      <c r="B17" s="9" t="s">
        <v>217</v>
      </c>
      <c r="C17" s="10" t="s">
        <v>218</v>
      </c>
      <c r="D17" s="9" t="s">
        <v>114</v>
      </c>
      <c r="E17" s="9" t="s">
        <v>115</v>
      </c>
      <c r="F17" s="9" t="s">
        <v>223</v>
      </c>
      <c r="G17" s="9" t="s">
        <v>224</v>
      </c>
      <c r="H17" s="17">
        <v>5.002441</v>
      </c>
      <c r="I17" s="17">
        <v>5.002441</v>
      </c>
      <c r="J17" s="17"/>
      <c r="K17" s="17"/>
      <c r="L17" s="17"/>
      <c r="M17" s="17">
        <v>5.002441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84</v>
      </c>
      <c r="B18" s="9" t="s">
        <v>217</v>
      </c>
      <c r="C18" s="10" t="s">
        <v>218</v>
      </c>
      <c r="D18" s="9" t="s">
        <v>116</v>
      </c>
      <c r="E18" s="9" t="s">
        <v>117</v>
      </c>
      <c r="F18" s="9" t="s">
        <v>225</v>
      </c>
      <c r="G18" s="9" t="s">
        <v>226</v>
      </c>
      <c r="H18" s="17">
        <v>0.558165</v>
      </c>
      <c r="I18" s="17">
        <v>0.558165</v>
      </c>
      <c r="J18" s="17"/>
      <c r="K18" s="17"/>
      <c r="L18" s="17"/>
      <c r="M18" s="17">
        <v>0.558165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84</v>
      </c>
      <c r="B19" s="9" t="s">
        <v>217</v>
      </c>
      <c r="C19" s="10" t="s">
        <v>218</v>
      </c>
      <c r="D19" s="9" t="s">
        <v>116</v>
      </c>
      <c r="E19" s="9" t="s">
        <v>117</v>
      </c>
      <c r="F19" s="9" t="s">
        <v>225</v>
      </c>
      <c r="G19" s="9" t="s">
        <v>226</v>
      </c>
      <c r="H19" s="17">
        <v>0.266</v>
      </c>
      <c r="I19" s="17">
        <v>0.266</v>
      </c>
      <c r="J19" s="17"/>
      <c r="K19" s="17"/>
      <c r="L19" s="17"/>
      <c r="M19" s="17">
        <v>0.266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84</v>
      </c>
      <c r="B20" s="9" t="s">
        <v>217</v>
      </c>
      <c r="C20" s="10" t="s">
        <v>218</v>
      </c>
      <c r="D20" s="9" t="s">
        <v>122</v>
      </c>
      <c r="E20" s="9" t="s">
        <v>123</v>
      </c>
      <c r="F20" s="9" t="s">
        <v>225</v>
      </c>
      <c r="G20" s="9" t="s">
        <v>226</v>
      </c>
      <c r="H20" s="17">
        <v>0.732101</v>
      </c>
      <c r="I20" s="17">
        <v>0.732101</v>
      </c>
      <c r="J20" s="17"/>
      <c r="K20" s="17"/>
      <c r="L20" s="17"/>
      <c r="M20" s="17">
        <v>0.732101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84</v>
      </c>
      <c r="B21" s="9" t="s">
        <v>227</v>
      </c>
      <c r="C21" s="10" t="s">
        <v>135</v>
      </c>
      <c r="D21" s="9" t="s">
        <v>134</v>
      </c>
      <c r="E21" s="9" t="s">
        <v>135</v>
      </c>
      <c r="F21" s="9" t="s">
        <v>228</v>
      </c>
      <c r="G21" s="9" t="s">
        <v>135</v>
      </c>
      <c r="H21" s="17">
        <v>10.2324</v>
      </c>
      <c r="I21" s="17">
        <v>10.2324</v>
      </c>
      <c r="J21" s="17"/>
      <c r="K21" s="17"/>
      <c r="L21" s="17"/>
      <c r="M21" s="17">
        <v>10.2324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84</v>
      </c>
      <c r="B22" s="9" t="s">
        <v>229</v>
      </c>
      <c r="C22" s="10" t="s">
        <v>230</v>
      </c>
      <c r="D22" s="9" t="s">
        <v>122</v>
      </c>
      <c r="E22" s="9" t="s">
        <v>123</v>
      </c>
      <c r="F22" s="9" t="s">
        <v>231</v>
      </c>
      <c r="G22" s="9" t="s">
        <v>230</v>
      </c>
      <c r="H22" s="17">
        <v>1.809792</v>
      </c>
      <c r="I22" s="17">
        <v>1.809792</v>
      </c>
      <c r="J22" s="17"/>
      <c r="K22" s="17"/>
      <c r="L22" s="17"/>
      <c r="M22" s="17">
        <v>1.809792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84</v>
      </c>
      <c r="B23" s="9" t="s">
        <v>232</v>
      </c>
      <c r="C23" s="10" t="s">
        <v>233</v>
      </c>
      <c r="D23" s="9" t="s">
        <v>122</v>
      </c>
      <c r="E23" s="9" t="s">
        <v>123</v>
      </c>
      <c r="F23" s="9" t="s">
        <v>234</v>
      </c>
      <c r="G23" s="9" t="s">
        <v>235</v>
      </c>
      <c r="H23" s="17">
        <v>2.7</v>
      </c>
      <c r="I23" s="17">
        <v>2.7</v>
      </c>
      <c r="J23" s="17"/>
      <c r="K23" s="17"/>
      <c r="L23" s="17"/>
      <c r="M23" s="17">
        <v>2.7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84</v>
      </c>
      <c r="B24" s="9" t="s">
        <v>232</v>
      </c>
      <c r="C24" s="10" t="s">
        <v>233</v>
      </c>
      <c r="D24" s="9" t="s">
        <v>122</v>
      </c>
      <c r="E24" s="9" t="s">
        <v>123</v>
      </c>
      <c r="F24" s="9" t="s">
        <v>236</v>
      </c>
      <c r="G24" s="9" t="s">
        <v>237</v>
      </c>
      <c r="H24" s="17">
        <v>0.8</v>
      </c>
      <c r="I24" s="17">
        <v>0.8</v>
      </c>
      <c r="J24" s="17"/>
      <c r="K24" s="17"/>
      <c r="L24" s="17"/>
      <c r="M24" s="17">
        <v>0.8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84</v>
      </c>
      <c r="B25" s="9" t="s">
        <v>232</v>
      </c>
      <c r="C25" s="10" t="s">
        <v>233</v>
      </c>
      <c r="D25" s="9" t="s">
        <v>122</v>
      </c>
      <c r="E25" s="9" t="s">
        <v>123</v>
      </c>
      <c r="F25" s="9" t="s">
        <v>238</v>
      </c>
      <c r="G25" s="9" t="s">
        <v>239</v>
      </c>
      <c r="H25" s="17">
        <v>0.7</v>
      </c>
      <c r="I25" s="17">
        <v>0.7</v>
      </c>
      <c r="J25" s="17"/>
      <c r="K25" s="17"/>
      <c r="L25" s="17"/>
      <c r="M25" s="17">
        <v>0.7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84</v>
      </c>
      <c r="B26" s="9" t="s">
        <v>240</v>
      </c>
      <c r="C26" s="10" t="s">
        <v>241</v>
      </c>
      <c r="D26" s="9" t="s">
        <v>122</v>
      </c>
      <c r="E26" s="9" t="s">
        <v>123</v>
      </c>
      <c r="F26" s="9" t="s">
        <v>215</v>
      </c>
      <c r="G26" s="9" t="s">
        <v>216</v>
      </c>
      <c r="H26" s="17">
        <v>11.844</v>
      </c>
      <c r="I26" s="17">
        <v>11.844</v>
      </c>
      <c r="J26" s="17"/>
      <c r="K26" s="17"/>
      <c r="L26" s="17"/>
      <c r="M26" s="17">
        <v>11.844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84</v>
      </c>
      <c r="B27" s="9" t="s">
        <v>242</v>
      </c>
      <c r="C27" s="10" t="s">
        <v>243</v>
      </c>
      <c r="D27" s="9" t="s">
        <v>106</v>
      </c>
      <c r="E27" s="9" t="s">
        <v>107</v>
      </c>
      <c r="F27" s="9" t="s">
        <v>244</v>
      </c>
      <c r="G27" s="9" t="s">
        <v>245</v>
      </c>
      <c r="H27" s="17">
        <v>1.9236</v>
      </c>
      <c r="I27" s="17">
        <v>1.9236</v>
      </c>
      <c r="J27" s="17"/>
      <c r="K27" s="17"/>
      <c r="L27" s="17"/>
      <c r="M27" s="17">
        <v>1.9236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12" t="s">
        <v>61</v>
      </c>
      <c r="B28" s="12"/>
      <c r="C28" s="12"/>
      <c r="D28" s="12"/>
      <c r="E28" s="12"/>
      <c r="F28" s="12"/>
      <c r="G28" s="12"/>
      <c r="H28" s="17">
        <v>130.922243</v>
      </c>
      <c r="I28" s="17">
        <v>130.922243</v>
      </c>
      <c r="J28" s="17"/>
      <c r="K28" s="17"/>
      <c r="L28" s="17"/>
      <c r="M28" s="17">
        <v>130.922243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28:G28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93055555555556" right="0.393055555555556" top="0.511805555555556" bottom="0.511805555555556" header="0.314583333333333" footer="0.314583333333333"/>
  <pageSetup paperSize="9" scale="35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4"/>
  <sheetViews>
    <sheetView showZeros="0" topLeftCell="D1" workbookViewId="0">
      <pane ySplit="1" topLeftCell="A2" activePane="bottomLeft" state="frozen"/>
      <selection/>
      <selection pane="bottomLeft" activeCell="L10" sqref="L10"/>
    </sheetView>
  </sheetViews>
  <sheetFormatPr defaultColWidth="8.85" defaultRowHeight="15" customHeight="1"/>
  <cols>
    <col min="1" max="1" width="17.625" customWidth="1"/>
    <col min="2" max="2" width="21" customWidth="1"/>
    <col min="3" max="3" width="28.575" customWidth="1"/>
    <col min="4" max="4" width="20.25" customWidth="1"/>
    <col min="5" max="5" width="15.125" customWidth="1"/>
    <col min="6" max="6" width="28.575" customWidth="1"/>
    <col min="7" max="12" width="11.125" customWidth="1"/>
    <col min="13" max="13" width="10.625" customWidth="1"/>
    <col min="14" max="23" width="6.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246</v>
      </c>
    </row>
    <row r="3" ht="45" customHeight="1" spans="1:23">
      <c r="A3" s="4" t="s">
        <v>247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ht="18.75" customHeight="1" spans="1:23">
      <c r="A4" s="5" t="str">
        <f>"单位名称："&amp;"澄江市垃圾焚烧处理中心"</f>
        <v>单位名称：澄江市垃圾焚烧处理中心</v>
      </c>
      <c r="B4" s="5"/>
      <c r="C4" s="5"/>
      <c r="D4" s="5"/>
      <c r="E4" s="5"/>
      <c r="F4" s="5"/>
      <c r="G4" s="5"/>
      <c r="H4" s="5"/>
      <c r="I4" s="55"/>
      <c r="J4" s="55"/>
      <c r="K4" s="55"/>
      <c r="L4" s="55"/>
      <c r="M4" s="55"/>
      <c r="N4" s="6"/>
      <c r="O4" s="6"/>
      <c r="P4" s="6"/>
      <c r="Q4" s="6"/>
      <c r="R4" s="6"/>
      <c r="S4" s="6"/>
      <c r="T4" s="6"/>
      <c r="U4" s="6"/>
      <c r="V4" s="6"/>
      <c r="W4" s="6" t="s">
        <v>58</v>
      </c>
    </row>
    <row r="5" ht="18.75" customHeight="1" spans="1:23">
      <c r="A5" s="13" t="s">
        <v>248</v>
      </c>
      <c r="B5" s="13" t="s">
        <v>193</v>
      </c>
      <c r="C5" s="13" t="s">
        <v>194</v>
      </c>
      <c r="D5" s="13" t="s">
        <v>192</v>
      </c>
      <c r="E5" s="13" t="s">
        <v>195</v>
      </c>
      <c r="F5" s="13" t="s">
        <v>196</v>
      </c>
      <c r="G5" s="13" t="s">
        <v>197</v>
      </c>
      <c r="H5" s="13" t="s">
        <v>198</v>
      </c>
      <c r="I5" s="46" t="s">
        <v>61</v>
      </c>
      <c r="J5" s="46" t="s">
        <v>249</v>
      </c>
      <c r="K5" s="13"/>
      <c r="L5" s="13"/>
      <c r="M5" s="13"/>
      <c r="N5" s="13" t="s">
        <v>200</v>
      </c>
      <c r="O5" s="13"/>
      <c r="P5" s="13"/>
      <c r="Q5" s="13" t="s">
        <v>67</v>
      </c>
      <c r="R5" s="13" t="s">
        <v>68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201</v>
      </c>
      <c r="J6" s="46" t="s">
        <v>202</v>
      </c>
      <c r="K6" s="13"/>
      <c r="L6" s="13" t="s">
        <v>65</v>
      </c>
      <c r="M6" s="13" t="s">
        <v>66</v>
      </c>
      <c r="N6" s="13" t="s">
        <v>64</v>
      </c>
      <c r="O6" s="13" t="s">
        <v>65</v>
      </c>
      <c r="P6" s="13" t="s">
        <v>66</v>
      </c>
      <c r="Q6" s="13" t="s">
        <v>67</v>
      </c>
      <c r="R6" s="13" t="s">
        <v>63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64</v>
      </c>
      <c r="K7" s="13"/>
      <c r="L7" s="13" t="s">
        <v>65</v>
      </c>
      <c r="M7" s="13" t="s">
        <v>66</v>
      </c>
      <c r="N7" s="13" t="s">
        <v>64</v>
      </c>
      <c r="O7" s="13" t="s">
        <v>65</v>
      </c>
      <c r="P7" s="13" t="s">
        <v>66</v>
      </c>
      <c r="Q7" s="13"/>
      <c r="R7" s="13" t="s">
        <v>63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63</v>
      </c>
      <c r="K8" s="13" t="s">
        <v>250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74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251</v>
      </c>
      <c r="D10" s="9"/>
      <c r="E10" s="9"/>
      <c r="F10" s="9"/>
      <c r="G10" s="9"/>
      <c r="H10" s="9"/>
      <c r="I10" s="11">
        <v>400</v>
      </c>
      <c r="J10" s="11"/>
      <c r="K10" s="11"/>
      <c r="L10" s="11">
        <v>400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252</v>
      </c>
      <c r="B11" s="9" t="s">
        <v>253</v>
      </c>
      <c r="C11" s="10" t="s">
        <v>251</v>
      </c>
      <c r="D11" s="9" t="s">
        <v>84</v>
      </c>
      <c r="E11" s="9" t="s">
        <v>128</v>
      </c>
      <c r="F11" s="9" t="s">
        <v>129</v>
      </c>
      <c r="G11" s="9" t="s">
        <v>254</v>
      </c>
      <c r="H11" s="9" t="s">
        <v>255</v>
      </c>
      <c r="I11" s="11">
        <v>150</v>
      </c>
      <c r="J11" s="11"/>
      <c r="K11" s="11"/>
      <c r="L11" s="11">
        <v>150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252</v>
      </c>
      <c r="B12" s="9" t="s">
        <v>253</v>
      </c>
      <c r="C12" s="10" t="s">
        <v>251</v>
      </c>
      <c r="D12" s="9" t="s">
        <v>84</v>
      </c>
      <c r="E12" s="9" t="s">
        <v>128</v>
      </c>
      <c r="F12" s="9" t="s">
        <v>129</v>
      </c>
      <c r="G12" s="9" t="s">
        <v>254</v>
      </c>
      <c r="H12" s="9" t="s">
        <v>255</v>
      </c>
      <c r="I12" s="11">
        <v>50</v>
      </c>
      <c r="J12" s="11"/>
      <c r="K12" s="11"/>
      <c r="L12" s="11">
        <v>50</v>
      </c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252</v>
      </c>
      <c r="B13" s="9" t="s">
        <v>253</v>
      </c>
      <c r="C13" s="10" t="s">
        <v>251</v>
      </c>
      <c r="D13" s="9" t="s">
        <v>84</v>
      </c>
      <c r="E13" s="9" t="s">
        <v>128</v>
      </c>
      <c r="F13" s="9" t="s">
        <v>129</v>
      </c>
      <c r="G13" s="9" t="s">
        <v>254</v>
      </c>
      <c r="H13" s="9" t="s">
        <v>255</v>
      </c>
      <c r="I13" s="11">
        <v>200</v>
      </c>
      <c r="J13" s="11"/>
      <c r="K13" s="11"/>
      <c r="L13" s="11">
        <v>200</v>
      </c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12" t="s">
        <v>61</v>
      </c>
      <c r="B14" s="12"/>
      <c r="C14" s="12"/>
      <c r="D14" s="12"/>
      <c r="E14" s="12"/>
      <c r="F14" s="12"/>
      <c r="G14" s="12"/>
      <c r="H14" s="12"/>
      <c r="I14" s="11">
        <v>400</v>
      </c>
      <c r="J14" s="11"/>
      <c r="K14" s="11"/>
      <c r="L14" s="11">
        <v>400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3055555555556" right="0.393055555555556" top="0.511805555555556" bottom="0.511805555555556" header="0.314583333333333" footer="0.314583333333333"/>
  <pageSetup paperSize="9" scale="50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7"/>
  <sheetViews>
    <sheetView showZeros="0" workbookViewId="0">
      <pane ySplit="1" topLeftCell="A2" activePane="bottomLeft" state="frozen"/>
      <selection/>
      <selection pane="bottomLeft" activeCell="K1" sqref="K1"/>
    </sheetView>
  </sheetViews>
  <sheetFormatPr defaultColWidth="8.85" defaultRowHeight="15" customHeight="1"/>
  <cols>
    <col min="1" max="1" width="44.4166666666667" customWidth="1"/>
    <col min="2" max="2" width="55.875" customWidth="1"/>
    <col min="3" max="4" width="13.8416666666667" customWidth="1"/>
    <col min="5" max="5" width="19.625" customWidth="1"/>
    <col min="6" max="6" width="10" customWidth="1"/>
    <col min="7" max="7" width="8.375" customWidth="1"/>
    <col min="8" max="8" width="8.75" customWidth="1"/>
    <col min="9" max="9" width="11.75" customWidth="1"/>
    <col min="10" max="10" width="26.5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256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257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"单位名称："&amp;"澄江市垃圾焚烧处理中心"</f>
        <v>单位名称：澄江市垃圾焚烧处理中心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258</v>
      </c>
      <c r="B5" s="32" t="s">
        <v>259</v>
      </c>
      <c r="C5" s="32" t="s">
        <v>260</v>
      </c>
      <c r="D5" s="32" t="s">
        <v>261</v>
      </c>
      <c r="E5" s="32" t="s">
        <v>262</v>
      </c>
      <c r="F5" s="32" t="s">
        <v>263</v>
      </c>
      <c r="G5" s="32" t="s">
        <v>264</v>
      </c>
      <c r="H5" s="32" t="s">
        <v>265</v>
      </c>
      <c r="I5" s="32" t="s">
        <v>266</v>
      </c>
      <c r="J5" s="32" t="s">
        <v>267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84</v>
      </c>
      <c r="B8" s="23"/>
      <c r="C8" s="23"/>
      <c r="E8" s="34"/>
      <c r="F8" s="34"/>
      <c r="G8" s="34"/>
      <c r="H8" s="34"/>
      <c r="I8" s="34"/>
      <c r="J8" s="34"/>
    </row>
    <row r="9" ht="157.5" spans="1:10">
      <c r="A9" s="51" t="s">
        <v>251</v>
      </c>
      <c r="B9" s="23" t="s">
        <v>268</v>
      </c>
      <c r="C9" s="24"/>
      <c r="D9" s="24"/>
      <c r="E9" s="34"/>
      <c r="F9" s="34"/>
      <c r="G9" s="34"/>
      <c r="H9" s="34"/>
      <c r="I9" s="34"/>
      <c r="J9" s="34"/>
    </row>
    <row r="10" ht="20.25" customHeight="1" spans="1:10">
      <c r="A10" s="23"/>
      <c r="B10" s="23"/>
      <c r="C10" s="23" t="s">
        <v>269</v>
      </c>
      <c r="D10" s="52" t="s">
        <v>270</v>
      </c>
      <c r="E10" s="53" t="s">
        <v>271</v>
      </c>
      <c r="F10" s="39" t="s">
        <v>272</v>
      </c>
      <c r="G10" s="24" t="s">
        <v>273</v>
      </c>
      <c r="H10" s="39" t="s">
        <v>274</v>
      </c>
      <c r="I10" s="39" t="s">
        <v>275</v>
      </c>
      <c r="J10" s="53" t="s">
        <v>276</v>
      </c>
    </row>
    <row r="11" ht="20.25" customHeight="1" spans="1:10">
      <c r="A11" s="23"/>
      <c r="B11" s="23"/>
      <c r="C11" s="23" t="s">
        <v>269</v>
      </c>
      <c r="D11" s="52" t="s">
        <v>270</v>
      </c>
      <c r="E11" s="53" t="s">
        <v>277</v>
      </c>
      <c r="F11" s="39" t="s">
        <v>272</v>
      </c>
      <c r="G11" s="24" t="s">
        <v>278</v>
      </c>
      <c r="H11" s="39" t="s">
        <v>279</v>
      </c>
      <c r="I11" s="39" t="s">
        <v>275</v>
      </c>
      <c r="J11" s="53" t="s">
        <v>280</v>
      </c>
    </row>
    <row r="12" ht="20.25" customHeight="1" spans="1:10">
      <c r="A12" s="23"/>
      <c r="B12" s="23"/>
      <c r="C12" s="23" t="s">
        <v>269</v>
      </c>
      <c r="D12" s="52" t="s">
        <v>281</v>
      </c>
      <c r="E12" s="53" t="s">
        <v>282</v>
      </c>
      <c r="F12" s="39" t="s">
        <v>272</v>
      </c>
      <c r="G12" s="24" t="s">
        <v>283</v>
      </c>
      <c r="H12" s="39" t="s">
        <v>284</v>
      </c>
      <c r="I12" s="39" t="s">
        <v>275</v>
      </c>
      <c r="J12" s="53" t="s">
        <v>285</v>
      </c>
    </row>
    <row r="13" ht="20.25" customHeight="1" spans="1:10">
      <c r="A13" s="23"/>
      <c r="B13" s="23"/>
      <c r="C13" s="23" t="s">
        <v>269</v>
      </c>
      <c r="D13" s="52" t="s">
        <v>281</v>
      </c>
      <c r="E13" s="53" t="s">
        <v>286</v>
      </c>
      <c r="F13" s="39" t="s">
        <v>272</v>
      </c>
      <c r="G13" s="24" t="s">
        <v>287</v>
      </c>
      <c r="H13" s="39" t="s">
        <v>284</v>
      </c>
      <c r="I13" s="39" t="s">
        <v>275</v>
      </c>
      <c r="J13" s="53" t="s">
        <v>288</v>
      </c>
    </row>
    <row r="14" ht="20.25" customHeight="1" spans="1:10">
      <c r="A14" s="23"/>
      <c r="B14" s="23"/>
      <c r="C14" s="23" t="s">
        <v>269</v>
      </c>
      <c r="D14" s="52" t="s">
        <v>289</v>
      </c>
      <c r="E14" s="53" t="s">
        <v>290</v>
      </c>
      <c r="F14" s="39" t="s">
        <v>272</v>
      </c>
      <c r="G14" s="24" t="s">
        <v>283</v>
      </c>
      <c r="H14" s="39" t="s">
        <v>284</v>
      </c>
      <c r="I14" s="39" t="s">
        <v>275</v>
      </c>
      <c r="J14" s="53" t="s">
        <v>291</v>
      </c>
    </row>
    <row r="15" ht="20.25" customHeight="1" spans="1:10">
      <c r="A15" s="23"/>
      <c r="B15" s="23"/>
      <c r="C15" s="23" t="s">
        <v>292</v>
      </c>
      <c r="D15" s="52" t="s">
        <v>293</v>
      </c>
      <c r="E15" s="53" t="s">
        <v>294</v>
      </c>
      <c r="F15" s="39" t="s">
        <v>295</v>
      </c>
      <c r="G15" s="24" t="s">
        <v>296</v>
      </c>
      <c r="H15" s="39" t="s">
        <v>284</v>
      </c>
      <c r="I15" s="39" t="s">
        <v>275</v>
      </c>
      <c r="J15" s="53" t="s">
        <v>297</v>
      </c>
    </row>
    <row r="16" ht="20.25" customHeight="1" spans="1:10">
      <c r="A16" s="23"/>
      <c r="B16" s="23"/>
      <c r="C16" s="23" t="s">
        <v>292</v>
      </c>
      <c r="D16" s="52" t="s">
        <v>298</v>
      </c>
      <c r="E16" s="53" t="s">
        <v>299</v>
      </c>
      <c r="F16" s="39" t="s">
        <v>295</v>
      </c>
      <c r="G16" s="24" t="s">
        <v>300</v>
      </c>
      <c r="H16" s="39" t="s">
        <v>284</v>
      </c>
      <c r="I16" s="39" t="s">
        <v>275</v>
      </c>
      <c r="J16" s="53" t="s">
        <v>301</v>
      </c>
    </row>
    <row r="17" ht="20.25" customHeight="1" spans="1:10">
      <c r="A17" s="23"/>
      <c r="B17" s="23"/>
      <c r="C17" s="23" t="s">
        <v>302</v>
      </c>
      <c r="D17" s="52" t="s">
        <v>303</v>
      </c>
      <c r="E17" s="53" t="s">
        <v>304</v>
      </c>
      <c r="F17" s="39" t="s">
        <v>295</v>
      </c>
      <c r="G17" s="24" t="s">
        <v>300</v>
      </c>
      <c r="H17" s="39" t="s">
        <v>284</v>
      </c>
      <c r="I17" s="39" t="s">
        <v>275</v>
      </c>
      <c r="J17" s="53" t="s">
        <v>305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393055555555556" right="0.393055555555556" top="0.511805555555556" bottom="0.511805555555556" header="0.314583333333333" footer="0.314583333333333"/>
  <pageSetup paperSize="9" scale="50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306</v>
      </c>
    </row>
    <row r="3" ht="37.5" customHeight="1" spans="1:6">
      <c r="A3" s="4" t="s">
        <v>307</v>
      </c>
      <c r="B3" s="4"/>
      <c r="C3" s="4"/>
      <c r="D3" s="4"/>
      <c r="E3" s="4"/>
      <c r="F3" s="4"/>
    </row>
    <row r="4" ht="18.75" customHeight="1" spans="1:6">
      <c r="A4" s="43" t="str">
        <f>"单位名称："&amp;"澄江市垃圾焚烧处理中心"</f>
        <v>单位名称：澄江市垃圾焚烧处理中心</v>
      </c>
      <c r="B4" s="43"/>
      <c r="C4" s="43"/>
      <c r="D4" s="44"/>
      <c r="E4" s="44"/>
      <c r="F4" s="45" t="s">
        <v>58</v>
      </c>
    </row>
    <row r="5" ht="18.75" customHeight="1" spans="1:6">
      <c r="A5" s="13" t="s">
        <v>308</v>
      </c>
      <c r="B5" s="13" t="s">
        <v>87</v>
      </c>
      <c r="C5" s="13" t="s">
        <v>88</v>
      </c>
      <c r="D5" s="46" t="s">
        <v>309</v>
      </c>
      <c r="E5" s="46"/>
      <c r="F5" s="46"/>
    </row>
    <row r="6" ht="18.75" customHeight="1" spans="1:6">
      <c r="A6" s="13" t="s">
        <v>87</v>
      </c>
      <c r="B6" s="13" t="s">
        <v>87</v>
      </c>
      <c r="C6" s="13" t="s">
        <v>88</v>
      </c>
      <c r="D6" s="46" t="s">
        <v>63</v>
      </c>
      <c r="E6" s="46" t="s">
        <v>90</v>
      </c>
      <c r="F6" s="46" t="s">
        <v>91</v>
      </c>
    </row>
    <row r="7" ht="18.75" customHeight="1" spans="1:6">
      <c r="A7" s="14" t="s">
        <v>74</v>
      </c>
      <c r="B7" s="14"/>
      <c r="C7" s="14" t="s">
        <v>75</v>
      </c>
      <c r="D7" s="14" t="s">
        <v>77</v>
      </c>
      <c r="E7" s="14" t="s">
        <v>78</v>
      </c>
      <c r="F7" s="14" t="s">
        <v>79</v>
      </c>
    </row>
    <row r="8" ht="20.25" customHeight="1" spans="1:6">
      <c r="A8" s="16" t="s">
        <v>84</v>
      </c>
      <c r="B8" s="16" t="s">
        <v>124</v>
      </c>
      <c r="C8" s="16" t="s">
        <v>125</v>
      </c>
      <c r="D8" s="17">
        <v>400</v>
      </c>
      <c r="E8" s="17"/>
      <c r="F8" s="17">
        <v>400</v>
      </c>
    </row>
    <row r="9" ht="20.25" customHeight="1" spans="1:6">
      <c r="A9" s="16" t="s">
        <v>84</v>
      </c>
      <c r="B9" s="47" t="s">
        <v>126</v>
      </c>
      <c r="C9" s="47" t="s">
        <v>127</v>
      </c>
      <c r="D9" s="17">
        <v>400</v>
      </c>
      <c r="E9" s="17"/>
      <c r="F9" s="17">
        <v>400</v>
      </c>
    </row>
    <row r="10" ht="20.25" customHeight="1" spans="1:6">
      <c r="A10" s="16" t="s">
        <v>84</v>
      </c>
      <c r="B10" s="48">
        <v>2120899</v>
      </c>
      <c r="C10" s="48" t="s">
        <v>129</v>
      </c>
      <c r="D10" s="17">
        <v>400</v>
      </c>
      <c r="E10" s="17"/>
      <c r="F10" s="17">
        <v>400</v>
      </c>
    </row>
    <row r="11" ht="20.25" customHeight="1" spans="1:6">
      <c r="A11" s="49" t="s">
        <v>138</v>
      </c>
      <c r="B11" s="49"/>
      <c r="C11" s="49"/>
      <c r="D11" s="50">
        <v>400</v>
      </c>
      <c r="E11" s="50"/>
      <c r="F11" s="50">
        <v>400</v>
      </c>
    </row>
  </sheetData>
  <mergeCells count="7">
    <mergeCell ref="A3:F3"/>
    <mergeCell ref="A4:C4"/>
    <mergeCell ref="D5:F5"/>
    <mergeCell ref="A11:C11"/>
    <mergeCell ref="A5:A6"/>
    <mergeCell ref="B5:B6"/>
    <mergeCell ref="C5:C6"/>
  </mergeCells>
  <printOptions horizontalCentered="1"/>
  <pageMargins left="0.751388888888889" right="0.751388888888889" top="1" bottom="1" header="0.5" footer="0.5"/>
  <pageSetup paperSize="1" scale="70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I1" sqref="I$1:Q$1048576"/>
    </sheetView>
  </sheetViews>
  <sheetFormatPr defaultColWidth="8.85" defaultRowHeight="15" customHeight="1"/>
  <cols>
    <col min="1" max="3" width="14.125" customWidth="1"/>
    <col min="4" max="4" width="11.4166666666667" customWidth="1"/>
    <col min="5" max="7" width="16.2833333333333" customWidth="1"/>
    <col min="8" max="8" width="16.4166666666667" customWidth="1"/>
    <col min="9" max="17" width="9.125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 t="s">
        <v>310</v>
      </c>
    </row>
    <row r="3" ht="45" customHeight="1" spans="1:17">
      <c r="A3" s="31" t="s">
        <v>311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"单位名称："&amp;"澄江市垃圾焚烧处理中心"</f>
        <v>单位名称：澄江市垃圾焚烧处理中心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58</v>
      </c>
    </row>
    <row r="5" ht="20.25" customHeight="1" spans="1:17">
      <c r="A5" s="22" t="s">
        <v>312</v>
      </c>
      <c r="B5" s="22" t="s">
        <v>313</v>
      </c>
      <c r="C5" s="22" t="s">
        <v>314</v>
      </c>
      <c r="D5" s="22" t="s">
        <v>315</v>
      </c>
      <c r="E5" s="22" t="s">
        <v>316</v>
      </c>
      <c r="F5" s="22" t="s">
        <v>317</v>
      </c>
      <c r="G5" s="22" t="s">
        <v>199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318</v>
      </c>
      <c r="B6" s="22" t="s">
        <v>313</v>
      </c>
      <c r="C6" s="22" t="s">
        <v>314</v>
      </c>
      <c r="D6" s="22" t="s">
        <v>315</v>
      </c>
      <c r="E6" s="22" t="s">
        <v>316</v>
      </c>
      <c r="F6" s="22" t="s">
        <v>317</v>
      </c>
      <c r="G6" s="22" t="s">
        <v>61</v>
      </c>
      <c r="H6" s="22" t="s">
        <v>64</v>
      </c>
      <c r="I6" s="22" t="s">
        <v>319</v>
      </c>
      <c r="J6" s="22" t="s">
        <v>320</v>
      </c>
      <c r="K6" s="22" t="s">
        <v>67</v>
      </c>
      <c r="L6" s="22" t="s">
        <v>68</v>
      </c>
      <c r="M6" s="22" t="s">
        <v>68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63</v>
      </c>
      <c r="I7" s="22"/>
      <c r="J7" s="22"/>
      <c r="K7" s="22"/>
      <c r="L7" s="22" t="s">
        <v>63</v>
      </c>
      <c r="M7" s="22" t="s">
        <v>69</v>
      </c>
      <c r="N7" s="22" t="s">
        <v>70</v>
      </c>
      <c r="O7" s="41" t="s">
        <v>71</v>
      </c>
      <c r="P7" s="41" t="s">
        <v>72</v>
      </c>
      <c r="Q7" s="41" t="s">
        <v>73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8" t="s">
        <v>233</v>
      </c>
      <c r="B9" s="23"/>
      <c r="C9" s="23"/>
      <c r="D9" s="34"/>
      <c r="E9" s="34"/>
      <c r="F9" s="34">
        <v>0.18</v>
      </c>
      <c r="G9" s="34">
        <v>0.18</v>
      </c>
      <c r="H9" s="34">
        <v>0.18</v>
      </c>
      <c r="I9" s="34"/>
      <c r="J9" s="35"/>
      <c r="K9" s="35"/>
      <c r="L9" s="34"/>
      <c r="M9" s="34"/>
      <c r="N9" s="34"/>
      <c r="O9" s="34"/>
      <c r="P9" s="34"/>
      <c r="Q9" s="34"/>
    </row>
    <row r="10" ht="20.25" customHeight="1" spans="1:17">
      <c r="A10" s="23"/>
      <c r="B10" s="23" t="s">
        <v>321</v>
      </c>
      <c r="C10" s="23" t="str">
        <f>"A05040101"&amp;"  "&amp;"复印纸"</f>
        <v>A05040101  复印纸</v>
      </c>
      <c r="D10" s="39" t="s">
        <v>322</v>
      </c>
      <c r="E10" s="24">
        <v>10</v>
      </c>
      <c r="F10" s="34">
        <v>0.18</v>
      </c>
      <c r="G10" s="34">
        <v>0.18</v>
      </c>
      <c r="H10" s="35">
        <v>0.18</v>
      </c>
      <c r="I10" s="35"/>
      <c r="J10" s="35"/>
      <c r="K10" s="35"/>
      <c r="L10" s="34"/>
      <c r="M10" s="34"/>
      <c r="N10" s="34"/>
      <c r="O10" s="34"/>
      <c r="P10" s="34"/>
      <c r="Q10" s="34"/>
    </row>
    <row r="11" ht="20.25" customHeight="1" spans="1:17">
      <c r="A11" s="24" t="s">
        <v>61</v>
      </c>
      <c r="B11" s="24"/>
      <c r="C11" s="24"/>
      <c r="D11" s="39"/>
      <c r="E11" s="39"/>
      <c r="F11" s="34">
        <v>0.18</v>
      </c>
      <c r="G11" s="34">
        <v>0.18</v>
      </c>
      <c r="H11" s="34">
        <v>0.18</v>
      </c>
      <c r="I11" s="34"/>
      <c r="J11" s="34"/>
      <c r="K11" s="34"/>
      <c r="L11" s="34"/>
      <c r="M11" s="34"/>
      <c r="N11" s="34"/>
      <c r="O11" s="34"/>
      <c r="P11" s="34"/>
      <c r="Q11" s="34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393055555555556" right="0.393055555555556" top="0.511805555555556" bottom="0.511805555555556" header="0.314583333333333" footer="0.314583333333333"/>
  <pageSetup paperSize="9" scale="70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323</v>
      </c>
    </row>
    <row r="3" ht="45" customHeight="1" spans="1:17">
      <c r="A3" s="31" t="s">
        <v>324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ht="20.25" customHeight="1" spans="1:17">
      <c r="A4" s="19" t="str">
        <f>"单位名称："&amp;"澄江市垃圾焚烧处理中心"</f>
        <v>单位名称：澄江市垃圾焚烧处理中心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58</v>
      </c>
    </row>
    <row r="5" ht="27.15" customHeight="1" spans="1:17">
      <c r="A5" s="32" t="s">
        <v>312</v>
      </c>
      <c r="B5" s="32" t="s">
        <v>325</v>
      </c>
      <c r="C5" s="32" t="s">
        <v>326</v>
      </c>
      <c r="D5" s="32" t="s">
        <v>327</v>
      </c>
      <c r="E5" s="32" t="s">
        <v>328</v>
      </c>
      <c r="F5" s="32" t="s">
        <v>329</v>
      </c>
      <c r="G5" s="32" t="s">
        <v>199</v>
      </c>
      <c r="H5" s="32"/>
      <c r="I5" s="32"/>
      <c r="J5" s="32"/>
      <c r="K5" s="32"/>
      <c r="L5" s="32"/>
      <c r="M5" s="32"/>
      <c r="N5" s="32"/>
      <c r="O5" s="32"/>
      <c r="P5" s="32"/>
      <c r="Q5" s="32"/>
    </row>
    <row r="6" ht="23.4" customHeight="1" spans="1:17">
      <c r="A6" s="32" t="s">
        <v>318</v>
      </c>
      <c r="B6" s="32"/>
      <c r="C6" s="32" t="s">
        <v>326</v>
      </c>
      <c r="D6" s="32" t="s">
        <v>327</v>
      </c>
      <c r="E6" s="32" t="s">
        <v>328</v>
      </c>
      <c r="F6" s="32" t="s">
        <v>330</v>
      </c>
      <c r="G6" s="32" t="s">
        <v>61</v>
      </c>
      <c r="H6" s="32" t="s">
        <v>64</v>
      </c>
      <c r="I6" s="32" t="s">
        <v>319</v>
      </c>
      <c r="J6" s="32" t="s">
        <v>320</v>
      </c>
      <c r="K6" s="32" t="s">
        <v>67</v>
      </c>
      <c r="L6" s="32" t="s">
        <v>68</v>
      </c>
      <c r="M6" s="32"/>
      <c r="N6" s="32"/>
      <c r="O6" s="32"/>
      <c r="P6" s="32"/>
      <c r="Q6" s="32"/>
    </row>
    <row r="7" ht="28.65" customHeight="1" spans="1:17">
      <c r="A7" s="32"/>
      <c r="B7" s="32"/>
      <c r="C7" s="32"/>
      <c r="D7" s="32"/>
      <c r="E7" s="32"/>
      <c r="F7" s="32"/>
      <c r="G7" s="32"/>
      <c r="H7" s="32" t="s">
        <v>63</v>
      </c>
      <c r="I7" s="32"/>
      <c r="J7" s="32"/>
      <c r="K7" s="32"/>
      <c r="L7" s="32" t="s">
        <v>63</v>
      </c>
      <c r="M7" s="32" t="s">
        <v>69</v>
      </c>
      <c r="N7" s="32" t="s">
        <v>70</v>
      </c>
      <c r="O7" s="36" t="s">
        <v>71</v>
      </c>
      <c r="P7" s="36" t="s">
        <v>72</v>
      </c>
      <c r="Q7" s="36" t="s">
        <v>73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23"/>
      <c r="B9" s="23"/>
      <c r="C9" s="23"/>
      <c r="D9" s="24"/>
      <c r="E9" s="24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ht="20.25" customHeight="1" spans="1:17">
      <c r="A10" s="23"/>
      <c r="B10" s="23"/>
      <c r="C10" s="23"/>
      <c r="D10" s="23"/>
      <c r="E10" s="23"/>
      <c r="F10" s="23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ht="20.25" customHeight="1" spans="1:17">
      <c r="A11" s="24" t="s">
        <v>61</v>
      </c>
      <c r="B11" s="24"/>
      <c r="C11" s="24"/>
      <c r="D11" s="24"/>
      <c r="E11" s="24"/>
      <c r="F11" s="2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customHeight="1" spans="1:1">
      <c r="A12" t="s">
        <v>331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393055555555556" right="0.393055555555556" top="0.511805555555556" bottom="0.511805555555556" header="0.314583333333333" footer="0.314583333333333"/>
  <pageSetup paperSize="9" scale="35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8.85" defaultRowHeight="15" customHeight="1"/>
  <cols>
    <col min="1" max="1" width="23.125" customWidth="1"/>
    <col min="2" max="2" width="12.75" customWidth="1"/>
    <col min="3" max="3" width="13.625" customWidth="1"/>
    <col min="4" max="4" width="12.75" customWidth="1"/>
    <col min="5" max="5" width="12.125" customWidth="1"/>
    <col min="6" max="6" width="12.5" customWidth="1"/>
    <col min="7" max="8" width="13.625" customWidth="1"/>
    <col min="9" max="9" width="12.5" customWidth="1"/>
    <col min="10" max="10" width="13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24.1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332</v>
      </c>
    </row>
    <row r="3" ht="45.15" customHeight="1" spans="1:10">
      <c r="A3" s="25" t="s">
        <v>333</v>
      </c>
      <c r="B3" s="25"/>
      <c r="C3" s="25"/>
      <c r="D3" s="25"/>
      <c r="E3" s="25"/>
      <c r="F3" s="25"/>
      <c r="G3" s="25"/>
      <c r="H3" s="25"/>
      <c r="I3" s="25"/>
      <c r="J3" s="25"/>
    </row>
    <row r="4" ht="18.75" customHeight="1" spans="1:10">
      <c r="A4" s="19" t="str">
        <f>"单位名称："&amp;"澄江市垃圾焚烧处理中心"</f>
        <v>单位名称：澄江市垃圾焚烧处理中心</v>
      </c>
      <c r="B4" s="19"/>
      <c r="C4" s="19"/>
      <c r="D4" s="19"/>
      <c r="E4" s="19"/>
      <c r="F4" s="19"/>
      <c r="G4" s="19"/>
      <c r="H4" s="19"/>
      <c r="I4" s="19"/>
      <c r="J4" s="20" t="s">
        <v>58</v>
      </c>
    </row>
    <row r="5" ht="22.5" customHeight="1" spans="1:10">
      <c r="A5" s="28" t="s">
        <v>334</v>
      </c>
      <c r="B5" s="28" t="s">
        <v>199</v>
      </c>
      <c r="C5" s="28"/>
      <c r="D5" s="28"/>
      <c r="E5" s="28"/>
      <c r="F5" s="28"/>
      <c r="G5" s="28"/>
      <c r="H5" s="28"/>
      <c r="I5" s="28"/>
      <c r="J5" s="28"/>
    </row>
    <row r="6" ht="22.5" customHeight="1" spans="1:10">
      <c r="A6" s="28"/>
      <c r="B6" s="28" t="s">
        <v>61</v>
      </c>
      <c r="C6" s="28" t="s">
        <v>64</v>
      </c>
      <c r="D6" s="28" t="s">
        <v>319</v>
      </c>
      <c r="E6" s="29" t="s">
        <v>335</v>
      </c>
      <c r="F6" s="29" t="s">
        <v>336</v>
      </c>
      <c r="G6" s="29" t="s">
        <v>337</v>
      </c>
      <c r="H6" s="29" t="s">
        <v>338</v>
      </c>
      <c r="I6" s="29" t="s">
        <v>339</v>
      </c>
      <c r="J6" s="29" t="s">
        <v>340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ht="18.75" customHeight="1" spans="1:10">
      <c r="A9" s="24" t="s">
        <v>61</v>
      </c>
      <c r="B9" s="23"/>
      <c r="C9" s="23"/>
      <c r="D9" s="23"/>
      <c r="E9" s="23"/>
      <c r="F9" s="23"/>
      <c r="G9" s="23"/>
      <c r="H9" s="23"/>
      <c r="I9" s="23"/>
      <c r="J9" s="23"/>
    </row>
    <row r="10" customHeight="1" spans="1:1">
      <c r="A10" t="s">
        <v>341</v>
      </c>
    </row>
  </sheetData>
  <mergeCells count="5">
    <mergeCell ref="A3:J3"/>
    <mergeCell ref="A4:C4"/>
    <mergeCell ref="B5:D5"/>
    <mergeCell ref="E5:J5"/>
    <mergeCell ref="A5:A6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8.85" defaultRowHeight="15" customHeight="1"/>
  <cols>
    <col min="1" max="10" width="25.8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342</v>
      </c>
    </row>
    <row r="3" ht="52.05" customHeight="1" spans="1:10">
      <c r="A3" s="25" t="s">
        <v>343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"单位名称："&amp;"澄江市垃圾焚烧处理中心"</f>
        <v>单位名称：澄江市垃圾焚烧处理中心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258</v>
      </c>
      <c r="B5" s="22" t="s">
        <v>259</v>
      </c>
      <c r="C5" s="22" t="s">
        <v>260</v>
      </c>
      <c r="D5" s="22" t="s">
        <v>261</v>
      </c>
      <c r="E5" s="22" t="s">
        <v>262</v>
      </c>
      <c r="F5" s="22" t="s">
        <v>263</v>
      </c>
      <c r="G5" s="22" t="s">
        <v>264</v>
      </c>
      <c r="H5" s="22" t="s">
        <v>265</v>
      </c>
      <c r="I5" s="22" t="s">
        <v>266</v>
      </c>
      <c r="J5" s="22" t="s">
        <v>267</v>
      </c>
    </row>
    <row r="6" ht="18.75" customHeight="1" spans="1:10">
      <c r="A6" s="22" t="s">
        <v>74</v>
      </c>
      <c r="B6" s="22" t="s">
        <v>75</v>
      </c>
      <c r="C6" s="22" t="s">
        <v>76</v>
      </c>
      <c r="D6" s="22" t="s">
        <v>77</v>
      </c>
      <c r="E6" s="22" t="s">
        <v>78</v>
      </c>
      <c r="F6" s="22" t="s">
        <v>79</v>
      </c>
      <c r="G6" s="22" t="s">
        <v>80</v>
      </c>
      <c r="H6" s="22" t="s">
        <v>81</v>
      </c>
      <c r="I6" s="22" t="s">
        <v>82</v>
      </c>
      <c r="J6" s="22" t="s">
        <v>97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344</v>
      </c>
    </row>
  </sheetData>
  <mergeCells count="2">
    <mergeCell ref="A3:J3"/>
    <mergeCell ref="A4:C4"/>
  </mergeCells>
  <printOptions horizontalCentered="1"/>
  <pageMargins left="0.393055555555556" right="0.393055555555556" top="0.511805555555556" bottom="0.511805555555556" header="0.314583333333333" footer="0.314583333333333"/>
  <pageSetup paperSize="9" scale="50" pageOrder="overThenDown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C36" sqref="C36"/>
    </sheetView>
  </sheetViews>
  <sheetFormatPr defaultColWidth="8.85" defaultRowHeight="15" customHeight="1" outlineLevelCol="7"/>
  <cols>
    <col min="1" max="8" width="17.2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345</v>
      </c>
    </row>
    <row r="3" ht="41.4" customHeight="1" spans="1:8">
      <c r="A3" s="21" t="s">
        <v>346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"单位名称："&amp;"澄江市垃圾焚烧处理中心"</f>
        <v>单位名称：澄江市垃圾焚烧处理中心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308</v>
      </c>
      <c r="B5" s="22" t="s">
        <v>347</v>
      </c>
      <c r="C5" s="22" t="s">
        <v>348</v>
      </c>
      <c r="D5" s="22" t="s">
        <v>349</v>
      </c>
      <c r="E5" s="22" t="s">
        <v>315</v>
      </c>
      <c r="F5" s="22" t="s">
        <v>350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316</v>
      </c>
      <c r="G6" s="22" t="s">
        <v>351</v>
      </c>
      <c r="H6" s="22" t="s">
        <v>352</v>
      </c>
    </row>
    <row r="7" ht="18.75" customHeight="1" spans="1:8">
      <c r="A7" s="22" t="s">
        <v>74</v>
      </c>
      <c r="B7" s="22" t="s">
        <v>75</v>
      </c>
      <c r="C7" s="22" t="s">
        <v>76</v>
      </c>
      <c r="D7" s="22" t="s">
        <v>77</v>
      </c>
      <c r="E7" s="22" t="s">
        <v>78</v>
      </c>
      <c r="F7" s="22" t="s">
        <v>79</v>
      </c>
      <c r="G7" s="22" t="s">
        <v>80</v>
      </c>
      <c r="H7" s="22" t="s">
        <v>81</v>
      </c>
    </row>
    <row r="8" ht="18.75" customHeight="1" spans="1:8">
      <c r="A8" s="23" t="s">
        <v>84</v>
      </c>
      <c r="B8" s="23" t="s">
        <v>353</v>
      </c>
      <c r="C8" s="23" t="s">
        <v>354</v>
      </c>
      <c r="D8" s="23" t="s">
        <v>355</v>
      </c>
      <c r="E8" s="24" t="s">
        <v>356</v>
      </c>
      <c r="F8" s="24">
        <v>1</v>
      </c>
      <c r="G8" s="17">
        <v>0.3</v>
      </c>
      <c r="H8" s="17">
        <v>0.3</v>
      </c>
    </row>
    <row r="9" ht="18.75" customHeight="1" spans="1:8">
      <c r="A9" s="23" t="s">
        <v>84</v>
      </c>
      <c r="B9" s="23" t="s">
        <v>353</v>
      </c>
      <c r="C9" s="23" t="s">
        <v>357</v>
      </c>
      <c r="D9" s="23" t="s">
        <v>358</v>
      </c>
      <c r="E9" s="24" t="s">
        <v>356</v>
      </c>
      <c r="F9" s="24">
        <v>1</v>
      </c>
      <c r="G9" s="17">
        <v>0.6</v>
      </c>
      <c r="H9" s="17">
        <v>0.6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8.85" defaultRowHeight="15" customHeight="1"/>
  <cols>
    <col min="1" max="8" width="11" customWidth="1"/>
    <col min="9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359</v>
      </c>
    </row>
    <row r="3" ht="45" customHeight="1" spans="1:11">
      <c r="A3" s="4" t="s">
        <v>360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"单位名称："&amp;"澄江市垃圾焚烧处理中心"</f>
        <v>单位名称：澄江市垃圾焚烧处理中心</v>
      </c>
      <c r="B4" s="5"/>
      <c r="C4" s="5"/>
      <c r="D4" s="5"/>
      <c r="E4" s="5"/>
      <c r="F4" s="5"/>
      <c r="G4" s="5"/>
      <c r="H4" s="6"/>
      <c r="I4" s="6"/>
      <c r="J4" s="6"/>
      <c r="K4" s="6" t="s">
        <v>58</v>
      </c>
    </row>
    <row r="5" ht="18.75" customHeight="1" spans="1:11">
      <c r="A5" s="13" t="s">
        <v>248</v>
      </c>
      <c r="B5" s="13" t="s">
        <v>194</v>
      </c>
      <c r="C5" s="13" t="s">
        <v>192</v>
      </c>
      <c r="D5" s="13" t="s">
        <v>195</v>
      </c>
      <c r="E5" s="13" t="s">
        <v>196</v>
      </c>
      <c r="F5" s="13" t="s">
        <v>361</v>
      </c>
      <c r="G5" s="13" t="s">
        <v>362</v>
      </c>
      <c r="H5" s="13" t="s">
        <v>61</v>
      </c>
      <c r="I5" s="13" t="s">
        <v>363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64</v>
      </c>
      <c r="J6" s="13" t="s">
        <v>65</v>
      </c>
      <c r="K6" s="13" t="s">
        <v>66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364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8.85" defaultRowHeight="15" customHeight="1" outlineLevelCol="6"/>
  <cols>
    <col min="1" max="1" width="27.625" customWidth="1"/>
    <col min="2" max="2" width="19.625" customWidth="1"/>
    <col min="3" max="3" width="30.625" customWidth="1"/>
    <col min="4" max="4" width="17.375" customWidth="1"/>
    <col min="5" max="7" width="14.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365</v>
      </c>
    </row>
    <row r="3" ht="45" customHeight="1" spans="1:7">
      <c r="A3" s="4" t="s">
        <v>366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"单位名称："&amp;"澄江市垃圾焚烧处理中心"</f>
        <v>单位名称：澄江市垃圾焚烧处理中心</v>
      </c>
      <c r="B4" s="5"/>
      <c r="C4" s="5"/>
      <c r="D4" s="5"/>
      <c r="E4" s="6"/>
      <c r="F4" s="6"/>
      <c r="G4" s="6" t="s">
        <v>58</v>
      </c>
    </row>
    <row r="5" ht="18.75" customHeight="1" spans="1:7">
      <c r="A5" s="7" t="s">
        <v>192</v>
      </c>
      <c r="B5" s="7" t="s">
        <v>248</v>
      </c>
      <c r="C5" s="7" t="s">
        <v>194</v>
      </c>
      <c r="D5" s="7" t="s">
        <v>367</v>
      </c>
      <c r="E5" s="7" t="s">
        <v>64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74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84</v>
      </c>
      <c r="B9" s="9" t="s">
        <v>252</v>
      </c>
      <c r="C9" s="10" t="s">
        <v>251</v>
      </c>
      <c r="D9" s="9" t="s">
        <v>368</v>
      </c>
      <c r="E9" s="11"/>
      <c r="F9" s="11"/>
      <c r="G9" s="11"/>
    </row>
    <row r="10" ht="20.25" customHeight="1" spans="1:7">
      <c r="A10" s="12" t="s">
        <v>61</v>
      </c>
      <c r="B10" s="12"/>
      <c r="C10" s="12"/>
      <c r="D10" s="12"/>
      <c r="E10" s="11"/>
      <c r="F10" s="11"/>
      <c r="G10" s="11"/>
    </row>
    <row r="11" customHeight="1" spans="1:1">
      <c r="A11" t="s">
        <v>369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定西</cp:lastModifiedBy>
  <dcterms:created xsi:type="dcterms:W3CDTF">2025-01-18T02:32:00Z</dcterms:created>
  <dcterms:modified xsi:type="dcterms:W3CDTF">2025-01-20T03:38:42Z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C4A5263B31A0442694A78011318B4F6F_12</vt:lpwstr>
  </property>
  <property fmtid="{D5CDD505-2E9C-101B-9397-08002B2CF9AE}" pid="3" name="KSOProductBuildVer">
    <vt:lpwstr>2052-11.8.2.12309</vt:lpwstr>
  </property>
</Properties>
</file>