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60" activeTab="1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<sst xmlns="http://schemas.openxmlformats.org/spreadsheetml/2006/main" count="959" uniqueCount="412">
  <si>
    <t>01-1表</t>
  </si>
  <si>
    <t>2025年财务收支预算总表</t>
  </si>
  <si>
    <t>单位名称：澄江市工业商贸和科技信息局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</si>
  <si>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</si>
  <si>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</si>
  <si>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</si>
  <si>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</si>
  <si>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</si>
  <si>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</si>
  <si>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</si>
  <si>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</si>
  <si>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</si>
  <si>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</si>
  <si>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</si>
  <si>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</si>
  <si>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</si>
  <si>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</si>
  <si>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</si>
  <si>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</si>
  <si>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</si>
  <si>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</si>
  <si>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</si>
  <si>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</si>
  <si>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</si>
  <si>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</si>
  <si>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</si>
  <si>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</si>
  <si>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</si>
  <si>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</si>
  <si>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</si>
  <si>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</si>
  <si>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</si>
  <si>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</si>
  <si>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</si>
  <si>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</si>
  <si>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</si>
  <si>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</si>
  <si>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</si>
  <si>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</si>
  <si>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</si>
  <si>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</si>
  <si>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</si>
  <si>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</si>
  <si>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</si>
  <si>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</si>
  <si>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</si>
  <si>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</si>
  <si>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</si>
  <si>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</si>
  <si>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</si>
  <si>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</si>
  <si>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</si>
  <si>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</si>
  <si>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</si>
  <si>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</si>
  <si>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</si>
  <si>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</si>
  <si>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</si>
  <si>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</si>
  <si>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</si>
  <si>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</si>
  <si>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</si>
  <si>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</si>
  <si>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</si>
  <si>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</si>
  <si>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</si>
  <si>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</si>
  <si>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</si>
  <si>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</si>
  <si>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</si>
  <si>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</si>
  <si>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</si>
  <si>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</si>
  <si>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</si>
  <si>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</si>
  <si>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</si>
  <si>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</si>
  <si>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</si>
  <si>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</si>
  <si>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</si>
  <si>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</si>
  <si>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</si>
  <si>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</si>
  <si>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124001</t>
  </si>
  <si>
    <t>澄江市工业商贸和科技信息局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</si>
  <si>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</si>
  <si>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</si>
  <si>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</si>
  <si>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</si>
  <si>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</si>
  <si>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</si>
  <si>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</si>
  <si>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</si>
  <si>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</si>
  <si>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</si>
  <si>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</si>
  <si>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</si>
  <si>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</si>
  <si>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</si>
  <si>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</si>
  <si>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</si>
  <si>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</si>
  <si>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</si>
  <si>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</si>
  <si>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</si>
  <si>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</si>
  <si>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</si>
  <si>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</si>
  <si>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</si>
  <si>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</si>
  <si>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</si>
  <si>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</si>
  <si>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</si>
  <si>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</si>
  <si>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</si>
  <si>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</si>
  <si>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</si>
  <si>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</si>
  <si>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</si>
  <si>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</si>
  <si>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</si>
  <si>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</si>
  <si>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</si>
  <si>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</si>
  <si>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</si>
  <si>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</si>
  <si>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</si>
  <si>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</si>
  <si>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215</t>
  </si>
  <si>
    <t>资源勘探工业信息等支出</t>
  </si>
  <si>
    <t>21505</t>
  </si>
  <si>
    <t>工业和信息产业</t>
  </si>
  <si>
    <t>2150501</t>
  </si>
  <si>
    <t>行政运行</t>
  </si>
  <si>
    <t>2150550</t>
  </si>
  <si>
    <t>事业运行</t>
  </si>
  <si>
    <t>21507</t>
  </si>
  <si>
    <t>国有资产监管</t>
  </si>
  <si>
    <t>其他国有资产监管支出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</si>
  <si>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</si>
  <si>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</si>
  <si>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</si>
  <si>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</si>
  <si>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</si>
  <si>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</si>
  <si>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</si>
  <si>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</si>
  <si>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</si>
  <si>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</si>
  <si>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</si>
  <si>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</si>
  <si>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</si>
  <si>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</si>
  <si>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</si>
  <si>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</si>
  <si>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</si>
  <si>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</si>
  <si>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</si>
  <si>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</si>
  <si>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</si>
  <si>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</si>
  <si>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</si>
  <si>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</si>
  <si>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</si>
  <si>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</si>
  <si>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</si>
  <si>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</si>
  <si>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</si>
  <si>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</si>
  <si>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</si>
  <si>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</si>
  <si>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</si>
  <si>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</si>
  <si>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</si>
  <si>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</si>
  <si>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</si>
  <si>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</si>
  <si>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</si>
  <si>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</si>
  <si>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</si>
  <si>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</si>
  <si>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</si>
  <si>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</si>
  <si>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</si>
  <si>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</si>
  <si>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</si>
  <si>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</si>
  <si>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</si>
  <si>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</si>
  <si>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</si>
  <si>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</si>
  <si>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</si>
  <si>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</si>
  <si>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</si>
  <si>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</si>
  <si>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</si>
  <si>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</si>
  <si>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</si>
  <si>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</si>
  <si>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</si>
  <si>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</si>
  <si>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</si>
  <si>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</si>
  <si>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</si>
  <si>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</si>
  <si>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</si>
  <si>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</si>
  <si>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</si>
  <si>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</si>
  <si>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</si>
  <si>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</si>
  <si>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</si>
  <si>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</si>
  <si>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</si>
  <si>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</si>
  <si>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</si>
  <si>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</si>
  <si>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530422210000000003891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</si>
  <si>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</si>
  <si>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</si>
  <si>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</si>
  <si>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</si>
  <si>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</si>
  <si>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</si>
  <si>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</si>
  <si>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530422210000000003892</t>
  </si>
  <si>
    <t>事业人员支出工资</t>
  </si>
  <si>
    <t>30107</t>
  </si>
  <si>
    <t>绩效工资</t>
  </si>
  <si>
    <t>530422210000000003893</t>
  </si>
  <si>
    <t>30113</t>
  </si>
  <si>
    <t>530422210000000003894</t>
  </si>
  <si>
    <t>对个人和家庭的补助</t>
  </si>
  <si>
    <t>30302</t>
  </si>
  <si>
    <t>退休费</t>
  </si>
  <si>
    <t>530422210000000003899</t>
  </si>
  <si>
    <t>工会经费</t>
  </si>
  <si>
    <t>30228</t>
  </si>
  <si>
    <t>530422210000000003901</t>
  </si>
  <si>
    <t>一般公用经费</t>
  </si>
  <si>
    <t>30299</t>
  </si>
  <si>
    <t>其他商品和服务支出</t>
  </si>
  <si>
    <t>30201</t>
  </si>
  <si>
    <t>办公费</t>
  </si>
  <si>
    <t>30211</t>
  </si>
  <si>
    <t>差旅费</t>
  </si>
  <si>
    <t>30229</t>
  </si>
  <si>
    <t>福利费</t>
  </si>
  <si>
    <t>530422210000000004220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</si>
  <si>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</si>
  <si>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</si>
  <si>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</si>
  <si>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</si>
  <si>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</si>
  <si>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</si>
  <si>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</si>
  <si>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</si>
  <si>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</si>
  <si>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530422210000000007187</t>
  </si>
  <si>
    <t>公务交通补贴</t>
  </si>
  <si>
    <t>30239</t>
  </si>
  <si>
    <t>其他交通费用</t>
  </si>
  <si>
    <t>530422231100001485079</t>
  </si>
  <si>
    <t>奖励性绩效工资</t>
  </si>
  <si>
    <t>530422231100001485082</t>
  </si>
  <si>
    <t>基础绩效</t>
  </si>
  <si>
    <t>530422231100001485083</t>
  </si>
  <si>
    <t>编外人员工资</t>
  </si>
  <si>
    <t>30199</t>
  </si>
  <si>
    <t>其他工资福利支出</t>
  </si>
  <si>
    <t>530422241100002106903</t>
  </si>
  <si>
    <t>遗嘱生活补助经费</t>
  </si>
  <si>
    <t>30305</t>
  </si>
  <si>
    <t>生活补助</t>
  </si>
  <si>
    <t>530422251100003589781</t>
  </si>
  <si>
    <t>30217</t>
  </si>
  <si>
    <t>05-1表</t>
  </si>
  <si>
    <t>2025年部门项目支出预算表</t>
  </si>
  <si>
    <t>项目分类</t>
  </si>
  <si>
    <t>本年拨款</t>
  </si>
  <si>
    <t>其中：本次下达</t>
  </si>
  <si>
    <t>澄江农机公司改革项目经费</t>
  </si>
  <si>
    <t>313 事业发展类</t>
  </si>
  <si>
    <t>530422241100002106268</t>
  </si>
  <si>
    <t>2150799</t>
  </si>
  <si>
    <t>高新技术产业培育专项资金</t>
  </si>
  <si>
    <t>530422231100001130118</t>
  </si>
  <si>
    <t>30227</t>
  </si>
  <si>
    <t>委托业务费</t>
  </si>
  <si>
    <t>31204</t>
  </si>
  <si>
    <t>费用补贴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</si>
  <si>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</si>
  <si>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</si>
  <si>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</si>
  <si>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</si>
  <si>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</si>
  <si>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</si>
  <si>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</si>
  <si>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</si>
  <si>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</si>
  <si>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</si>
  <si>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</si>
  <si>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</si>
  <si>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省人民政府《关于州（市）县农机公司下划地方并实行属地管理有关事宜的批复》（云政复〔2006〕51号）及《玉溪市所属市、县农机公司下划地方实行属地管理移交协议书》的精神要求，其中澄江县农机公司由省政府拨给补助资金40万元，专项用于解决农机公司改革过程中企业职工安置、分流等内部改革问题。因县农机公司的公司账户多年前已经被注销，且公司无任何经济收益，解决农机公司两位同志退休手续办理事宜及维护社会稳定。</t>
  </si>
  <si>
    <t>产出指标</t>
  </si>
  <si>
    <t>数量指标</t>
  </si>
  <si>
    <t>获补对象数</t>
  </si>
  <si>
    <t>&gt;=</t>
  </si>
  <si>
    <t>人(人次、家)</t>
  </si>
  <si>
    <t>定量指标</t>
  </si>
  <si>
    <t>反映获补助人员、企业的数量情况，也适用补贴、资助等形式的补助。</t>
  </si>
  <si>
    <t>质量指标</t>
  </si>
  <si>
    <t>兑现准确率</t>
  </si>
  <si>
    <t>=</t>
  </si>
  <si>
    <t>100</t>
  </si>
  <si>
    <t>%</t>
  </si>
  <si>
    <t>反映补助准确发放的情况。
补助兑现准确率=补助兑付额/应付额*100%</t>
  </si>
  <si>
    <t>时效指标</t>
  </si>
  <si>
    <t>发放及时率</t>
  </si>
  <si>
    <t>及时发放</t>
  </si>
  <si>
    <t>定性指标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</si>
  <si>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</si>
  <si>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</si>
  <si>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</si>
  <si>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</si>
  <si>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反映补助政策的宣传效果情况。
政策知晓率=调查中补助政策知晓人数/调查总人数*100%</t>
  </si>
  <si>
    <t>满意度指标</t>
  </si>
  <si>
    <t>服务对象满意度</t>
  </si>
  <si>
    <t>服务对象上访工信局次数</t>
  </si>
  <si>
    <t>&lt;</t>
  </si>
  <si>
    <t>次</t>
  </si>
  <si>
    <t>反映获补助受益对象的满意程度。</t>
  </si>
  <si>
    <t>2025年做好市场主体培育工作，培育强力支撑。继续加大工业企业达规培育力度，抓实抓细纳规、升规工作，着力培育新增长点。以目标企业为重点，助力项目推进，适时跟踪问效，达规达限及时申报，力争完成3户企业纳规纳限申报。促进经济发展，对澄江市经济发展形成有效支撑。</t>
  </si>
  <si>
    <t>培育规上工业企业户数</t>
  </si>
  <si>
    <t>户</t>
  </si>
  <si>
    <t>完成率=实际新增规上工业企业户数/目标培育规上工业企业户数。</t>
  </si>
  <si>
    <t>本年度规上工业企业培育完成率</t>
  </si>
  <si>
    <t>完成率=澄江市实际培育规上企业完成户数/澄江市计划培育规上企业数。</t>
  </si>
  <si>
    <t>经济效益</t>
  </si>
  <si>
    <t>规上工业企业增加值增长率</t>
  </si>
  <si>
    <t>完成率=《澄江市国民经济和社会发展统计公报》为准的澄江市规上工业增加值增速/目标完成规上工业增加值增速。</t>
  </si>
  <si>
    <t>社会消费品零售总额增速</t>
  </si>
  <si>
    <t>-4.6</t>
  </si>
  <si>
    <t>社消额增速大于等于-4.6%</t>
  </si>
  <si>
    <t>园区企业在政府信息公开网站上投诉次数</t>
  </si>
  <si>
    <t>&lt;=</t>
  </si>
  <si>
    <t>0次</t>
  </si>
  <si>
    <t>澄江政府公开网站上园区企业投诉我单位次数。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</si>
  <si>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</si>
  <si>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</si>
  <si>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</si>
  <si>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</si>
  <si>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</si>
  <si>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</si>
  <si>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</si>
  <si>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</si>
  <si>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</si>
  <si>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</si>
  <si>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</si>
  <si>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</si>
  <si>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</si>
  <si>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</si>
  <si>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</si>
  <si>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复印纸</t>
  </si>
  <si>
    <t>箱</t>
  </si>
  <si>
    <t>国产电脑</t>
  </si>
  <si>
    <t>台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</si>
  <si>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</si>
  <si>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</si>
  <si>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</si>
  <si>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</si>
  <si>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</si>
  <si>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</si>
  <si>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</si>
  <si>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</si>
  <si>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注：我单位2025年无政府购买服务预算，故此表为空表。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</si>
  <si>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</si>
  <si>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</si>
  <si>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</si>
  <si>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</si>
  <si>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</si>
  <si>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</si>
  <si>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</si>
  <si>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</si>
  <si>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</si>
  <si>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</si>
  <si>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</si>
  <si>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</si>
  <si>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</si>
  <si>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</si>
  <si>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注：本单位2025年无对下转移支付预算，故此表为空表。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</si>
  <si>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</si>
  <si>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</si>
  <si>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</si>
  <si>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</si>
  <si>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</si>
  <si>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</si>
  <si>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</si>
  <si>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</si>
  <si>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</si>
  <si>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</si>
  <si>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注：我单位2025年无新增资产，故此表为空表。</t>
  </si>
  <si>
    <t>11表</t>
  </si>
  <si>
    <t>2025年上级补助项目支出预算表</t>
  </si>
  <si>
    <t>经济科目部门</t>
  </si>
  <si>
    <t>经济科目名称</t>
  </si>
  <si>
    <t>上级补助</t>
  </si>
  <si>
    <t>注：我单位2025年无上级补助项目支出预算，故此表为空表。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</si>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</sst>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  <numFmt numFmtId="181" formatCode="#,##0.00_);[Red]\-#,##0.00\ "/>
  </numFmts>
  <fonts count="44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27"/>
      <name val="SimSun"/>
      <charset val="134"/>
    </font>
    <font>
      <sz val="9"/>
      <name val="宋体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1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11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>
      <alignment vertical="top"/>
    </xf>
    <xf numFmtId="176" fontId="3" fillId="0" borderId="1" xfId="51" applyNumberFormat="1" applyFont="1" applyBorder="1">
      <alignment horizontal="right" vertical="center"/>
    </xf>
    <xf numFmtId="49" fontId="3" fillId="0" borderId="0" xfId="50" applyNumberFormat="1" applyFont="1" applyBorder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7" fillId="0" borderId="0" xfId="0" applyFont="1" applyAlignment="1"/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57" applyFont="1" applyFill="1" applyBorder="1" applyAlignment="1" applyProtection="1">
      <alignment vertical="top"/>
      <protection locked="0"/>
    </xf>
    <xf numFmtId="0" fontId="1" fillId="0" borderId="0" xfId="57" applyFont="1" applyFill="1" applyBorder="1" applyAlignment="1" applyProtection="1">
      <alignment vertical="center"/>
    </xf>
    <xf numFmtId="0" fontId="14" fillId="0" borderId="0" xfId="57" applyFont="1" applyFill="1" applyBorder="1" applyAlignment="1" applyProtection="1">
      <alignment vertical="center"/>
    </xf>
    <xf numFmtId="0" fontId="15" fillId="0" borderId="0" xfId="57" applyFont="1" applyFill="1" applyBorder="1" applyAlignment="1" applyProtection="1">
      <alignment horizontal="right" vertical="center"/>
    </xf>
    <xf numFmtId="0" fontId="16" fillId="0" borderId="0" xfId="57" applyFont="1" applyFill="1" applyBorder="1" applyAlignment="1" applyProtection="1">
      <alignment horizontal="center" vertical="center"/>
    </xf>
    <xf numFmtId="0" fontId="17" fillId="0" borderId="0" xfId="57" applyFont="1" applyFill="1" applyBorder="1" applyAlignment="1" applyProtection="1">
      <alignment horizontal="center" vertical="center"/>
    </xf>
    <xf numFmtId="0" fontId="15" fillId="0" borderId="0" xfId="57" applyFont="1" applyFill="1" applyBorder="1" applyAlignment="1" applyProtection="1">
      <alignment horizontal="left" vertical="center"/>
      <protection locked="0"/>
    </xf>
    <xf numFmtId="0" fontId="18" fillId="0" borderId="0" xfId="57" applyFont="1" applyFill="1" applyBorder="1" applyAlignment="1" applyProtection="1">
      <alignment horizontal="center" vertical="center"/>
    </xf>
    <xf numFmtId="0" fontId="15" fillId="0" borderId="0" xfId="57" applyFont="1" applyFill="1" applyBorder="1" applyAlignment="1" applyProtection="1">
      <alignment horizontal="right"/>
    </xf>
    <xf numFmtId="0" fontId="19" fillId="0" borderId="2" xfId="57" applyFont="1" applyFill="1" applyBorder="1" applyAlignment="1" applyProtection="1">
      <alignment horizontal="center" vertical="center"/>
    </xf>
    <xf numFmtId="0" fontId="19" fillId="0" borderId="3" xfId="57" applyFont="1" applyFill="1" applyBorder="1" applyAlignment="1" applyProtection="1">
      <alignment horizontal="center" vertical="center"/>
    </xf>
    <xf numFmtId="0" fontId="19" fillId="0" borderId="4" xfId="57" applyFont="1" applyFill="1" applyBorder="1" applyAlignment="1" applyProtection="1">
      <alignment horizontal="center" vertical="center"/>
    </xf>
    <xf numFmtId="0" fontId="19" fillId="0" borderId="4" xfId="57" applyFont="1" applyFill="1" applyBorder="1" applyAlignment="1" applyProtection="1">
      <alignment horizontal="center" vertical="center"/>
      <protection locked="0"/>
    </xf>
    <xf numFmtId="0" fontId="19" fillId="0" borderId="5" xfId="57" applyFont="1" applyFill="1" applyBorder="1" applyAlignment="1" applyProtection="1">
      <alignment horizontal="center" vertical="center"/>
    </xf>
    <xf numFmtId="0" fontId="19" fillId="0" borderId="5" xfId="57" applyFont="1" applyFill="1" applyBorder="1" applyAlignment="1" applyProtection="1">
      <alignment horizontal="center" vertical="center" wrapText="1"/>
    </xf>
    <xf numFmtId="0" fontId="15" fillId="0" borderId="1" xfId="57" applyFont="1" applyFill="1" applyBorder="1" applyAlignment="1" applyProtection="1">
      <alignment vertical="center"/>
    </xf>
    <xf numFmtId="4" fontId="15" fillId="0" borderId="1" xfId="57" applyNumberFormat="1" applyFont="1" applyFill="1" applyBorder="1" applyAlignment="1" applyProtection="1">
      <alignment horizontal="right" vertical="center"/>
    </xf>
    <xf numFmtId="0" fontId="15" fillId="0" borderId="1" xfId="57" applyFont="1" applyFill="1" applyBorder="1" applyAlignment="1" applyProtection="1">
      <alignment horizontal="left" vertical="center"/>
      <protection locked="0"/>
    </xf>
    <xf numFmtId="4" fontId="15" fillId="0" borderId="1" xfId="57" applyNumberFormat="1" applyFont="1" applyFill="1" applyBorder="1" applyAlignment="1" applyProtection="1">
      <alignment horizontal="right" vertical="center"/>
      <protection locked="0"/>
    </xf>
    <xf numFmtId="0" fontId="15" fillId="0" borderId="1" xfId="57" applyFont="1" applyFill="1" applyBorder="1" applyAlignment="1" applyProtection="1">
      <alignment vertical="center"/>
      <protection locked="0"/>
    </xf>
    <xf numFmtId="0" fontId="20" fillId="0" borderId="1" xfId="57" applyFont="1" applyFill="1" applyBorder="1" applyAlignment="1" applyProtection="1">
      <alignment horizontal="right" vertical="center"/>
    </xf>
    <xf numFmtId="0" fontId="15" fillId="0" borderId="1" xfId="57" applyFont="1" applyFill="1" applyBorder="1" applyAlignment="1" applyProtection="1">
      <alignment horizontal="left" vertical="center"/>
    </xf>
    <xf numFmtId="0" fontId="1" fillId="0" borderId="1" xfId="57" applyFont="1" applyFill="1" applyBorder="1" applyAlignment="1" applyProtection="1">
      <alignment vertical="center"/>
    </xf>
    <xf numFmtId="0" fontId="20" fillId="0" borderId="1" xfId="57" applyFont="1" applyFill="1" applyBorder="1" applyAlignment="1" applyProtection="1">
      <alignment horizontal="center" vertical="center"/>
    </xf>
    <xf numFmtId="0" fontId="20" fillId="0" borderId="1" xfId="57" applyFont="1" applyFill="1" applyBorder="1" applyAlignment="1" applyProtection="1">
      <alignment horizontal="center" vertical="center"/>
      <protection locked="0"/>
    </xf>
    <xf numFmtId="4" fontId="20" fillId="0" borderId="1" xfId="57" applyNumberFormat="1" applyFont="1" applyFill="1" applyBorder="1" applyAlignment="1" applyProtection="1">
      <alignment horizontal="right" vertical="center"/>
    </xf>
    <xf numFmtId="181" fontId="20" fillId="0" borderId="1" xfId="57" applyNumberFormat="1" applyFont="1" applyFill="1" applyBorder="1" applyAlignment="1" applyProtection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" fillId="0" borderId="0" xfId="57" applyFont="1" applyFill="1" applyBorder="1" applyAlignment="1" applyProtection="1"/>
    <xf numFmtId="0" fontId="22" fillId="0" borderId="0" xfId="57" applyFont="1" applyFill="1" applyBorder="1" applyAlignment="1" applyProtection="1"/>
    <xf numFmtId="0" fontId="14" fillId="0" borderId="0" xfId="57" applyFont="1" applyFill="1" applyBorder="1" applyAlignment="1" applyProtection="1"/>
    <xf numFmtId="0" fontId="23" fillId="0" borderId="0" xfId="57" applyFont="1" applyFill="1" applyBorder="1" applyAlignment="1" applyProtection="1">
      <alignment horizontal="center" vertical="top"/>
    </xf>
    <xf numFmtId="0" fontId="15" fillId="0" borderId="0" xfId="57" applyFont="1" applyFill="1" applyBorder="1" applyAlignment="1" applyProtection="1">
      <alignment horizontal="left" vertical="center"/>
    </xf>
    <xf numFmtId="0" fontId="15" fillId="0" borderId="5" xfId="57" applyFont="1" applyFill="1" applyBorder="1" applyAlignment="1" applyProtection="1">
      <alignment horizontal="left" vertical="center"/>
    </xf>
    <xf numFmtId="0" fontId="1" fillId="0" borderId="1" xfId="57" applyFont="1" applyFill="1" applyBorder="1" applyAlignment="1" applyProtection="1"/>
    <xf numFmtId="0" fontId="1" fillId="0" borderId="5" xfId="57" applyFont="1" applyFill="1" applyBorder="1" applyAlignment="1" applyProtection="1"/>
    <xf numFmtId="0" fontId="1" fillId="0" borderId="7" xfId="57" applyFont="1" applyFill="1" applyBorder="1" applyAlignment="1" applyProtection="1"/>
    <xf numFmtId="0" fontId="20" fillId="0" borderId="5" xfId="57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15" fillId="0" borderId="7" xfId="57" applyFont="1" applyFill="1" applyBorder="1" applyAlignment="1" applyProtection="1">
      <alignment horizontal="right" vertical="center"/>
    </xf>
    <xf numFmtId="0" fontId="15" fillId="0" borderId="1" xfId="57" applyFont="1" applyFill="1" applyBorder="1" applyAlignment="1" applyProtection="1">
      <alignment horizontal="right" vertical="center"/>
    </xf>
    <xf numFmtId="0" fontId="20" fillId="0" borderId="5" xfId="57" applyFont="1" applyFill="1" applyBorder="1" applyAlignment="1" applyProtection="1">
      <alignment horizontal="center" vertical="center"/>
      <protection locked="0"/>
    </xf>
    <xf numFmtId="0" fontId="20" fillId="0" borderId="1" xfId="57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showZeros="0" workbookViewId="0">
      <selection activeCell="B40" sqref="B40"/>
    </sheetView>
  </sheetViews>
  <sheetFormatPr defaultColWidth="7" defaultRowHeight="12.75" outlineLevelCol="3"/>
  <cols>
    <col min="1" max="1" width="34.625" style="96" customWidth="1"/>
    <col min="2" max="2" width="37.7416666666667" style="96" customWidth="1"/>
    <col min="3" max="3" width="35.375" style="96" customWidth="1"/>
    <col min="4" max="4" width="40.3666666666667" style="96" customWidth="1"/>
    <col min="5" max="5" width="7" style="63" customWidth="1"/>
    <col min="6" max="16384" width="7" style="63"/>
  </cols>
  <sheetData>
    <row r="1" s="63" customFormat="1" ht="17" customHeight="1" spans="1:4">
      <c r="A1" s="97"/>
      <c r="B1" s="98"/>
      <c r="C1" s="98"/>
      <c r="D1" s="71" t="s">
        <v>0</v>
      </c>
    </row>
    <row r="2" s="63" customFormat="1" ht="36" customHeight="1" spans="1:4">
      <c r="A2" s="67" t="s">
        <v>1</v>
      </c>
      <c r="B2" s="99"/>
      <c r="C2" s="99"/>
      <c r="D2" s="99"/>
    </row>
    <row r="3" s="63" customFormat="1" ht="21" customHeight="1" spans="1:4">
      <c r="A3" s="100" t="s">
        <v>2</v>
      </c>
      <c r="B3" s="70"/>
      <c r="C3" s="70"/>
      <c r="D3" s="66" t="s">
        <v>3</v>
      </c>
    </row>
    <row r="4" s="63" customFormat="1" ht="19.5" customHeight="1" spans="1:4">
      <c r="A4" s="72" t="s">
        <v>4</v>
      </c>
      <c r="B4" s="73"/>
      <c r="C4" s="72" t="s">
        <v>5</v>
      </c>
      <c r="D4" s="73"/>
    </row>
    <row r="5" s="63" customFormat="1" ht="19.5" customHeight="1" spans="1:4">
      <c r="A5" s="74" t="s">
        <v>6</v>
      </c>
      <c r="B5" s="74" t="s">
        <v>7</v>
      </c>
      <c r="C5" s="74" t="s">
        <v>8</v>
      </c>
      <c r="D5" s="74" t="s">
        <v>7</v>
      </c>
    </row>
    <row r="6" s="63" customFormat="1" ht="19.5" customHeight="1" spans="1:4">
      <c r="A6" s="76"/>
      <c r="B6" s="76"/>
      <c r="C6" s="76"/>
      <c r="D6" s="76"/>
    </row>
    <row r="7" s="63" customFormat="1" ht="20.25" customHeight="1" spans="1:4">
      <c r="A7" s="84" t="s">
        <v>9</v>
      </c>
      <c r="B7" s="18">
        <v>458.606083</v>
      </c>
      <c r="C7" s="84" t="s">
        <v>10</v>
      </c>
      <c r="D7" s="79"/>
    </row>
    <row r="8" s="63" customFormat="1" ht="20.25" customHeight="1" spans="1:4">
      <c r="A8" s="84" t="s">
        <v>11</v>
      </c>
      <c r="B8" s="18">
        <v>92.899999</v>
      </c>
      <c r="C8" s="84" t="s">
        <v>12</v>
      </c>
      <c r="D8" s="79"/>
    </row>
    <row r="9" s="63" customFormat="1" ht="20.25" customHeight="1" spans="1:4">
      <c r="A9" s="84" t="s">
        <v>13</v>
      </c>
      <c r="B9" s="18"/>
      <c r="C9" s="84" t="s">
        <v>14</v>
      </c>
      <c r="D9" s="79"/>
    </row>
    <row r="10" s="63" customFormat="1" ht="20.25" customHeight="1" spans="1:4">
      <c r="A10" s="84" t="s">
        <v>15</v>
      </c>
      <c r="B10" s="18"/>
      <c r="C10" s="84" t="s">
        <v>16</v>
      </c>
      <c r="D10" s="79"/>
    </row>
    <row r="11" s="63" customFormat="1" ht="20.25" customHeight="1" spans="1:4">
      <c r="A11" s="84" t="s">
        <v>17</v>
      </c>
      <c r="B11" s="18">
        <v>11.415749</v>
      </c>
      <c r="C11" s="84" t="s">
        <v>18</v>
      </c>
      <c r="D11" s="79"/>
    </row>
    <row r="12" s="63" customFormat="1" ht="20.25" customHeight="1" spans="1:4">
      <c r="A12" s="84" t="s">
        <v>19</v>
      </c>
      <c r="B12" s="18"/>
      <c r="C12" s="84" t="s">
        <v>20</v>
      </c>
      <c r="D12" s="79"/>
    </row>
    <row r="13" s="63" customFormat="1" ht="20.25" customHeight="1" spans="1:4">
      <c r="A13" s="84" t="s">
        <v>21</v>
      </c>
      <c r="B13" s="18"/>
      <c r="C13" s="84" t="s">
        <v>22</v>
      </c>
      <c r="D13" s="79"/>
    </row>
    <row r="14" s="63" customFormat="1" ht="20.25" customHeight="1" spans="1:4">
      <c r="A14" s="84" t="s">
        <v>23</v>
      </c>
      <c r="B14" s="18">
        <v>11.415749</v>
      </c>
      <c r="C14" s="84" t="s">
        <v>24</v>
      </c>
      <c r="D14" s="79">
        <v>74.155472</v>
      </c>
    </row>
    <row r="15" s="63" customFormat="1" ht="20.25" customHeight="1" spans="1:4">
      <c r="A15" s="101" t="s">
        <v>25</v>
      </c>
      <c r="B15" s="18"/>
      <c r="C15" s="84" t="s">
        <v>26</v>
      </c>
      <c r="D15" s="79">
        <v>38.351248</v>
      </c>
    </row>
    <row r="16" s="63" customFormat="1" ht="20.25" customHeight="1" spans="1:4">
      <c r="A16" s="101" t="s">
        <v>27</v>
      </c>
      <c r="B16" s="18"/>
      <c r="C16" s="84" t="s">
        <v>28</v>
      </c>
      <c r="D16" s="79"/>
    </row>
    <row r="17" s="63" customFormat="1" ht="20.25" customHeight="1" spans="1:4">
      <c r="A17" s="102"/>
      <c r="B17" s="18"/>
      <c r="C17" s="84" t="s">
        <v>29</v>
      </c>
      <c r="D17" s="79">
        <v>92.899999</v>
      </c>
    </row>
    <row r="18" s="63" customFormat="1" ht="20.25" customHeight="1" spans="1:4">
      <c r="A18" s="102"/>
      <c r="B18" s="96"/>
      <c r="C18" s="84" t="s">
        <v>30</v>
      </c>
      <c r="D18" s="79"/>
    </row>
    <row r="19" s="63" customFormat="1" ht="20.25" customHeight="1" spans="1:4">
      <c r="A19" s="102"/>
      <c r="B19" s="18"/>
      <c r="C19" s="84" t="s">
        <v>31</v>
      </c>
      <c r="D19" s="79"/>
    </row>
    <row r="20" s="63" customFormat="1" ht="20.25" customHeight="1" spans="1:4">
      <c r="A20" s="102"/>
      <c r="B20" s="96"/>
      <c r="C20" s="84" t="s">
        <v>32</v>
      </c>
      <c r="D20" s="79">
        <v>320.864712</v>
      </c>
    </row>
    <row r="21" s="63" customFormat="1" ht="20.25" customHeight="1" spans="1:4">
      <c r="A21" s="102"/>
      <c r="B21" s="102"/>
      <c r="C21" s="84" t="s">
        <v>33</v>
      </c>
      <c r="D21" s="79"/>
    </row>
    <row r="22" s="63" customFormat="1" ht="20.25" customHeight="1" spans="1:4">
      <c r="A22" s="102"/>
      <c r="B22" s="102"/>
      <c r="C22" s="84" t="s">
        <v>34</v>
      </c>
      <c r="D22" s="79"/>
    </row>
    <row r="23" s="63" customFormat="1" ht="20.25" customHeight="1" spans="1:4">
      <c r="A23" s="102"/>
      <c r="B23" s="102"/>
      <c r="C23" s="84" t="s">
        <v>35</v>
      </c>
      <c r="D23" s="79"/>
    </row>
    <row r="24" s="63" customFormat="1" ht="20.25" customHeight="1" spans="1:4">
      <c r="A24" s="102"/>
      <c r="B24" s="102"/>
      <c r="C24" s="84" t="s">
        <v>36</v>
      </c>
      <c r="D24" s="79"/>
    </row>
    <row r="25" s="63" customFormat="1" ht="20.25" customHeight="1" spans="1:4">
      <c r="A25" s="102"/>
      <c r="B25" s="102"/>
      <c r="C25" s="84" t="s">
        <v>37</v>
      </c>
      <c r="D25" s="79">
        <v>36.6504</v>
      </c>
    </row>
    <row r="26" s="63" customFormat="1" ht="20.25" customHeight="1" spans="1:4">
      <c r="A26" s="102"/>
      <c r="B26" s="102"/>
      <c r="C26" s="84" t="s">
        <v>38</v>
      </c>
      <c r="D26" s="79"/>
    </row>
    <row r="27" s="63" customFormat="1" ht="20.25" customHeight="1" spans="1:4">
      <c r="A27" s="102"/>
      <c r="B27" s="102"/>
      <c r="C27" s="84" t="s">
        <v>39</v>
      </c>
      <c r="D27" s="79"/>
    </row>
    <row r="28" s="63" customFormat="1" ht="20.25" customHeight="1" spans="1:4">
      <c r="A28" s="102"/>
      <c r="B28" s="102"/>
      <c r="C28" s="84" t="s">
        <v>40</v>
      </c>
      <c r="D28" s="79"/>
    </row>
    <row r="29" s="63" customFormat="1" ht="20.25" customHeight="1" spans="1:4">
      <c r="A29" s="102"/>
      <c r="B29" s="102"/>
      <c r="C29" s="84" t="s">
        <v>41</v>
      </c>
      <c r="D29" s="79"/>
    </row>
    <row r="30" s="63" customFormat="1" ht="20.25" customHeight="1" spans="1:4">
      <c r="A30" s="102"/>
      <c r="B30" s="102"/>
      <c r="C30" s="84" t="s">
        <v>42</v>
      </c>
      <c r="D30" s="79"/>
    </row>
    <row r="31" s="63" customFormat="1" ht="20.25" customHeight="1" spans="1:4">
      <c r="A31" s="103"/>
      <c r="B31" s="104"/>
      <c r="C31" s="84" t="s">
        <v>43</v>
      </c>
      <c r="D31" s="79"/>
    </row>
    <row r="32" s="63" customFormat="1" ht="20.25" customHeight="1" spans="1:4">
      <c r="A32" s="103"/>
      <c r="B32" s="96"/>
      <c r="C32" s="84" t="s">
        <v>44</v>
      </c>
      <c r="D32" s="79"/>
    </row>
    <row r="33" s="63" customFormat="1" ht="20.25" customHeight="1" spans="1:4">
      <c r="A33" s="105" t="s">
        <v>45</v>
      </c>
      <c r="B33" s="106">
        <v>562.921831</v>
      </c>
      <c r="C33" s="86" t="s">
        <v>46</v>
      </c>
      <c r="D33" s="83">
        <v>562.92</v>
      </c>
    </row>
    <row r="34" s="63" customFormat="1" ht="20.25" customHeight="1" spans="1:4">
      <c r="A34" s="101" t="s">
        <v>47</v>
      </c>
      <c r="B34" s="107" t="s">
        <v>48</v>
      </c>
      <c r="C34" s="84" t="s">
        <v>49</v>
      </c>
      <c r="D34" s="108" t="s">
        <v>50</v>
      </c>
    </row>
    <row r="35" s="63" customFormat="1" ht="20.25" customHeight="1" spans="1:4">
      <c r="A35" s="101" t="s">
        <v>51</v>
      </c>
      <c r="B35" s="107"/>
      <c r="C35" s="101" t="s">
        <v>51</v>
      </c>
      <c r="D35" s="108"/>
    </row>
    <row r="36" s="63" customFormat="1" ht="20.25" customHeight="1" spans="1:4">
      <c r="A36" s="101" t="s">
        <v>52</v>
      </c>
      <c r="B36" s="107"/>
      <c r="C36" s="101" t="s">
        <v>53</v>
      </c>
      <c r="D36" s="108"/>
    </row>
    <row r="37" s="63" customFormat="1" ht="20.25" customHeight="1" spans="1:4">
      <c r="A37" s="109" t="s">
        <v>54</v>
      </c>
      <c r="B37" s="106">
        <v>562.921831</v>
      </c>
      <c r="C37" s="86" t="s">
        <v>55</v>
      </c>
      <c r="D37" s="110">
        <v>562.92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C17" sqref="C17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7" t="s">
        <v>348</v>
      </c>
    </row>
    <row r="2" ht="37.5" customHeight="1" spans="1:6">
      <c r="A2" s="2" t="s">
        <v>349</v>
      </c>
      <c r="B2" s="2"/>
      <c r="C2" s="2"/>
      <c r="D2" s="2"/>
      <c r="E2" s="2"/>
      <c r="F2" s="2"/>
    </row>
    <row r="3" ht="18.75" customHeight="1" spans="1:6">
      <c r="A3" s="40" t="str">
        <f>"单位名称："&amp;"澄江市工业商贸和科技信息局"</f>
        <v>单位名称：澄江市工业商贸和科技信息局</v>
      </c>
      <c r="B3" s="40"/>
      <c r="C3" s="40"/>
      <c r="D3" s="41"/>
      <c r="E3" s="41"/>
      <c r="F3" s="48" t="s">
        <v>58</v>
      </c>
    </row>
    <row r="4" ht="18.75" customHeight="1" spans="1:6">
      <c r="A4" s="12" t="s">
        <v>350</v>
      </c>
      <c r="B4" s="12" t="s">
        <v>87</v>
      </c>
      <c r="C4" s="12" t="s">
        <v>88</v>
      </c>
      <c r="D4" s="42" t="s">
        <v>351</v>
      </c>
      <c r="E4" s="42"/>
      <c r="F4" s="42"/>
    </row>
    <row r="5" ht="18.75" customHeight="1" spans="1:6">
      <c r="A5" s="12" t="s">
        <v>87</v>
      </c>
      <c r="B5" s="12" t="s">
        <v>87</v>
      </c>
      <c r="C5" s="12" t="s">
        <v>88</v>
      </c>
      <c r="D5" s="42" t="s">
        <v>63</v>
      </c>
      <c r="E5" s="42" t="s">
        <v>90</v>
      </c>
      <c r="F5" s="42" t="s">
        <v>91</v>
      </c>
    </row>
    <row r="6" ht="18.75" customHeight="1" spans="1:6">
      <c r="A6" s="13" t="s">
        <v>74</v>
      </c>
      <c r="B6" s="13"/>
      <c r="C6" s="13" t="s">
        <v>75</v>
      </c>
      <c r="D6" s="13" t="s">
        <v>77</v>
      </c>
      <c r="E6" s="13" t="s">
        <v>78</v>
      </c>
      <c r="F6" s="13" t="s">
        <v>79</v>
      </c>
    </row>
    <row r="7" ht="20.25" customHeight="1" spans="1:6">
      <c r="A7" s="15" t="s">
        <v>84</v>
      </c>
      <c r="B7" s="15" t="s">
        <v>122</v>
      </c>
      <c r="C7" s="15" t="s">
        <v>123</v>
      </c>
      <c r="D7" s="18">
        <v>92.899999</v>
      </c>
      <c r="E7" s="18"/>
      <c r="F7" s="18">
        <v>92.899999</v>
      </c>
    </row>
    <row r="8" ht="20.25" customHeight="1" spans="1:6">
      <c r="A8" s="15" t="s">
        <v>84</v>
      </c>
      <c r="B8" s="43" t="s">
        <v>124</v>
      </c>
      <c r="C8" s="43" t="s">
        <v>125</v>
      </c>
      <c r="D8" s="18">
        <v>92.899999</v>
      </c>
      <c r="E8" s="18"/>
      <c r="F8" s="18">
        <v>92.899999</v>
      </c>
    </row>
    <row r="9" ht="20.25" customHeight="1" spans="1:6">
      <c r="A9" s="15" t="s">
        <v>84</v>
      </c>
      <c r="B9" s="44" t="s">
        <v>126</v>
      </c>
      <c r="C9" s="44" t="s">
        <v>127</v>
      </c>
      <c r="D9" s="18">
        <v>92.899999</v>
      </c>
      <c r="E9" s="18"/>
      <c r="F9" s="18">
        <v>92.899999</v>
      </c>
    </row>
    <row r="10" ht="20.25" customHeight="1" spans="1:6">
      <c r="A10" s="45" t="s">
        <v>147</v>
      </c>
      <c r="B10" s="45"/>
      <c r="C10" s="45"/>
      <c r="D10" s="46">
        <v>92.899999</v>
      </c>
      <c r="E10" s="46"/>
      <c r="F10" s="46">
        <v>92.899999</v>
      </c>
    </row>
  </sheetData>
  <mergeCells count="7">
    <mergeCell ref="A2:F2"/>
    <mergeCell ref="A3:C3"/>
    <mergeCell ref="D4:F4"/>
    <mergeCell ref="A10:C10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A11" sqref="A11:E1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23" t="s">
        <v>352</v>
      </c>
    </row>
    <row r="2" ht="45" customHeight="1" spans="1:17">
      <c r="A2" s="29" t="s">
        <v>353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9" t="str">
        <f>"单位名称："&amp;"澄江市工业商贸和科技信息局"</f>
        <v>单位名称：澄江市工业商贸和科技信息局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58</v>
      </c>
    </row>
    <row r="4" ht="20.25" customHeight="1" spans="1:17">
      <c r="A4" s="21" t="s">
        <v>354</v>
      </c>
      <c r="B4" s="21" t="s">
        <v>355</v>
      </c>
      <c r="C4" s="21" t="s">
        <v>356</v>
      </c>
      <c r="D4" s="21" t="s">
        <v>357</v>
      </c>
      <c r="E4" s="21" t="s">
        <v>358</v>
      </c>
      <c r="F4" s="21" t="s">
        <v>359</v>
      </c>
      <c r="G4" s="21" t="s">
        <v>207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360</v>
      </c>
      <c r="B5" s="21" t="s">
        <v>355</v>
      </c>
      <c r="C5" s="21" t="s">
        <v>356</v>
      </c>
      <c r="D5" s="21" t="s">
        <v>357</v>
      </c>
      <c r="E5" s="21" t="s">
        <v>358</v>
      </c>
      <c r="F5" s="21" t="s">
        <v>359</v>
      </c>
      <c r="G5" s="21" t="s">
        <v>61</v>
      </c>
      <c r="H5" s="21" t="s">
        <v>64</v>
      </c>
      <c r="I5" s="21" t="s">
        <v>361</v>
      </c>
      <c r="J5" s="21" t="s">
        <v>362</v>
      </c>
      <c r="K5" s="21" t="s">
        <v>67</v>
      </c>
      <c r="L5" s="21" t="s">
        <v>68</v>
      </c>
      <c r="M5" s="21" t="s">
        <v>68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63</v>
      </c>
      <c r="I6" s="21"/>
      <c r="J6" s="21"/>
      <c r="K6" s="21"/>
      <c r="L6" s="21" t="s">
        <v>63</v>
      </c>
      <c r="M6" s="21" t="s">
        <v>69</v>
      </c>
      <c r="N6" s="21" t="s">
        <v>70</v>
      </c>
      <c r="O6" s="39" t="s">
        <v>71</v>
      </c>
      <c r="P6" s="39" t="s">
        <v>72</v>
      </c>
      <c r="Q6" s="39" t="s">
        <v>73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6" t="s">
        <v>239</v>
      </c>
      <c r="B8" s="22"/>
      <c r="C8" s="22"/>
      <c r="D8" s="32"/>
      <c r="E8" s="32"/>
      <c r="F8" s="32">
        <v>2.9175</v>
      </c>
      <c r="G8" s="32">
        <v>2.9175</v>
      </c>
      <c r="H8" s="32">
        <v>2.9175</v>
      </c>
      <c r="I8" s="32"/>
      <c r="J8" s="33"/>
      <c r="K8" s="33"/>
      <c r="L8" s="32"/>
      <c r="M8" s="32"/>
      <c r="N8" s="32"/>
      <c r="O8" s="32"/>
      <c r="P8" s="32"/>
      <c r="Q8" s="32"/>
    </row>
    <row r="9" ht="20.25" customHeight="1" spans="1:17">
      <c r="A9" s="22"/>
      <c r="B9" s="22" t="s">
        <v>363</v>
      </c>
      <c r="C9" s="22" t="str">
        <f>"A05040101"&amp;"  "&amp;"复印纸"</f>
        <v>A05040101  复印纸</v>
      </c>
      <c r="D9" s="37" t="s">
        <v>364</v>
      </c>
      <c r="E9" s="24">
        <v>15</v>
      </c>
      <c r="F9" s="32">
        <v>0.2475</v>
      </c>
      <c r="G9" s="32">
        <v>0.2475</v>
      </c>
      <c r="H9" s="33">
        <v>0.2475</v>
      </c>
      <c r="I9" s="33"/>
      <c r="J9" s="33"/>
      <c r="K9" s="33"/>
      <c r="L9" s="32"/>
      <c r="M9" s="32"/>
      <c r="N9" s="32"/>
      <c r="O9" s="32"/>
      <c r="P9" s="32"/>
      <c r="Q9" s="32"/>
    </row>
    <row r="10" ht="20.25" customHeight="1" spans="1:17">
      <c r="A10" s="22"/>
      <c r="B10" s="22" t="s">
        <v>365</v>
      </c>
      <c r="C10" s="22" t="str">
        <f>"A02010199"&amp;"  "&amp;"其他计算机"</f>
        <v>A02010199  其他计算机</v>
      </c>
      <c r="D10" s="37" t="s">
        <v>366</v>
      </c>
      <c r="E10" s="24">
        <v>3</v>
      </c>
      <c r="F10" s="32">
        <v>2.67</v>
      </c>
      <c r="G10" s="32">
        <v>2.67</v>
      </c>
      <c r="H10" s="33">
        <v>2.67</v>
      </c>
      <c r="I10" s="33"/>
      <c r="J10" s="33"/>
      <c r="K10" s="33"/>
      <c r="L10" s="32"/>
      <c r="M10" s="32"/>
      <c r="N10" s="32"/>
      <c r="O10" s="32"/>
      <c r="P10" s="32"/>
      <c r="Q10" s="32"/>
    </row>
    <row r="11" ht="20.25" customHeight="1" spans="1:17">
      <c r="A11" s="24" t="s">
        <v>61</v>
      </c>
      <c r="B11" s="24"/>
      <c r="C11" s="24"/>
      <c r="D11" s="37"/>
      <c r="E11" s="37"/>
      <c r="F11" s="32">
        <v>2.9175</v>
      </c>
      <c r="G11" s="32">
        <v>2.9175</v>
      </c>
      <c r="H11" s="32">
        <v>2.9175</v>
      </c>
      <c r="I11" s="32"/>
      <c r="J11" s="32"/>
      <c r="K11" s="32"/>
      <c r="L11" s="32"/>
      <c r="M11" s="32"/>
      <c r="N11" s="32"/>
      <c r="O11" s="32"/>
      <c r="P11" s="32"/>
      <c r="Q11" s="32"/>
    </row>
  </sheetData>
  <mergeCells count="17">
    <mergeCell ref="A1:M1"/>
    <mergeCell ref="A2:Q2"/>
    <mergeCell ref="A3:M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topLeftCell="D1" workbookViewId="0">
      <selection activeCell="D11" sqref="D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 t="s">
        <v>367</v>
      </c>
    </row>
    <row r="2" ht="45" customHeight="1" spans="1:17">
      <c r="A2" s="29" t="s">
        <v>368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20.25" customHeight="1" spans="1:17">
      <c r="A3" s="19" t="str">
        <f>"单位名称："&amp;"澄江市工业商贸和科技信息局"</f>
        <v>单位名称：澄江市工业商贸和科技信息局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3"/>
      <c r="M3" s="23"/>
      <c r="N3" s="23"/>
      <c r="O3" s="23"/>
      <c r="P3" s="23"/>
      <c r="Q3" s="23" t="s">
        <v>58</v>
      </c>
    </row>
    <row r="4" ht="27.15" customHeight="1" spans="1:17">
      <c r="A4" s="30" t="s">
        <v>354</v>
      </c>
      <c r="B4" s="30" t="s">
        <v>369</v>
      </c>
      <c r="C4" s="30" t="s">
        <v>370</v>
      </c>
      <c r="D4" s="30" t="s">
        <v>371</v>
      </c>
      <c r="E4" s="30" t="s">
        <v>372</v>
      </c>
      <c r="F4" s="30" t="s">
        <v>373</v>
      </c>
      <c r="G4" s="30" t="s">
        <v>207</v>
      </c>
      <c r="H4" s="30"/>
      <c r="I4" s="30"/>
      <c r="J4" s="30"/>
      <c r="K4" s="30"/>
      <c r="L4" s="30"/>
      <c r="M4" s="30"/>
      <c r="N4" s="30"/>
      <c r="O4" s="30"/>
      <c r="P4" s="30"/>
      <c r="Q4" s="30"/>
    </row>
    <row r="5" ht="23.4" customHeight="1" spans="1:17">
      <c r="A5" s="30" t="s">
        <v>360</v>
      </c>
      <c r="B5" s="30"/>
      <c r="C5" s="30" t="s">
        <v>370</v>
      </c>
      <c r="D5" s="30" t="s">
        <v>371</v>
      </c>
      <c r="E5" s="30" t="s">
        <v>372</v>
      </c>
      <c r="F5" s="30" t="s">
        <v>374</v>
      </c>
      <c r="G5" s="30" t="s">
        <v>61</v>
      </c>
      <c r="H5" s="30" t="s">
        <v>64</v>
      </c>
      <c r="I5" s="30" t="s">
        <v>361</v>
      </c>
      <c r="J5" s="30" t="s">
        <v>362</v>
      </c>
      <c r="K5" s="30" t="s">
        <v>67</v>
      </c>
      <c r="L5" s="30" t="s">
        <v>68</v>
      </c>
      <c r="M5" s="30"/>
      <c r="N5" s="30"/>
      <c r="O5" s="30"/>
      <c r="P5" s="30"/>
      <c r="Q5" s="30"/>
    </row>
    <row r="6" ht="28.65" customHeight="1" spans="1:17">
      <c r="A6" s="30"/>
      <c r="B6" s="30"/>
      <c r="C6" s="30"/>
      <c r="D6" s="30"/>
      <c r="E6" s="30"/>
      <c r="F6" s="30"/>
      <c r="G6" s="30"/>
      <c r="H6" s="30" t="s">
        <v>63</v>
      </c>
      <c r="I6" s="30"/>
      <c r="J6" s="30"/>
      <c r="K6" s="30"/>
      <c r="L6" s="30" t="s">
        <v>63</v>
      </c>
      <c r="M6" s="30" t="s">
        <v>69</v>
      </c>
      <c r="N6" s="30" t="s">
        <v>70</v>
      </c>
      <c r="O6" s="34" t="s">
        <v>71</v>
      </c>
      <c r="P6" s="34" t="s">
        <v>72</v>
      </c>
      <c r="Q6" s="34" t="s">
        <v>73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22"/>
      <c r="B8" s="22"/>
      <c r="C8" s="22"/>
      <c r="D8" s="24"/>
      <c r="E8" s="24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ht="20.25" customHeight="1" spans="1:17">
      <c r="A9" s="22"/>
      <c r="B9" s="22"/>
      <c r="C9" s="22"/>
      <c r="D9" s="22"/>
      <c r="E9" s="22"/>
      <c r="F9" s="2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ht="20.25" customHeight="1" spans="1:17">
      <c r="A10" s="24" t="s">
        <v>61</v>
      </c>
      <c r="B10" s="24"/>
      <c r="C10" s="24"/>
      <c r="D10" s="24"/>
      <c r="E10" s="24"/>
      <c r="F10" s="24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customHeight="1" spans="4:4">
      <c r="D11" s="17" t="s">
        <v>375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selection activeCell="A9" sqref="A9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3" t="s">
        <v>376</v>
      </c>
    </row>
    <row r="2" ht="45.15" customHeight="1" spans="1:14">
      <c r="A2" s="25" t="s">
        <v>377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18.75" customHeight="1" spans="1:14">
      <c r="A3" s="19" t="str">
        <f>"单位名称："&amp;"澄江市工业商贸和科技信息局"</f>
        <v>单位名称：澄江市工业商贸和科技信息局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3" t="s">
        <v>58</v>
      </c>
    </row>
    <row r="4" ht="22.5" customHeight="1" spans="1:14">
      <c r="A4" s="28" t="s">
        <v>378</v>
      </c>
      <c r="B4" s="28" t="s">
        <v>207</v>
      </c>
      <c r="C4" s="28"/>
      <c r="D4" s="28"/>
      <c r="E4" s="28" t="s">
        <v>379</v>
      </c>
      <c r="F4" s="28"/>
      <c r="G4" s="28"/>
      <c r="H4" s="28"/>
      <c r="I4" s="28"/>
      <c r="J4" s="28"/>
      <c r="K4" s="28"/>
      <c r="L4" s="28"/>
      <c r="M4" s="28"/>
      <c r="N4" s="28"/>
    </row>
    <row r="5" ht="22.5" customHeight="1" spans="1:14">
      <c r="A5" s="28"/>
      <c r="B5" s="28" t="s">
        <v>61</v>
      </c>
      <c r="C5" s="28" t="s">
        <v>64</v>
      </c>
      <c r="D5" s="28" t="s">
        <v>361</v>
      </c>
      <c r="E5" s="28" t="s">
        <v>380</v>
      </c>
      <c r="F5" s="28" t="s">
        <v>381</v>
      </c>
      <c r="G5" s="28" t="s">
        <v>382</v>
      </c>
      <c r="H5" s="28" t="s">
        <v>383</v>
      </c>
      <c r="I5" s="28" t="s">
        <v>384</v>
      </c>
      <c r="J5" s="28" t="s">
        <v>385</v>
      </c>
      <c r="K5" s="28" t="s">
        <v>386</v>
      </c>
      <c r="L5" s="28" t="s">
        <v>387</v>
      </c>
      <c r="M5" s="28" t="s">
        <v>388</v>
      </c>
      <c r="N5" s="28" t="s">
        <v>389</v>
      </c>
    </row>
    <row r="6" ht="18.75" customHeight="1" spans="1:1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ht="18.75" customHeight="1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8.75" customHeight="1" spans="1:14">
      <c r="A8" s="24" t="s">
        <v>61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customHeight="1" spans="1:1">
      <c r="A9" s="17" t="s">
        <v>390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3" t="s">
        <v>391</v>
      </c>
    </row>
    <row r="2" ht="52.05" customHeight="1" spans="1:10">
      <c r="A2" s="25" t="s">
        <v>392</v>
      </c>
      <c r="B2" s="26"/>
      <c r="C2" s="26"/>
      <c r="D2" s="26"/>
      <c r="E2" s="26"/>
      <c r="F2" s="26"/>
      <c r="G2" s="26"/>
      <c r="H2" s="26"/>
      <c r="I2" s="26"/>
      <c r="J2" s="26"/>
    </row>
    <row r="3" ht="21.3" customHeight="1" spans="1:10">
      <c r="A3" s="19" t="str">
        <f>"单位名称："&amp;"澄江市工业商贸和科技信息局"</f>
        <v>单位名称：澄江市工业商贸和科技信息局</v>
      </c>
      <c r="B3" s="19"/>
      <c r="C3" s="19"/>
      <c r="D3" s="27"/>
      <c r="E3" s="27"/>
      <c r="F3" s="27"/>
      <c r="G3" s="27"/>
      <c r="H3" s="27"/>
      <c r="I3" s="27"/>
      <c r="J3" s="27"/>
    </row>
    <row r="4" ht="27.15" customHeight="1" spans="1:10">
      <c r="A4" s="21" t="s">
        <v>293</v>
      </c>
      <c r="B4" s="21" t="s">
        <v>294</v>
      </c>
      <c r="C4" s="21" t="s">
        <v>295</v>
      </c>
      <c r="D4" s="21" t="s">
        <v>296</v>
      </c>
      <c r="E4" s="21" t="s">
        <v>297</v>
      </c>
      <c r="F4" s="21" t="s">
        <v>298</v>
      </c>
      <c r="G4" s="21" t="s">
        <v>299</v>
      </c>
      <c r="H4" s="21" t="s">
        <v>300</v>
      </c>
      <c r="I4" s="21" t="s">
        <v>301</v>
      </c>
      <c r="J4" s="21" t="s">
        <v>302</v>
      </c>
    </row>
    <row r="5" ht="18.75" customHeight="1" spans="1:10">
      <c r="A5" s="21" t="s">
        <v>74</v>
      </c>
      <c r="B5" s="21" t="s">
        <v>75</v>
      </c>
      <c r="C5" s="21" t="s">
        <v>76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97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s="17" t="s">
        <v>375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8" sqref="A8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3" t="s">
        <v>393</v>
      </c>
    </row>
    <row r="2" ht="41.4" customHeight="1" spans="1:8">
      <c r="A2" s="20" t="s">
        <v>394</v>
      </c>
      <c r="B2" s="20"/>
      <c r="C2" s="20"/>
      <c r="D2" s="20"/>
      <c r="E2" s="20"/>
      <c r="F2" s="20"/>
      <c r="G2" s="20"/>
      <c r="H2" s="20"/>
    </row>
    <row r="3" ht="18.75" customHeight="1" spans="1:8">
      <c r="A3" s="19" t="str">
        <f>"单位名称："&amp;"澄江市工业商贸和科技信息局"</f>
        <v>单位名称：澄江市工业商贸和科技信息局</v>
      </c>
      <c r="B3" s="19"/>
      <c r="C3" s="19"/>
      <c r="D3" s="19"/>
      <c r="E3" s="19"/>
      <c r="F3" s="19"/>
      <c r="G3" s="19"/>
      <c r="H3" s="19"/>
    </row>
    <row r="4" ht="18.75" customHeight="1" spans="1:8">
      <c r="A4" s="21" t="s">
        <v>350</v>
      </c>
      <c r="B4" s="21" t="s">
        <v>395</v>
      </c>
      <c r="C4" s="21" t="s">
        <v>396</v>
      </c>
      <c r="D4" s="21" t="s">
        <v>397</v>
      </c>
      <c r="E4" s="21" t="s">
        <v>357</v>
      </c>
      <c r="F4" s="21" t="s">
        <v>398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358</v>
      </c>
      <c r="G5" s="21" t="s">
        <v>399</v>
      </c>
      <c r="H5" s="21" t="s">
        <v>400</v>
      </c>
    </row>
    <row r="6" ht="18.75" customHeight="1" spans="1:8">
      <c r="A6" s="21" t="s">
        <v>74</v>
      </c>
      <c r="B6" s="21" t="s">
        <v>75</v>
      </c>
      <c r="C6" s="21" t="s">
        <v>76</v>
      </c>
      <c r="D6" s="21" t="s">
        <v>77</v>
      </c>
      <c r="E6" s="21" t="s">
        <v>78</v>
      </c>
      <c r="F6" s="21" t="s">
        <v>79</v>
      </c>
      <c r="G6" s="21" t="s">
        <v>80</v>
      </c>
      <c r="H6" s="21" t="s">
        <v>81</v>
      </c>
    </row>
    <row r="7" ht="18.75" customHeight="1" spans="1:8">
      <c r="A7" s="22"/>
      <c r="B7" s="22"/>
      <c r="C7" s="22"/>
      <c r="D7" s="22"/>
      <c r="E7" s="24"/>
      <c r="F7" s="24"/>
      <c r="G7" s="18"/>
      <c r="H7" s="18"/>
    </row>
    <row r="8" customHeight="1" spans="1:1">
      <c r="A8" s="17" t="s">
        <v>401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B20" sqref="B20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9"/>
      <c r="I1" s="9"/>
      <c r="J1" s="9"/>
      <c r="K1" s="9" t="s">
        <v>402</v>
      </c>
    </row>
    <row r="2" ht="45" customHeight="1" spans="1:11">
      <c r="A2" s="2" t="s">
        <v>403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75" customHeight="1" spans="1:11">
      <c r="A3" s="3" t="str">
        <f>"单位名称："&amp;"澄江市工业商贸和科技信息局"</f>
        <v>单位名称：澄江市工业商贸和科技信息局</v>
      </c>
      <c r="B3" s="3"/>
      <c r="C3" s="3"/>
      <c r="D3" s="3"/>
      <c r="E3" s="3"/>
      <c r="F3" s="3"/>
      <c r="G3" s="3"/>
      <c r="H3" s="10"/>
      <c r="I3" s="10"/>
      <c r="J3" s="10"/>
      <c r="K3" s="10" t="s">
        <v>58</v>
      </c>
    </row>
    <row r="4" ht="18.75" customHeight="1" spans="1:11">
      <c r="A4" s="12" t="s">
        <v>278</v>
      </c>
      <c r="B4" s="12" t="s">
        <v>202</v>
      </c>
      <c r="C4" s="12" t="s">
        <v>200</v>
      </c>
      <c r="D4" s="12" t="s">
        <v>203</v>
      </c>
      <c r="E4" s="12" t="s">
        <v>204</v>
      </c>
      <c r="F4" s="12" t="s">
        <v>404</v>
      </c>
      <c r="G4" s="12" t="s">
        <v>405</v>
      </c>
      <c r="H4" s="12" t="s">
        <v>61</v>
      </c>
      <c r="I4" s="12" t="s">
        <v>406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64</v>
      </c>
      <c r="J5" s="12" t="s">
        <v>65</v>
      </c>
      <c r="K5" s="12" t="s">
        <v>66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74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8"/>
      <c r="I8" s="18"/>
      <c r="J8" s="18"/>
      <c r="K8" s="18"/>
    </row>
    <row r="9" ht="20.25" customHeight="1" spans="1:11">
      <c r="A9" s="14"/>
      <c r="B9" s="15"/>
      <c r="C9" s="14"/>
      <c r="D9" s="14"/>
      <c r="E9" s="14"/>
      <c r="F9" s="14"/>
      <c r="G9" s="14"/>
      <c r="H9" s="18"/>
      <c r="I9" s="18"/>
      <c r="J9" s="18"/>
      <c r="K9" s="18"/>
    </row>
    <row r="10" ht="20.25" customHeight="1" spans="1:11">
      <c r="A10" s="16" t="s">
        <v>61</v>
      </c>
      <c r="B10" s="16"/>
      <c r="C10" s="16"/>
      <c r="D10" s="16"/>
      <c r="E10" s="16"/>
      <c r="F10" s="16"/>
      <c r="G10" s="16"/>
      <c r="H10" s="18"/>
      <c r="I10" s="18"/>
      <c r="J10" s="18"/>
      <c r="K10" s="18"/>
    </row>
    <row r="11" customHeight="1" spans="1:1">
      <c r="A11" s="17" t="s">
        <v>407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D20" sqref="D20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9"/>
      <c r="F1" s="9"/>
      <c r="G1" s="9" t="s">
        <v>408</v>
      </c>
    </row>
    <row r="2" ht="45" customHeight="1" spans="1:7">
      <c r="A2" s="2" t="s">
        <v>409</v>
      </c>
      <c r="B2" s="2"/>
      <c r="C2" s="2"/>
      <c r="D2" s="2"/>
      <c r="E2" s="2"/>
      <c r="F2" s="2"/>
      <c r="G2" s="2"/>
    </row>
    <row r="3" ht="24.15" customHeight="1" spans="1:7">
      <c r="A3" s="3" t="str">
        <f>"单位名称："&amp;"澄江市工业商贸和科技信息局"</f>
        <v>单位名称：澄江市工业商贸和科技信息局</v>
      </c>
      <c r="B3" s="3"/>
      <c r="C3" s="3"/>
      <c r="D3" s="3"/>
      <c r="E3" s="10"/>
      <c r="F3" s="10"/>
      <c r="G3" s="10" t="s">
        <v>58</v>
      </c>
    </row>
    <row r="4" ht="18.75" customHeight="1" spans="1:7">
      <c r="A4" s="4" t="s">
        <v>200</v>
      </c>
      <c r="B4" s="4" t="s">
        <v>278</v>
      </c>
      <c r="C4" s="4" t="s">
        <v>202</v>
      </c>
      <c r="D4" s="4" t="s">
        <v>410</v>
      </c>
      <c r="E4" s="4" t="s">
        <v>64</v>
      </c>
      <c r="F4" s="4"/>
      <c r="G4" s="4"/>
    </row>
    <row r="5" ht="18.75" customHeight="1" spans="1:7">
      <c r="A5" s="4"/>
      <c r="B5" s="4"/>
      <c r="C5" s="4"/>
      <c r="D5" s="4"/>
      <c r="E5" s="4">
        <v>2025</v>
      </c>
      <c r="F5" s="4">
        <v>2026</v>
      </c>
      <c r="G5" s="4">
        <v>2027</v>
      </c>
    </row>
    <row r="6" ht="22.65" customHeight="1" spans="1:7">
      <c r="A6" s="4"/>
      <c r="B6" s="4"/>
      <c r="C6" s="4"/>
      <c r="D6" s="4"/>
      <c r="E6" s="4"/>
      <c r="F6" s="4"/>
      <c r="G6" s="4"/>
    </row>
    <row r="7" ht="18.75" customHeight="1" spans="1:7">
      <c r="A7" s="5" t="s">
        <v>74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ht="20.25" customHeight="1" spans="1:7">
      <c r="A8" s="6" t="s">
        <v>84</v>
      </c>
      <c r="B8" s="6" t="s">
        <v>282</v>
      </c>
      <c r="C8" s="7" t="s">
        <v>281</v>
      </c>
      <c r="D8" s="6" t="s">
        <v>411</v>
      </c>
      <c r="E8" s="11"/>
      <c r="F8" s="11"/>
      <c r="G8" s="11"/>
    </row>
    <row r="9" ht="20.25" customHeight="1" spans="1:7">
      <c r="A9" s="6" t="s">
        <v>84</v>
      </c>
      <c r="B9" s="6" t="s">
        <v>282</v>
      </c>
      <c r="C9" s="7" t="s">
        <v>285</v>
      </c>
      <c r="D9" s="6" t="s">
        <v>411</v>
      </c>
      <c r="E9" s="11"/>
      <c r="F9" s="11"/>
      <c r="G9" s="11"/>
    </row>
    <row r="10" ht="20.25" customHeight="1" spans="1:7">
      <c r="A10" s="8" t="s">
        <v>61</v>
      </c>
      <c r="B10" s="8"/>
      <c r="C10" s="8"/>
      <c r="D10" s="8"/>
      <c r="E10" s="11"/>
      <c r="F10" s="11"/>
      <c r="G10" s="11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abSelected="1" workbookViewId="0">
      <selection activeCell="D27" sqref="D27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 t="s">
        <v>56</v>
      </c>
    </row>
    <row r="2" ht="37.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8.75" customHeight="1" spans="1:20">
      <c r="A3" s="3" t="s">
        <v>2</v>
      </c>
      <c r="B3" s="3"/>
      <c r="C3" s="3"/>
      <c r="D3" s="3"/>
      <c r="E3" s="52"/>
      <c r="F3" s="52"/>
      <c r="G3" s="52"/>
      <c r="H3" s="5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 t="s">
        <v>58</v>
      </c>
    </row>
    <row r="4" ht="18.75" customHeight="1" spans="1:20">
      <c r="A4" s="12" t="s">
        <v>59</v>
      </c>
      <c r="B4" s="90" t="s">
        <v>60</v>
      </c>
      <c r="C4" s="90" t="s">
        <v>61</v>
      </c>
      <c r="D4" s="90" t="s">
        <v>62</v>
      </c>
      <c r="E4" s="90"/>
      <c r="F4" s="90"/>
      <c r="G4" s="90"/>
      <c r="H4" s="90"/>
      <c r="I4" s="90"/>
      <c r="J4" s="93"/>
      <c r="K4" s="93"/>
      <c r="L4" s="93"/>
      <c r="M4" s="93"/>
      <c r="N4" s="93"/>
      <c r="O4" s="90" t="s">
        <v>47</v>
      </c>
      <c r="P4" s="90"/>
      <c r="Q4" s="90"/>
      <c r="R4" s="90"/>
      <c r="S4" s="90"/>
      <c r="T4" s="90"/>
    </row>
    <row r="5" ht="18.75" customHeight="1" spans="1:20">
      <c r="A5" s="12"/>
      <c r="B5" s="90"/>
      <c r="C5" s="90"/>
      <c r="D5" s="91" t="s">
        <v>63</v>
      </c>
      <c r="E5" s="91" t="s">
        <v>64</v>
      </c>
      <c r="F5" s="91" t="s">
        <v>65</v>
      </c>
      <c r="G5" s="91" t="s">
        <v>66</v>
      </c>
      <c r="H5" s="91" t="s">
        <v>67</v>
      </c>
      <c r="I5" s="94" t="s">
        <v>68</v>
      </c>
      <c r="J5" s="95"/>
      <c r="K5" s="95"/>
      <c r="L5" s="95"/>
      <c r="M5" s="95"/>
      <c r="N5" s="95"/>
      <c r="O5" s="94" t="s">
        <v>63</v>
      </c>
      <c r="P5" s="94" t="s">
        <v>64</v>
      </c>
      <c r="Q5" s="94" t="s">
        <v>65</v>
      </c>
      <c r="R5" s="94" t="s">
        <v>66</v>
      </c>
      <c r="S5" s="94" t="s">
        <v>67</v>
      </c>
      <c r="T5" s="94" t="s">
        <v>68</v>
      </c>
    </row>
    <row r="6" ht="18.75" customHeight="1" spans="1:20">
      <c r="A6" s="12"/>
      <c r="B6" s="90"/>
      <c r="C6" s="90"/>
      <c r="D6" s="91"/>
      <c r="E6" s="91"/>
      <c r="F6" s="91"/>
      <c r="G6" s="91"/>
      <c r="H6" s="91"/>
      <c r="I6" s="94" t="s">
        <v>63</v>
      </c>
      <c r="J6" s="94" t="s">
        <v>69</v>
      </c>
      <c r="K6" s="94" t="s">
        <v>70</v>
      </c>
      <c r="L6" s="94" t="s">
        <v>71</v>
      </c>
      <c r="M6" s="94" t="s">
        <v>72</v>
      </c>
      <c r="N6" s="94" t="s">
        <v>73</v>
      </c>
      <c r="O6" s="94"/>
      <c r="P6" s="94"/>
      <c r="Q6" s="94"/>
      <c r="R6" s="94"/>
      <c r="S6" s="94"/>
      <c r="T6" s="94"/>
    </row>
    <row r="7" ht="18.75" customHeight="1" spans="1:20">
      <c r="A7" s="92" t="s">
        <v>74</v>
      </c>
      <c r="B7" s="13" t="s">
        <v>75</v>
      </c>
      <c r="C7" s="13" t="s">
        <v>76</v>
      </c>
      <c r="D7" s="13" t="s">
        <v>77</v>
      </c>
      <c r="E7" s="92" t="s">
        <v>78</v>
      </c>
      <c r="F7" s="13" t="s">
        <v>79</v>
      </c>
      <c r="G7" s="13" t="s">
        <v>80</v>
      </c>
      <c r="H7" s="92" t="s">
        <v>81</v>
      </c>
      <c r="I7" s="13" t="s">
        <v>82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</row>
    <row r="8" ht="20.25" customHeight="1" spans="1:20">
      <c r="A8" s="15" t="s">
        <v>83</v>
      </c>
      <c r="B8" s="15" t="s">
        <v>84</v>
      </c>
      <c r="C8" s="18">
        <v>562.921831</v>
      </c>
      <c r="D8" s="18">
        <v>551.506082</v>
      </c>
      <c r="E8" s="18">
        <v>458.606083</v>
      </c>
      <c r="F8" s="18">
        <v>92.899999</v>
      </c>
      <c r="G8" s="18"/>
      <c r="H8" s="18"/>
      <c r="I8" s="18">
        <v>11.415749</v>
      </c>
      <c r="J8" s="18"/>
      <c r="K8" s="18"/>
      <c r="L8" s="18">
        <v>11.415749</v>
      </c>
      <c r="M8" s="18"/>
      <c r="N8" s="18"/>
      <c r="O8" s="18"/>
      <c r="P8" s="18"/>
      <c r="Q8" s="18"/>
      <c r="R8" s="18"/>
      <c r="S8" s="18"/>
      <c r="T8" s="18"/>
    </row>
    <row r="9" ht="20.25" customHeight="1" spans="1:20">
      <c r="A9" s="45" t="s">
        <v>61</v>
      </c>
      <c r="B9" s="45"/>
      <c r="C9" s="18">
        <v>562.921831</v>
      </c>
      <c r="D9" s="18">
        <v>551.506082</v>
      </c>
      <c r="E9" s="18">
        <v>458.606083</v>
      </c>
      <c r="F9" s="18">
        <v>92.899999</v>
      </c>
      <c r="G9" s="18"/>
      <c r="H9" s="18"/>
      <c r="I9" s="18">
        <v>11.415749</v>
      </c>
      <c r="J9" s="18"/>
      <c r="K9" s="18"/>
      <c r="L9" s="18">
        <v>11.415749</v>
      </c>
      <c r="M9" s="18"/>
      <c r="N9" s="18"/>
      <c r="O9" s="18"/>
      <c r="P9" s="18"/>
      <c r="Q9" s="18"/>
      <c r="R9" s="18"/>
      <c r="S9" s="18"/>
      <c r="T9" s="18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2"/>
  <sheetViews>
    <sheetView showZeros="0" workbookViewId="0">
      <selection activeCell="A3" sqref="A3:I3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9"/>
      <c r="K1" s="9"/>
      <c r="L1" s="9"/>
      <c r="M1" s="9"/>
      <c r="N1" s="9"/>
      <c r="O1" s="9" t="s">
        <v>85</v>
      </c>
    </row>
    <row r="2" ht="37.5" customHeight="1" spans="1:15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53"/>
      <c r="L2" s="53"/>
      <c r="M2" s="53"/>
      <c r="N2" s="53"/>
      <c r="O2" s="53"/>
    </row>
    <row r="3" ht="18.75" customHeight="1" spans="1:15">
      <c r="A3" s="40" t="str">
        <f>"单位名称："&amp;"澄江市工业商贸和科技信息局"</f>
        <v>单位名称：澄江市工业商贸和科技信息局</v>
      </c>
      <c r="B3" s="40"/>
      <c r="C3" s="40"/>
      <c r="D3" s="40"/>
      <c r="E3" s="40"/>
      <c r="F3" s="40"/>
      <c r="G3" s="40"/>
      <c r="H3" s="40"/>
      <c r="I3" s="40"/>
      <c r="J3" s="9"/>
      <c r="K3" s="9"/>
      <c r="L3" s="9"/>
      <c r="M3" s="9"/>
      <c r="N3" s="9"/>
      <c r="O3" s="9" t="s">
        <v>58</v>
      </c>
    </row>
    <row r="4" ht="18.75" customHeight="1" spans="1:15">
      <c r="A4" s="12" t="s">
        <v>87</v>
      </c>
      <c r="B4" s="12" t="s">
        <v>88</v>
      </c>
      <c r="C4" s="42" t="s">
        <v>61</v>
      </c>
      <c r="D4" s="42" t="s">
        <v>64</v>
      </c>
      <c r="E4" s="42"/>
      <c r="F4" s="42"/>
      <c r="G4" s="12" t="s">
        <v>65</v>
      </c>
      <c r="H4" s="42" t="s">
        <v>66</v>
      </c>
      <c r="I4" s="12" t="s">
        <v>89</v>
      </c>
      <c r="J4" s="42" t="s">
        <v>68</v>
      </c>
      <c r="K4" s="42"/>
      <c r="L4" s="42"/>
      <c r="M4" s="42"/>
      <c r="N4" s="42"/>
      <c r="O4" s="42"/>
    </row>
    <row r="5" ht="18.75" customHeight="1" spans="1:15">
      <c r="A5" s="12"/>
      <c r="B5" s="12"/>
      <c r="C5" s="42"/>
      <c r="D5" s="42" t="s">
        <v>63</v>
      </c>
      <c r="E5" s="42" t="s">
        <v>90</v>
      </c>
      <c r="F5" s="42" t="s">
        <v>91</v>
      </c>
      <c r="G5" s="12"/>
      <c r="H5" s="42"/>
      <c r="I5" s="12"/>
      <c r="J5" s="42" t="s">
        <v>63</v>
      </c>
      <c r="K5" s="42" t="s">
        <v>92</v>
      </c>
      <c r="L5" s="13" t="s">
        <v>93</v>
      </c>
      <c r="M5" s="13" t="s">
        <v>94</v>
      </c>
      <c r="N5" s="13" t="s">
        <v>95</v>
      </c>
      <c r="O5" s="13" t="s">
        <v>96</v>
      </c>
    </row>
    <row r="6" ht="18.75" customHeight="1" spans="1:15">
      <c r="A6" s="13" t="s">
        <v>74</v>
      </c>
      <c r="B6" s="13" t="s">
        <v>75</v>
      </c>
      <c r="C6" s="13" t="s">
        <v>76</v>
      </c>
      <c r="D6" s="13" t="s">
        <v>77</v>
      </c>
      <c r="E6" s="13" t="s">
        <v>78</v>
      </c>
      <c r="F6" s="13" t="s">
        <v>79</v>
      </c>
      <c r="G6" s="13" t="s">
        <v>80</v>
      </c>
      <c r="H6" s="13" t="s">
        <v>81</v>
      </c>
      <c r="I6" s="13" t="s">
        <v>82</v>
      </c>
      <c r="J6" s="13" t="s">
        <v>97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98</v>
      </c>
      <c r="B7" s="15" t="s">
        <v>99</v>
      </c>
      <c r="C7" s="18">
        <v>74.155472</v>
      </c>
      <c r="D7" s="18">
        <v>74.155472</v>
      </c>
      <c r="E7" s="18">
        <v>74.155472</v>
      </c>
      <c r="F7" s="18"/>
      <c r="G7" s="18"/>
      <c r="H7" s="18"/>
      <c r="I7" s="18"/>
      <c r="J7" s="18"/>
      <c r="K7" s="18"/>
      <c r="L7" s="18"/>
      <c r="M7" s="18"/>
      <c r="N7" s="18"/>
      <c r="O7" s="18"/>
    </row>
    <row r="8" ht="20.25" customHeight="1" spans="1:15">
      <c r="A8" s="43" t="s">
        <v>100</v>
      </c>
      <c r="B8" s="43" t="s">
        <v>101</v>
      </c>
      <c r="C8" s="18">
        <v>71.496272</v>
      </c>
      <c r="D8" s="18">
        <v>71.496272</v>
      </c>
      <c r="E8" s="18">
        <v>71.496272</v>
      </c>
      <c r="F8" s="18"/>
      <c r="G8" s="18"/>
      <c r="H8" s="18"/>
      <c r="I8" s="18"/>
      <c r="J8" s="18"/>
      <c r="K8" s="18"/>
      <c r="L8" s="18"/>
      <c r="M8" s="18"/>
      <c r="N8" s="18"/>
      <c r="O8" s="18"/>
    </row>
    <row r="9" ht="20.25" customHeight="1" spans="1:15">
      <c r="A9" s="44" t="s">
        <v>102</v>
      </c>
      <c r="B9" s="44" t="s">
        <v>103</v>
      </c>
      <c r="C9" s="18">
        <v>34.32</v>
      </c>
      <c r="D9" s="18">
        <v>34.32</v>
      </c>
      <c r="E9" s="18">
        <v>34.32</v>
      </c>
      <c r="F9" s="18"/>
      <c r="G9" s="18"/>
      <c r="H9" s="18"/>
      <c r="I9" s="18"/>
      <c r="J9" s="18"/>
      <c r="K9" s="18"/>
      <c r="L9" s="18"/>
      <c r="M9" s="18"/>
      <c r="N9" s="18"/>
      <c r="O9" s="18"/>
    </row>
    <row r="10" ht="20.25" customHeight="1" spans="1:15">
      <c r="A10" s="44" t="s">
        <v>104</v>
      </c>
      <c r="B10" s="44" t="s">
        <v>105</v>
      </c>
      <c r="C10" s="18">
        <v>37.176272</v>
      </c>
      <c r="D10" s="18">
        <v>37.176272</v>
      </c>
      <c r="E10" s="18">
        <v>37.176272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ht="20.25" customHeight="1" spans="1:15">
      <c r="A11" s="43" t="s">
        <v>106</v>
      </c>
      <c r="B11" s="43" t="s">
        <v>107</v>
      </c>
      <c r="C11" s="18">
        <v>2.6592</v>
      </c>
      <c r="D11" s="18">
        <v>2.6592</v>
      </c>
      <c r="E11" s="18">
        <v>2.6592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ht="20.25" customHeight="1" spans="1:15">
      <c r="A12" s="44" t="s">
        <v>108</v>
      </c>
      <c r="B12" s="44" t="s">
        <v>109</v>
      </c>
      <c r="C12" s="18">
        <v>2.6592</v>
      </c>
      <c r="D12" s="18">
        <v>2.6592</v>
      </c>
      <c r="E12" s="18">
        <v>2.6592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ht="20.25" customHeight="1" spans="1:15">
      <c r="A13" s="15" t="s">
        <v>110</v>
      </c>
      <c r="B13" s="15" t="s">
        <v>111</v>
      </c>
      <c r="C13" s="18">
        <v>38.351248</v>
      </c>
      <c r="D13" s="18">
        <v>38.351248</v>
      </c>
      <c r="E13" s="18">
        <v>38.351248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ht="20.25" customHeight="1" spans="1:15">
      <c r="A14" s="43" t="s">
        <v>112</v>
      </c>
      <c r="B14" s="43" t="s">
        <v>113</v>
      </c>
      <c r="C14" s="18">
        <v>38.351248</v>
      </c>
      <c r="D14" s="18">
        <v>38.351248</v>
      </c>
      <c r="E14" s="18">
        <v>38.351248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ht="20.25" customHeight="1" spans="1:15">
      <c r="A15" s="44" t="s">
        <v>114</v>
      </c>
      <c r="B15" s="44" t="s">
        <v>115</v>
      </c>
      <c r="C15" s="18">
        <v>15.569034</v>
      </c>
      <c r="D15" s="18">
        <v>15.569034</v>
      </c>
      <c r="E15" s="18">
        <v>15.569034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ht="20.25" customHeight="1" spans="1:15">
      <c r="A16" s="44" t="s">
        <v>116</v>
      </c>
      <c r="B16" s="44" t="s">
        <v>117</v>
      </c>
      <c r="C16" s="18">
        <v>5.258973</v>
      </c>
      <c r="D16" s="18">
        <v>5.258973</v>
      </c>
      <c r="E16" s="18">
        <v>5.258973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ht="20.25" customHeight="1" spans="1:15">
      <c r="A17" s="44" t="s">
        <v>118</v>
      </c>
      <c r="B17" s="44" t="s">
        <v>119</v>
      </c>
      <c r="C17" s="18">
        <v>14.604533</v>
      </c>
      <c r="D17" s="18">
        <v>14.604533</v>
      </c>
      <c r="E17" s="18">
        <v>14.604533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ht="20.25" customHeight="1" spans="1:15">
      <c r="A18" s="44" t="s">
        <v>120</v>
      </c>
      <c r="B18" s="44" t="s">
        <v>121</v>
      </c>
      <c r="C18" s="18">
        <v>2.918708</v>
      </c>
      <c r="D18" s="18">
        <v>2.918708</v>
      </c>
      <c r="E18" s="18">
        <v>2.918708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ht="20.25" customHeight="1" spans="1:15">
      <c r="A19" s="15" t="s">
        <v>122</v>
      </c>
      <c r="B19" s="15" t="s">
        <v>123</v>
      </c>
      <c r="C19" s="18">
        <v>92.899999</v>
      </c>
      <c r="D19" s="18"/>
      <c r="E19" s="18"/>
      <c r="F19" s="18"/>
      <c r="G19" s="18">
        <v>92.899999</v>
      </c>
      <c r="H19" s="18"/>
      <c r="I19" s="18"/>
      <c r="J19" s="18"/>
      <c r="K19" s="18"/>
      <c r="L19" s="18"/>
      <c r="M19" s="18"/>
      <c r="N19" s="18"/>
      <c r="O19" s="18"/>
    </row>
    <row r="20" ht="20.25" customHeight="1" spans="1:15">
      <c r="A20" s="43" t="s">
        <v>124</v>
      </c>
      <c r="B20" s="43" t="s">
        <v>125</v>
      </c>
      <c r="C20" s="18">
        <v>92.899999</v>
      </c>
      <c r="D20" s="18"/>
      <c r="E20" s="18"/>
      <c r="F20" s="18"/>
      <c r="G20" s="18">
        <v>92.899999</v>
      </c>
      <c r="H20" s="18"/>
      <c r="I20" s="18"/>
      <c r="J20" s="18"/>
      <c r="K20" s="18"/>
      <c r="L20" s="18"/>
      <c r="M20" s="18"/>
      <c r="N20" s="18"/>
      <c r="O20" s="18"/>
    </row>
    <row r="21" ht="20.25" customHeight="1" spans="1:15">
      <c r="A21" s="44" t="s">
        <v>126</v>
      </c>
      <c r="B21" s="44" t="s">
        <v>127</v>
      </c>
      <c r="C21" s="18">
        <v>92.899999</v>
      </c>
      <c r="D21" s="18"/>
      <c r="E21" s="18"/>
      <c r="F21" s="18"/>
      <c r="G21" s="18">
        <v>92.899999</v>
      </c>
      <c r="H21" s="18"/>
      <c r="I21" s="18"/>
      <c r="J21" s="18"/>
      <c r="K21" s="18"/>
      <c r="L21" s="18"/>
      <c r="M21" s="18"/>
      <c r="N21" s="18"/>
      <c r="O21" s="18"/>
    </row>
    <row r="22" ht="20.25" customHeight="1" spans="1:15">
      <c r="A22" s="15" t="s">
        <v>128</v>
      </c>
      <c r="B22" s="15" t="s">
        <v>129</v>
      </c>
      <c r="C22" s="18">
        <v>320.864712</v>
      </c>
      <c r="D22" s="18">
        <v>309.448963</v>
      </c>
      <c r="E22" s="18">
        <v>309.448963</v>
      </c>
      <c r="F22" s="18"/>
      <c r="G22" s="18"/>
      <c r="H22" s="18"/>
      <c r="I22" s="18"/>
      <c r="J22" s="18">
        <v>11.415749</v>
      </c>
      <c r="K22" s="18"/>
      <c r="L22" s="18"/>
      <c r="M22" s="18">
        <v>11.415749</v>
      </c>
      <c r="N22" s="18"/>
      <c r="O22" s="18"/>
    </row>
    <row r="23" ht="20.25" customHeight="1" spans="1:15">
      <c r="A23" s="43" t="s">
        <v>130</v>
      </c>
      <c r="B23" s="43" t="s">
        <v>131</v>
      </c>
      <c r="C23" s="18">
        <v>309.448963</v>
      </c>
      <c r="D23" s="18">
        <v>309.448963</v>
      </c>
      <c r="E23" s="18">
        <v>309.448963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ht="20.25" customHeight="1" spans="1:15">
      <c r="A24" s="44" t="s">
        <v>132</v>
      </c>
      <c r="B24" s="44" t="s">
        <v>133</v>
      </c>
      <c r="C24" s="18">
        <v>235.380754</v>
      </c>
      <c r="D24" s="18">
        <v>235.380754</v>
      </c>
      <c r="E24" s="18">
        <v>235.380754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ht="20.25" customHeight="1" spans="1:15">
      <c r="A25" s="44" t="s">
        <v>134</v>
      </c>
      <c r="B25" s="44" t="s">
        <v>135</v>
      </c>
      <c r="C25" s="18">
        <v>74.07</v>
      </c>
      <c r="D25" s="18">
        <v>74.068209</v>
      </c>
      <c r="E25" s="18">
        <v>74.068209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ht="20.25" customHeight="1" spans="1:15">
      <c r="A26" s="43" t="s">
        <v>136</v>
      </c>
      <c r="B26" s="43" t="s">
        <v>137</v>
      </c>
      <c r="C26" s="18">
        <v>11.415749</v>
      </c>
      <c r="D26" s="18"/>
      <c r="E26" s="18"/>
      <c r="F26" s="18"/>
      <c r="G26" s="18"/>
      <c r="H26" s="18"/>
      <c r="I26" s="18"/>
      <c r="J26" s="18">
        <v>11.415749</v>
      </c>
      <c r="K26" s="18"/>
      <c r="L26" s="18"/>
      <c r="M26" s="18">
        <v>11.415749</v>
      </c>
      <c r="N26" s="18"/>
      <c r="O26" s="18"/>
    </row>
    <row r="27" ht="20.25" customHeight="1" spans="1:15">
      <c r="A27" s="44">
        <v>2150799</v>
      </c>
      <c r="B27" s="44" t="s">
        <v>138</v>
      </c>
      <c r="C27" s="18">
        <v>11.415749</v>
      </c>
      <c r="D27" s="18"/>
      <c r="E27" s="18"/>
      <c r="F27" s="18"/>
      <c r="G27" s="18"/>
      <c r="H27" s="18"/>
      <c r="I27" s="18"/>
      <c r="J27" s="18">
        <v>11.415749</v>
      </c>
      <c r="K27" s="18"/>
      <c r="L27" s="18"/>
      <c r="M27" s="18">
        <v>11.415749</v>
      </c>
      <c r="N27" s="18"/>
      <c r="O27" s="18"/>
    </row>
    <row r="28" ht="20.25" customHeight="1" spans="1:15">
      <c r="A28" s="15" t="s">
        <v>139</v>
      </c>
      <c r="B28" s="15" t="s">
        <v>140</v>
      </c>
      <c r="C28" s="18">
        <v>36.6504</v>
      </c>
      <c r="D28" s="18">
        <v>36.6504</v>
      </c>
      <c r="E28" s="18">
        <v>36.6504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ht="20.25" customHeight="1" spans="1:15">
      <c r="A29" s="43" t="s">
        <v>141</v>
      </c>
      <c r="B29" s="43" t="s">
        <v>142</v>
      </c>
      <c r="C29" s="18">
        <v>36.6504</v>
      </c>
      <c r="D29" s="18">
        <v>36.6504</v>
      </c>
      <c r="E29" s="18">
        <v>36.6504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ht="20.25" customHeight="1" spans="1:15">
      <c r="A30" s="44" t="s">
        <v>143</v>
      </c>
      <c r="B30" s="44" t="s">
        <v>144</v>
      </c>
      <c r="C30" s="18">
        <v>34.7784</v>
      </c>
      <c r="D30" s="18">
        <v>34.7784</v>
      </c>
      <c r="E30" s="18">
        <v>34.7784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ht="20.25" customHeight="1" spans="1:15">
      <c r="A31" s="44" t="s">
        <v>145</v>
      </c>
      <c r="B31" s="44" t="s">
        <v>146</v>
      </c>
      <c r="C31" s="18">
        <v>1.872</v>
      </c>
      <c r="D31" s="18">
        <v>1.872</v>
      </c>
      <c r="E31" s="18">
        <v>1.872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ht="20.25" customHeight="1" spans="1:15">
      <c r="A32" s="45" t="s">
        <v>147</v>
      </c>
      <c r="B32" s="45"/>
      <c r="C32" s="18">
        <v>562.921831</v>
      </c>
      <c r="D32" s="18">
        <v>458.606083</v>
      </c>
      <c r="E32" s="18">
        <v>458.606083</v>
      </c>
      <c r="F32" s="18"/>
      <c r="G32" s="18">
        <v>92.899999</v>
      </c>
      <c r="H32" s="18"/>
      <c r="I32" s="18"/>
      <c r="J32" s="18">
        <v>11.415749</v>
      </c>
      <c r="K32" s="18"/>
      <c r="L32" s="18"/>
      <c r="M32" s="18">
        <v>11.415749</v>
      </c>
      <c r="N32" s="18"/>
      <c r="O32" s="18"/>
    </row>
  </sheetData>
  <mergeCells count="11">
    <mergeCell ref="A2:O2"/>
    <mergeCell ref="A3:I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5"/>
  <sheetViews>
    <sheetView showZeros="0" workbookViewId="0">
      <selection activeCell="A3" sqref="A3:B3"/>
    </sheetView>
  </sheetViews>
  <sheetFormatPr defaultColWidth="7.775" defaultRowHeight="14.25" customHeight="1" outlineLevelCol="3"/>
  <cols>
    <col min="1" max="1" width="43.125" style="64" customWidth="1"/>
    <col min="2" max="2" width="33.9916666666667" style="64" customWidth="1"/>
    <col min="3" max="3" width="42.5" style="64" customWidth="1"/>
    <col min="4" max="4" width="31.875" style="64" customWidth="1"/>
    <col min="5" max="5" width="7.99166666666667" style="63" customWidth="1"/>
    <col min="6" max="256" width="7.99166666666667" style="63"/>
    <col min="257" max="16384" width="7.775" style="63"/>
  </cols>
  <sheetData>
    <row r="1" s="63" customFormat="1" customHeight="1" spans="1:4">
      <c r="A1" s="65"/>
      <c r="B1" s="65"/>
      <c r="C1" s="65"/>
      <c r="D1" s="66" t="s">
        <v>148</v>
      </c>
    </row>
    <row r="2" s="63" customFormat="1" ht="31.5" customHeight="1" spans="1:4">
      <c r="A2" s="67" t="s">
        <v>149</v>
      </c>
      <c r="B2" s="68"/>
      <c r="C2" s="68"/>
      <c r="D2" s="68"/>
    </row>
    <row r="3" s="63" customFormat="1" ht="17.25" customHeight="1" spans="1:4">
      <c r="A3" s="69" t="s">
        <v>2</v>
      </c>
      <c r="B3" s="70"/>
      <c r="C3" s="70"/>
      <c r="D3" s="71" t="s">
        <v>3</v>
      </c>
    </row>
    <row r="4" s="63" customFormat="1" ht="19.5" customHeight="1" spans="1:4">
      <c r="A4" s="72" t="s">
        <v>4</v>
      </c>
      <c r="B4" s="73"/>
      <c r="C4" s="72" t="s">
        <v>5</v>
      </c>
      <c r="D4" s="73"/>
    </row>
    <row r="5" s="63" customFormat="1" ht="21.75" customHeight="1" spans="1:4">
      <c r="A5" s="74" t="s">
        <v>6</v>
      </c>
      <c r="B5" s="75" t="s">
        <v>7</v>
      </c>
      <c r="C5" s="74" t="s">
        <v>150</v>
      </c>
      <c r="D5" s="75" t="s">
        <v>7</v>
      </c>
    </row>
    <row r="6" s="63" customFormat="1" ht="17.25" customHeight="1" spans="1:4">
      <c r="A6" s="76"/>
      <c r="B6" s="77"/>
      <c r="C6" s="76"/>
      <c r="D6" s="77"/>
    </row>
    <row r="7" s="63" customFormat="1" ht="17.25" customHeight="1" spans="1:4">
      <c r="A7" s="78" t="s">
        <v>151</v>
      </c>
      <c r="B7" s="79">
        <v>551.506082</v>
      </c>
      <c r="C7" s="80" t="s">
        <v>152</v>
      </c>
      <c r="D7" s="81">
        <v>551.506082</v>
      </c>
    </row>
    <row r="8" s="63" customFormat="1" ht="17.25" customHeight="1" spans="1:4">
      <c r="A8" s="82" t="s">
        <v>153</v>
      </c>
      <c r="B8" s="79">
        <v>458.606083</v>
      </c>
      <c r="C8" s="80" t="s">
        <v>154</v>
      </c>
      <c r="D8" s="81"/>
    </row>
    <row r="9" s="63" customFormat="1" ht="17.25" customHeight="1" spans="1:4">
      <c r="A9" s="82" t="s">
        <v>155</v>
      </c>
      <c r="B9" s="79">
        <v>92.899999</v>
      </c>
      <c r="C9" s="80" t="s">
        <v>156</v>
      </c>
      <c r="D9" s="81"/>
    </row>
    <row r="10" s="63" customFormat="1" ht="17.25" customHeight="1" spans="1:4">
      <c r="A10" s="82" t="s">
        <v>157</v>
      </c>
      <c r="B10" s="79"/>
      <c r="C10" s="80" t="s">
        <v>158</v>
      </c>
      <c r="D10" s="81"/>
    </row>
    <row r="11" s="63" customFormat="1" ht="17.25" customHeight="1" spans="1:4">
      <c r="A11" s="82" t="s">
        <v>159</v>
      </c>
      <c r="B11" s="79"/>
      <c r="C11" s="80" t="s">
        <v>160</v>
      </c>
      <c r="D11" s="81"/>
    </row>
    <row r="12" s="63" customFormat="1" ht="17.25" customHeight="1" spans="1:4">
      <c r="A12" s="82" t="s">
        <v>153</v>
      </c>
      <c r="B12" s="79"/>
      <c r="C12" s="80" t="s">
        <v>161</v>
      </c>
      <c r="D12" s="81"/>
    </row>
    <row r="13" s="63" customFormat="1" ht="17.25" customHeight="1" spans="1:4">
      <c r="A13" s="82" t="s">
        <v>155</v>
      </c>
      <c r="B13" s="81"/>
      <c r="C13" s="80" t="s">
        <v>162</v>
      </c>
      <c r="D13" s="81"/>
    </row>
    <row r="14" s="63" customFormat="1" ht="17.25" customHeight="1" spans="1:4">
      <c r="A14" s="82" t="s">
        <v>157</v>
      </c>
      <c r="B14" s="81"/>
      <c r="C14" s="80" t="s">
        <v>163</v>
      </c>
      <c r="D14" s="81"/>
    </row>
    <row r="15" s="63" customFormat="1" ht="17.25" customHeight="1" spans="1:4">
      <c r="A15" s="82"/>
      <c r="B15" s="81"/>
      <c r="C15" s="80" t="s">
        <v>164</v>
      </c>
      <c r="D15" s="81">
        <v>74.155472</v>
      </c>
    </row>
    <row r="16" s="63" customFormat="1" ht="17.25" customHeight="1" spans="1:4">
      <c r="A16" s="82"/>
      <c r="B16" s="79"/>
      <c r="C16" s="80" t="s">
        <v>165</v>
      </c>
      <c r="D16" s="81">
        <v>38.351248</v>
      </c>
    </row>
    <row r="17" s="63" customFormat="1" ht="17.25" customHeight="1" spans="1:4">
      <c r="A17" s="82"/>
      <c r="B17" s="83"/>
      <c r="C17" s="80" t="s">
        <v>166</v>
      </c>
      <c r="D17" s="81"/>
    </row>
    <row r="18" s="63" customFormat="1" ht="17.25" customHeight="1" spans="1:4">
      <c r="A18" s="84"/>
      <c r="B18" s="83"/>
      <c r="C18" s="80" t="s">
        <v>167</v>
      </c>
      <c r="D18" s="81">
        <v>92.899999</v>
      </c>
    </row>
    <row r="19" s="63" customFormat="1" ht="17.25" customHeight="1" spans="1:4">
      <c r="A19" s="84"/>
      <c r="B19" s="85"/>
      <c r="C19" s="80" t="s">
        <v>168</v>
      </c>
      <c r="D19" s="81"/>
    </row>
    <row r="20" s="63" customFormat="1" ht="17.25" customHeight="1" spans="1:4">
      <c r="A20" s="85"/>
      <c r="B20" s="85"/>
      <c r="C20" s="80" t="s">
        <v>169</v>
      </c>
      <c r="D20" s="81"/>
    </row>
    <row r="21" s="63" customFormat="1" ht="17.25" customHeight="1" spans="1:4">
      <c r="A21" s="85"/>
      <c r="B21" s="85"/>
      <c r="C21" s="80" t="s">
        <v>170</v>
      </c>
      <c r="D21" s="81">
        <v>309.448963</v>
      </c>
    </row>
    <row r="22" s="63" customFormat="1" ht="17.25" customHeight="1" spans="1:4">
      <c r="A22" s="85"/>
      <c r="B22" s="85"/>
      <c r="C22" s="80" t="s">
        <v>171</v>
      </c>
      <c r="D22" s="81"/>
    </row>
    <row r="23" s="63" customFormat="1" ht="17.25" customHeight="1" spans="1:4">
      <c r="A23" s="85"/>
      <c r="B23" s="85"/>
      <c r="C23" s="80" t="s">
        <v>172</v>
      </c>
      <c r="D23" s="81"/>
    </row>
    <row r="24" s="63" customFormat="1" ht="17.25" customHeight="1" spans="1:4">
      <c r="A24" s="85"/>
      <c r="B24" s="85"/>
      <c r="C24" s="80" t="s">
        <v>173</v>
      </c>
      <c r="D24" s="81"/>
    </row>
    <row r="25" s="63" customFormat="1" ht="17.25" customHeight="1" spans="1:4">
      <c r="A25" s="85"/>
      <c r="B25" s="85"/>
      <c r="C25" s="80" t="s">
        <v>174</v>
      </c>
      <c r="D25" s="81"/>
    </row>
    <row r="26" s="63" customFormat="1" ht="17.25" customHeight="1" spans="1:4">
      <c r="A26" s="85"/>
      <c r="B26" s="85"/>
      <c r="C26" s="80" t="s">
        <v>175</v>
      </c>
      <c r="D26" s="81">
        <v>36.6504</v>
      </c>
    </row>
    <row r="27" s="63" customFormat="1" ht="17.25" customHeight="1" spans="1:4">
      <c r="A27" s="85"/>
      <c r="B27" s="85"/>
      <c r="C27" s="80" t="s">
        <v>176</v>
      </c>
      <c r="D27" s="81"/>
    </row>
    <row r="28" s="63" customFormat="1" ht="17.25" customHeight="1" spans="1:4">
      <c r="A28" s="85"/>
      <c r="B28" s="85"/>
      <c r="C28" s="80" t="s">
        <v>177</v>
      </c>
      <c r="D28" s="81"/>
    </row>
    <row r="29" s="63" customFormat="1" ht="17.25" customHeight="1" spans="1:4">
      <c r="A29" s="85"/>
      <c r="B29" s="85"/>
      <c r="C29" s="80" t="s">
        <v>178</v>
      </c>
      <c r="D29" s="81"/>
    </row>
    <row r="30" s="63" customFormat="1" ht="17.25" customHeight="1" spans="1:4">
      <c r="A30" s="85"/>
      <c r="B30" s="85"/>
      <c r="C30" s="80" t="s">
        <v>179</v>
      </c>
      <c r="D30" s="81"/>
    </row>
    <row r="31" s="63" customFormat="1" ht="17.25" customHeight="1" spans="1:4">
      <c r="A31" s="85"/>
      <c r="B31" s="85"/>
      <c r="C31" s="80" t="s">
        <v>180</v>
      </c>
      <c r="D31" s="81"/>
    </row>
    <row r="32" s="63" customFormat="1" ht="17.25" customHeight="1" spans="1:4">
      <c r="A32" s="85"/>
      <c r="B32" s="85"/>
      <c r="C32" s="80" t="s">
        <v>181</v>
      </c>
      <c r="D32" s="81"/>
    </row>
    <row r="33" s="63" customFormat="1" ht="17.25" customHeight="1" spans="1:4">
      <c r="A33" s="85"/>
      <c r="B33" s="85"/>
      <c r="C33" s="80" t="s">
        <v>182</v>
      </c>
      <c r="D33" s="81"/>
    </row>
    <row r="34" s="63" customFormat="1" customHeight="1" spans="1:4">
      <c r="A34" s="86"/>
      <c r="B34" s="83"/>
      <c r="C34" s="84" t="s">
        <v>183</v>
      </c>
      <c r="D34" s="83"/>
    </row>
    <row r="35" s="63" customFormat="1" ht="17.25" customHeight="1" spans="1:4">
      <c r="A35" s="87" t="s">
        <v>184</v>
      </c>
      <c r="B35" s="88">
        <v>551.506082</v>
      </c>
      <c r="C35" s="86" t="s">
        <v>55</v>
      </c>
      <c r="D35" s="89" t="s">
        <v>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selection activeCell="G27" sqref="G27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7" t="s">
        <v>185</v>
      </c>
    </row>
    <row r="2" ht="37.5" customHeight="1" spans="1:7">
      <c r="A2" s="2" t="s">
        <v>186</v>
      </c>
      <c r="B2" s="2"/>
      <c r="C2" s="2"/>
      <c r="D2" s="2"/>
      <c r="E2" s="2"/>
      <c r="F2" s="2"/>
      <c r="G2" s="2"/>
    </row>
    <row r="3" ht="18.75" customHeight="1" spans="1:7">
      <c r="A3" s="40" t="str">
        <f>"单位名称："&amp;"澄江市工业商贸和科技信息局"</f>
        <v>单位名称：澄江市工业商贸和科技信息局</v>
      </c>
      <c r="B3" s="40"/>
      <c r="C3" s="40"/>
      <c r="D3" s="41"/>
      <c r="E3" s="41"/>
      <c r="F3" s="41"/>
      <c r="G3" s="48" t="s">
        <v>58</v>
      </c>
    </row>
    <row r="4" ht="18.75" customHeight="1" spans="1:7">
      <c r="A4" s="12" t="s">
        <v>187</v>
      </c>
      <c r="B4" s="12" t="s">
        <v>88</v>
      </c>
      <c r="C4" s="42" t="s">
        <v>61</v>
      </c>
      <c r="D4" s="42" t="s">
        <v>90</v>
      </c>
      <c r="E4" s="42"/>
      <c r="F4" s="42"/>
      <c r="G4" s="12" t="s">
        <v>91</v>
      </c>
    </row>
    <row r="5" ht="18.75" customHeight="1" spans="1:7">
      <c r="A5" s="12" t="s">
        <v>87</v>
      </c>
      <c r="B5" s="12" t="s">
        <v>88</v>
      </c>
      <c r="C5" s="42"/>
      <c r="D5" s="42" t="s">
        <v>63</v>
      </c>
      <c r="E5" s="42" t="s">
        <v>188</v>
      </c>
      <c r="F5" s="42" t="s">
        <v>189</v>
      </c>
      <c r="G5" s="12"/>
    </row>
    <row r="6" ht="18.75" customHeight="1" spans="1:7">
      <c r="A6" s="13" t="s">
        <v>74</v>
      </c>
      <c r="B6" s="13" t="s">
        <v>75</v>
      </c>
      <c r="C6" s="13" t="s">
        <v>76</v>
      </c>
      <c r="D6" s="13" t="s">
        <v>77</v>
      </c>
      <c r="E6" s="13" t="s">
        <v>78</v>
      </c>
      <c r="F6" s="13" t="s">
        <v>79</v>
      </c>
      <c r="G6" s="13" t="s">
        <v>80</v>
      </c>
    </row>
    <row r="7" ht="20.25" customHeight="1" spans="1:7">
      <c r="A7" s="15" t="s">
        <v>98</v>
      </c>
      <c r="B7" s="15" t="s">
        <v>99</v>
      </c>
      <c r="C7" s="18">
        <v>74.155472</v>
      </c>
      <c r="D7" s="18">
        <v>74.155472</v>
      </c>
      <c r="E7" s="18">
        <v>71.515472</v>
      </c>
      <c r="F7" s="18">
        <v>2.64</v>
      </c>
      <c r="G7" s="18"/>
    </row>
    <row r="8" ht="20.25" customHeight="1" spans="1:7">
      <c r="A8" s="43" t="s">
        <v>100</v>
      </c>
      <c r="B8" s="43" t="s">
        <v>101</v>
      </c>
      <c r="C8" s="18">
        <v>71.496272</v>
      </c>
      <c r="D8" s="18">
        <v>71.496272</v>
      </c>
      <c r="E8" s="18">
        <v>68.856272</v>
      </c>
      <c r="F8" s="18">
        <v>2.64</v>
      </c>
      <c r="G8" s="18"/>
    </row>
    <row r="9" ht="20.25" customHeight="1" spans="1:7">
      <c r="A9" s="44" t="s">
        <v>102</v>
      </c>
      <c r="B9" s="44" t="s">
        <v>103</v>
      </c>
      <c r="C9" s="18">
        <v>34.32</v>
      </c>
      <c r="D9" s="18">
        <v>34.32</v>
      </c>
      <c r="E9" s="18">
        <v>31.68</v>
      </c>
      <c r="F9" s="18">
        <v>2.64</v>
      </c>
      <c r="G9" s="18"/>
    </row>
    <row r="10" ht="20.25" customHeight="1" spans="1:7">
      <c r="A10" s="44" t="s">
        <v>104</v>
      </c>
      <c r="B10" s="44" t="s">
        <v>105</v>
      </c>
      <c r="C10" s="18">
        <v>37.176272</v>
      </c>
      <c r="D10" s="18">
        <v>37.176272</v>
      </c>
      <c r="E10" s="18">
        <v>37.176272</v>
      </c>
      <c r="F10" s="18"/>
      <c r="G10" s="18"/>
    </row>
    <row r="11" ht="20.25" customHeight="1" spans="1:7">
      <c r="A11" s="43" t="s">
        <v>106</v>
      </c>
      <c r="B11" s="43" t="s">
        <v>107</v>
      </c>
      <c r="C11" s="18">
        <v>2.6592</v>
      </c>
      <c r="D11" s="18">
        <v>2.6592</v>
      </c>
      <c r="E11" s="18">
        <v>2.6592</v>
      </c>
      <c r="F11" s="18"/>
      <c r="G11" s="18"/>
    </row>
    <row r="12" ht="20.25" customHeight="1" spans="1:7">
      <c r="A12" s="44" t="s">
        <v>108</v>
      </c>
      <c r="B12" s="44" t="s">
        <v>109</v>
      </c>
      <c r="C12" s="18">
        <v>2.6592</v>
      </c>
      <c r="D12" s="18">
        <v>2.6592</v>
      </c>
      <c r="E12" s="18">
        <v>2.6592</v>
      </c>
      <c r="F12" s="18"/>
      <c r="G12" s="18"/>
    </row>
    <row r="13" ht="20.25" customHeight="1" spans="1:7">
      <c r="A13" s="15" t="s">
        <v>110</v>
      </c>
      <c r="B13" s="15" t="s">
        <v>111</v>
      </c>
      <c r="C13" s="18">
        <v>38.351248</v>
      </c>
      <c r="D13" s="18">
        <v>38.351248</v>
      </c>
      <c r="E13" s="18">
        <v>38.351248</v>
      </c>
      <c r="F13" s="18"/>
      <c r="G13" s="18"/>
    </row>
    <row r="14" ht="20.25" customHeight="1" spans="1:7">
      <c r="A14" s="43" t="s">
        <v>112</v>
      </c>
      <c r="B14" s="43" t="s">
        <v>113</v>
      </c>
      <c r="C14" s="18">
        <v>38.351248</v>
      </c>
      <c r="D14" s="18">
        <v>38.351248</v>
      </c>
      <c r="E14" s="18">
        <v>38.351248</v>
      </c>
      <c r="F14" s="18"/>
      <c r="G14" s="18"/>
    </row>
    <row r="15" ht="20.25" customHeight="1" spans="1:7">
      <c r="A15" s="44" t="s">
        <v>114</v>
      </c>
      <c r="B15" s="44" t="s">
        <v>115</v>
      </c>
      <c r="C15" s="18">
        <v>15.569034</v>
      </c>
      <c r="D15" s="18">
        <v>15.569034</v>
      </c>
      <c r="E15" s="18">
        <v>15.569034</v>
      </c>
      <c r="F15" s="18"/>
      <c r="G15" s="18"/>
    </row>
    <row r="16" ht="20.25" customHeight="1" spans="1:7">
      <c r="A16" s="44" t="s">
        <v>116</v>
      </c>
      <c r="B16" s="44" t="s">
        <v>117</v>
      </c>
      <c r="C16" s="18">
        <v>5.258973</v>
      </c>
      <c r="D16" s="18">
        <v>5.258973</v>
      </c>
      <c r="E16" s="18">
        <v>5.258973</v>
      </c>
      <c r="F16" s="18"/>
      <c r="G16" s="18"/>
    </row>
    <row r="17" ht="20.25" customHeight="1" spans="1:7">
      <c r="A17" s="44" t="s">
        <v>118</v>
      </c>
      <c r="B17" s="44" t="s">
        <v>119</v>
      </c>
      <c r="C17" s="18">
        <v>14.604533</v>
      </c>
      <c r="D17" s="18">
        <v>14.604533</v>
      </c>
      <c r="E17" s="18">
        <v>14.604533</v>
      </c>
      <c r="F17" s="18"/>
      <c r="G17" s="18"/>
    </row>
    <row r="18" ht="20.25" customHeight="1" spans="1:7">
      <c r="A18" s="44" t="s">
        <v>120</v>
      </c>
      <c r="B18" s="44" t="s">
        <v>121</v>
      </c>
      <c r="C18" s="18">
        <v>2.918708</v>
      </c>
      <c r="D18" s="18">
        <v>2.918708</v>
      </c>
      <c r="E18" s="18">
        <v>2.918708</v>
      </c>
      <c r="F18" s="18"/>
      <c r="G18" s="18"/>
    </row>
    <row r="19" ht="20.25" customHeight="1" spans="1:7">
      <c r="A19" s="15" t="s">
        <v>128</v>
      </c>
      <c r="B19" s="15" t="s">
        <v>129</v>
      </c>
      <c r="C19" s="18">
        <v>309.448963</v>
      </c>
      <c r="D19" s="18">
        <v>309.448963</v>
      </c>
      <c r="E19" s="18">
        <v>273.188907</v>
      </c>
      <c r="F19" s="18">
        <v>36.260056</v>
      </c>
      <c r="G19" s="18"/>
    </row>
    <row r="20" ht="20.25" customHeight="1" spans="1:7">
      <c r="A20" s="43" t="s">
        <v>130</v>
      </c>
      <c r="B20" s="43" t="s">
        <v>131</v>
      </c>
      <c r="C20" s="18">
        <v>309.448963</v>
      </c>
      <c r="D20" s="18">
        <v>309.448963</v>
      </c>
      <c r="E20" s="18">
        <v>273.188907</v>
      </c>
      <c r="F20" s="18">
        <v>36.260056</v>
      </c>
      <c r="G20" s="18"/>
    </row>
    <row r="21" ht="20.25" customHeight="1" spans="1:7">
      <c r="A21" s="44" t="s">
        <v>132</v>
      </c>
      <c r="B21" s="44" t="s">
        <v>133</v>
      </c>
      <c r="C21" s="18">
        <v>235.380754</v>
      </c>
      <c r="D21" s="18">
        <v>235.380754</v>
      </c>
      <c r="E21" s="18">
        <v>199.120698</v>
      </c>
      <c r="F21" s="18">
        <v>36.260056</v>
      </c>
      <c r="G21" s="18"/>
    </row>
    <row r="22" ht="20.25" customHeight="1" spans="1:7">
      <c r="A22" s="44" t="s">
        <v>134</v>
      </c>
      <c r="B22" s="44" t="s">
        <v>135</v>
      </c>
      <c r="C22" s="18">
        <v>74.068209</v>
      </c>
      <c r="D22" s="18">
        <v>74.068209</v>
      </c>
      <c r="E22" s="18">
        <v>74.068209</v>
      </c>
      <c r="F22" s="18"/>
      <c r="G22" s="18"/>
    </row>
    <row r="23" ht="20.25" customHeight="1" spans="1:7">
      <c r="A23" s="15" t="s">
        <v>139</v>
      </c>
      <c r="B23" s="15" t="s">
        <v>140</v>
      </c>
      <c r="C23" s="18">
        <v>36.6504</v>
      </c>
      <c r="D23" s="18">
        <v>36.6504</v>
      </c>
      <c r="E23" s="18">
        <v>36.6504</v>
      </c>
      <c r="F23" s="18"/>
      <c r="G23" s="18"/>
    </row>
    <row r="24" ht="20.25" customHeight="1" spans="1:7">
      <c r="A24" s="43" t="s">
        <v>141</v>
      </c>
      <c r="B24" s="43" t="s">
        <v>142</v>
      </c>
      <c r="C24" s="18">
        <v>36.6504</v>
      </c>
      <c r="D24" s="18">
        <v>36.6504</v>
      </c>
      <c r="E24" s="18">
        <v>36.6504</v>
      </c>
      <c r="F24" s="18"/>
      <c r="G24" s="18"/>
    </row>
    <row r="25" ht="20.25" customHeight="1" spans="1:7">
      <c r="A25" s="44" t="s">
        <v>143</v>
      </c>
      <c r="B25" s="44" t="s">
        <v>144</v>
      </c>
      <c r="C25" s="18">
        <v>34.7784</v>
      </c>
      <c r="D25" s="18">
        <v>34.7784</v>
      </c>
      <c r="E25" s="18">
        <v>34.7784</v>
      </c>
      <c r="F25" s="18"/>
      <c r="G25" s="18"/>
    </row>
    <row r="26" ht="20.25" customHeight="1" spans="1:7">
      <c r="A26" s="44" t="s">
        <v>145</v>
      </c>
      <c r="B26" s="44" t="s">
        <v>146</v>
      </c>
      <c r="C26" s="18">
        <v>1.872</v>
      </c>
      <c r="D26" s="18">
        <v>1.872</v>
      </c>
      <c r="E26" s="18">
        <v>1.872</v>
      </c>
      <c r="F26" s="18"/>
      <c r="G26" s="18"/>
    </row>
    <row r="27" ht="20.25" customHeight="1" spans="1:7">
      <c r="A27" s="45" t="s">
        <v>147</v>
      </c>
      <c r="B27" s="45"/>
      <c r="C27" s="46">
        <v>458.606083</v>
      </c>
      <c r="D27" s="46">
        <v>458.606083</v>
      </c>
      <c r="E27" s="46">
        <v>419.706027</v>
      </c>
      <c r="F27" s="46" t="s">
        <v>50</v>
      </c>
      <c r="G27" s="46"/>
    </row>
  </sheetData>
  <mergeCells count="7">
    <mergeCell ref="A2:G2"/>
    <mergeCell ref="A3:C3"/>
    <mergeCell ref="A4:B4"/>
    <mergeCell ref="D4:F4"/>
    <mergeCell ref="A27:B27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36" sqref="C36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6"/>
      <c r="B1" s="56"/>
      <c r="C1" s="57"/>
      <c r="D1" s="1"/>
      <c r="E1" s="1"/>
      <c r="F1" s="62" t="s">
        <v>190</v>
      </c>
    </row>
    <row r="2" ht="41.25" customHeight="1" spans="1:6">
      <c r="A2" s="58" t="s">
        <v>191</v>
      </c>
      <c r="B2" s="58"/>
      <c r="C2" s="58"/>
      <c r="D2" s="58"/>
      <c r="E2" s="58"/>
      <c r="F2" s="58"/>
    </row>
    <row r="3" ht="18.75" customHeight="1" spans="1:6">
      <c r="A3" s="3" t="str">
        <f>"单位名称："&amp;"澄江市工业商贸和科技信息局"</f>
        <v>单位名称：澄江市工业商贸和科技信息局</v>
      </c>
      <c r="B3" s="3"/>
      <c r="C3" s="3"/>
      <c r="D3" s="59"/>
      <c r="E3" s="1"/>
      <c r="F3" s="62" t="s">
        <v>58</v>
      </c>
    </row>
    <row r="4" ht="18.75" customHeight="1" spans="1:6">
      <c r="A4" s="12" t="s">
        <v>192</v>
      </c>
      <c r="B4" s="42" t="s">
        <v>193</v>
      </c>
      <c r="C4" s="42" t="s">
        <v>194</v>
      </c>
      <c r="D4" s="42"/>
      <c r="E4" s="42"/>
      <c r="F4" s="42" t="s">
        <v>195</v>
      </c>
    </row>
    <row r="5" ht="18.75" customHeight="1" spans="1:6">
      <c r="A5" s="12"/>
      <c r="B5" s="42"/>
      <c r="C5" s="42" t="s">
        <v>63</v>
      </c>
      <c r="D5" s="42" t="s">
        <v>196</v>
      </c>
      <c r="E5" s="42" t="s">
        <v>197</v>
      </c>
      <c r="F5" s="42"/>
    </row>
    <row r="6" ht="18.75" customHeight="1" spans="1:6">
      <c r="A6" s="60" t="s">
        <v>75</v>
      </c>
      <c r="B6" s="61" t="s">
        <v>76</v>
      </c>
      <c r="C6" s="60" t="s">
        <v>77</v>
      </c>
      <c r="D6" s="60" t="s">
        <v>78</v>
      </c>
      <c r="E6" s="60" t="s">
        <v>79</v>
      </c>
      <c r="F6" s="60">
        <v>7</v>
      </c>
    </row>
    <row r="7" ht="20.25" customHeight="1" spans="1:6">
      <c r="A7" s="18">
        <v>2.26</v>
      </c>
      <c r="B7" s="18"/>
      <c r="C7" s="18"/>
      <c r="D7" s="18"/>
      <c r="E7" s="18"/>
      <c r="F7" s="18">
        <v>2.26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4"/>
  <sheetViews>
    <sheetView showZeros="0" topLeftCell="E6" workbookViewId="0">
      <selection activeCell="G27" sqref="G27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 t="s">
        <v>198</v>
      </c>
    </row>
    <row r="2" ht="45" customHeight="1" spans="1:24">
      <c r="A2" s="2" t="s">
        <v>199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ht="18.75" customHeight="1" spans="1:24">
      <c r="A3" s="3" t="str">
        <f>"单位名称："&amp;"澄江市工业商贸和科技信息局"</f>
        <v>单位名称：澄江市工业商贸和科技信息局</v>
      </c>
      <c r="B3" s="3"/>
      <c r="C3" s="3"/>
      <c r="D3" s="3"/>
      <c r="E3" s="3"/>
      <c r="F3" s="3"/>
      <c r="G3" s="3"/>
      <c r="H3" s="52"/>
      <c r="I3" s="52"/>
      <c r="J3" s="52"/>
      <c r="K3" s="52"/>
      <c r="L3" s="52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 t="s">
        <v>58</v>
      </c>
    </row>
    <row r="4" ht="18.75" customHeight="1" spans="1:24">
      <c r="A4" s="54" t="s">
        <v>200</v>
      </c>
      <c r="B4" s="54" t="s">
        <v>201</v>
      </c>
      <c r="C4" s="54" t="s">
        <v>202</v>
      </c>
      <c r="D4" s="54" t="s">
        <v>203</v>
      </c>
      <c r="E4" s="54" t="s">
        <v>204</v>
      </c>
      <c r="F4" s="54" t="s">
        <v>205</v>
      </c>
      <c r="G4" s="54" t="s">
        <v>206</v>
      </c>
      <c r="H4" s="55" t="s">
        <v>61</v>
      </c>
      <c r="I4" s="55" t="s">
        <v>207</v>
      </c>
      <c r="J4" s="54"/>
      <c r="K4" s="54"/>
      <c r="L4" s="54"/>
      <c r="M4" s="54"/>
      <c r="N4" s="54"/>
      <c r="O4" s="54" t="s">
        <v>208</v>
      </c>
      <c r="P4" s="54"/>
      <c r="Q4" s="54"/>
      <c r="R4" s="54" t="s">
        <v>67</v>
      </c>
      <c r="S4" s="54" t="s">
        <v>68</v>
      </c>
      <c r="T4" s="54"/>
      <c r="U4" s="54"/>
      <c r="V4" s="54"/>
      <c r="W4" s="54"/>
      <c r="X4" s="54"/>
    </row>
    <row r="5" ht="18.75" customHeight="1" spans="1:24">
      <c r="A5" s="54"/>
      <c r="B5" s="54"/>
      <c r="C5" s="54"/>
      <c r="D5" s="54"/>
      <c r="E5" s="54"/>
      <c r="F5" s="54"/>
      <c r="G5" s="54"/>
      <c r="H5" s="55" t="s">
        <v>209</v>
      </c>
      <c r="I5" s="55" t="s">
        <v>210</v>
      </c>
      <c r="J5" s="55"/>
      <c r="K5" s="54" t="s">
        <v>65</v>
      </c>
      <c r="L5" s="54" t="s">
        <v>66</v>
      </c>
      <c r="M5" s="54"/>
      <c r="N5" s="54"/>
      <c r="O5" s="54" t="s">
        <v>208</v>
      </c>
      <c r="P5" s="54" t="s">
        <v>65</v>
      </c>
      <c r="Q5" s="54" t="s">
        <v>66</v>
      </c>
      <c r="R5" s="54" t="s">
        <v>67</v>
      </c>
      <c r="S5" s="54" t="s">
        <v>68</v>
      </c>
      <c r="T5" s="54" t="s">
        <v>69</v>
      </c>
      <c r="U5" s="54" t="s">
        <v>70</v>
      </c>
      <c r="V5" s="54" t="s">
        <v>71</v>
      </c>
      <c r="W5" s="54" t="s">
        <v>72</v>
      </c>
      <c r="X5" s="54" t="s">
        <v>73</v>
      </c>
    </row>
    <row r="6" ht="18.75" customHeight="1" spans="1:24">
      <c r="A6" s="54"/>
      <c r="B6" s="54"/>
      <c r="C6" s="54"/>
      <c r="D6" s="54"/>
      <c r="E6" s="54"/>
      <c r="F6" s="54"/>
      <c r="G6" s="54"/>
      <c r="H6" s="55"/>
      <c r="I6" s="55" t="s">
        <v>211</v>
      </c>
      <c r="J6" s="54" t="s">
        <v>212</v>
      </c>
      <c r="K6" s="54" t="s">
        <v>213</v>
      </c>
      <c r="L6" s="54" t="s">
        <v>214</v>
      </c>
      <c r="M6" s="54" t="s">
        <v>215</v>
      </c>
      <c r="N6" s="54" t="s">
        <v>216</v>
      </c>
      <c r="O6" s="54" t="s">
        <v>64</v>
      </c>
      <c r="P6" s="54" t="s">
        <v>65</v>
      </c>
      <c r="Q6" s="54" t="s">
        <v>66</v>
      </c>
      <c r="R6" s="54"/>
      <c r="S6" s="54" t="s">
        <v>63</v>
      </c>
      <c r="T6" s="54" t="s">
        <v>69</v>
      </c>
      <c r="U6" s="54" t="s">
        <v>70</v>
      </c>
      <c r="V6" s="54" t="s">
        <v>71</v>
      </c>
      <c r="W6" s="54" t="s">
        <v>72</v>
      </c>
      <c r="X6" s="54" t="s">
        <v>73</v>
      </c>
    </row>
    <row r="7" ht="22.65" customHeight="1" spans="1:24">
      <c r="A7" s="54"/>
      <c r="B7" s="54"/>
      <c r="C7" s="54"/>
      <c r="D7" s="54"/>
      <c r="E7" s="54"/>
      <c r="F7" s="54"/>
      <c r="G7" s="54"/>
      <c r="H7" s="55"/>
      <c r="I7" s="55" t="s">
        <v>63</v>
      </c>
      <c r="J7" s="54" t="s">
        <v>212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ht="18.75" customHeight="1" spans="1:24">
      <c r="A8" s="55" t="s">
        <v>74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  <c r="X8" s="55">
        <v>24</v>
      </c>
    </row>
    <row r="9" ht="18.75" customHeight="1" spans="1:24">
      <c r="A9" s="6" t="s">
        <v>84</v>
      </c>
      <c r="B9" s="6" t="s">
        <v>217</v>
      </c>
      <c r="C9" s="7" t="s">
        <v>218</v>
      </c>
      <c r="D9" s="6" t="s">
        <v>132</v>
      </c>
      <c r="E9" s="6" t="s">
        <v>133</v>
      </c>
      <c r="F9" s="6" t="s">
        <v>219</v>
      </c>
      <c r="G9" s="6" t="s">
        <v>220</v>
      </c>
      <c r="H9" s="18">
        <v>67.2288</v>
      </c>
      <c r="I9" s="18">
        <v>67.2288</v>
      </c>
      <c r="J9" s="18"/>
      <c r="K9" s="18"/>
      <c r="L9" s="18"/>
      <c r="M9" s="18">
        <v>67.2288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ht="18.75" customHeight="1" spans="1:24">
      <c r="A10" s="6" t="s">
        <v>84</v>
      </c>
      <c r="B10" s="6" t="s">
        <v>217</v>
      </c>
      <c r="C10" s="7" t="s">
        <v>218</v>
      </c>
      <c r="D10" s="6" t="s">
        <v>132</v>
      </c>
      <c r="E10" s="6" t="s">
        <v>133</v>
      </c>
      <c r="F10" s="6" t="s">
        <v>221</v>
      </c>
      <c r="G10" s="6" t="s">
        <v>222</v>
      </c>
      <c r="H10" s="18">
        <v>91.4148</v>
      </c>
      <c r="I10" s="18">
        <v>91.4148</v>
      </c>
      <c r="J10" s="18"/>
      <c r="K10" s="18"/>
      <c r="L10" s="18"/>
      <c r="M10" s="18">
        <v>91.4148</v>
      </c>
      <c r="N10" s="18"/>
      <c r="O10" s="18"/>
      <c r="P10" s="18"/>
      <c r="Q10" s="22"/>
      <c r="R10" s="18"/>
      <c r="S10" s="18"/>
      <c r="T10" s="18"/>
      <c r="U10" s="18"/>
      <c r="V10" s="18"/>
      <c r="W10" s="18"/>
      <c r="X10" s="18"/>
    </row>
    <row r="11" ht="18.75" customHeight="1" spans="1:24">
      <c r="A11" s="6" t="s">
        <v>84</v>
      </c>
      <c r="B11" s="6" t="s">
        <v>217</v>
      </c>
      <c r="C11" s="7" t="s">
        <v>218</v>
      </c>
      <c r="D11" s="6" t="s">
        <v>132</v>
      </c>
      <c r="E11" s="6" t="s">
        <v>133</v>
      </c>
      <c r="F11" s="6" t="s">
        <v>223</v>
      </c>
      <c r="G11" s="6" t="s">
        <v>224</v>
      </c>
      <c r="H11" s="18">
        <v>5.6024</v>
      </c>
      <c r="I11" s="18">
        <v>5.6024</v>
      </c>
      <c r="J11" s="18"/>
      <c r="K11" s="18"/>
      <c r="L11" s="18"/>
      <c r="M11" s="18">
        <v>5.6024</v>
      </c>
      <c r="N11" s="18"/>
      <c r="O11" s="18"/>
      <c r="P11" s="18"/>
      <c r="Q11" s="22"/>
      <c r="R11" s="18"/>
      <c r="S11" s="18"/>
      <c r="T11" s="18"/>
      <c r="U11" s="18"/>
      <c r="V11" s="18"/>
      <c r="W11" s="18"/>
      <c r="X11" s="18"/>
    </row>
    <row r="12" ht="18.75" customHeight="1" spans="1:24">
      <c r="A12" s="6" t="s">
        <v>84</v>
      </c>
      <c r="B12" s="6" t="s">
        <v>217</v>
      </c>
      <c r="C12" s="7" t="s">
        <v>218</v>
      </c>
      <c r="D12" s="6" t="s">
        <v>145</v>
      </c>
      <c r="E12" s="6" t="s">
        <v>146</v>
      </c>
      <c r="F12" s="6" t="s">
        <v>221</v>
      </c>
      <c r="G12" s="6" t="s">
        <v>222</v>
      </c>
      <c r="H12" s="18">
        <v>0.4608</v>
      </c>
      <c r="I12" s="18">
        <v>0.4608</v>
      </c>
      <c r="J12" s="18"/>
      <c r="K12" s="18"/>
      <c r="L12" s="18"/>
      <c r="M12" s="18">
        <v>0.4608</v>
      </c>
      <c r="N12" s="18"/>
      <c r="O12" s="18"/>
      <c r="P12" s="18"/>
      <c r="Q12" s="22"/>
      <c r="R12" s="18"/>
      <c r="S12" s="18"/>
      <c r="T12" s="18"/>
      <c r="U12" s="18"/>
      <c r="V12" s="18"/>
      <c r="W12" s="18"/>
      <c r="X12" s="18"/>
    </row>
    <row r="13" ht="18.75" customHeight="1" spans="1:24">
      <c r="A13" s="6" t="s">
        <v>84</v>
      </c>
      <c r="B13" s="6" t="s">
        <v>225</v>
      </c>
      <c r="C13" s="7" t="s">
        <v>226</v>
      </c>
      <c r="D13" s="6" t="s">
        <v>134</v>
      </c>
      <c r="E13" s="6" t="s">
        <v>135</v>
      </c>
      <c r="F13" s="6" t="s">
        <v>219</v>
      </c>
      <c r="G13" s="6" t="s">
        <v>220</v>
      </c>
      <c r="H13" s="18">
        <v>21.4812</v>
      </c>
      <c r="I13" s="18">
        <v>21.4812</v>
      </c>
      <c r="J13" s="18"/>
      <c r="K13" s="18"/>
      <c r="L13" s="18"/>
      <c r="M13" s="18">
        <v>21.4812</v>
      </c>
      <c r="N13" s="18"/>
      <c r="O13" s="18"/>
      <c r="P13" s="18"/>
      <c r="Q13" s="22"/>
      <c r="R13" s="18"/>
      <c r="S13" s="18"/>
      <c r="T13" s="18"/>
      <c r="U13" s="18"/>
      <c r="V13" s="18"/>
      <c r="W13" s="18"/>
      <c r="X13" s="18"/>
    </row>
    <row r="14" ht="18.75" customHeight="1" spans="1:24">
      <c r="A14" s="6" t="s">
        <v>84</v>
      </c>
      <c r="B14" s="6" t="s">
        <v>225</v>
      </c>
      <c r="C14" s="7" t="s">
        <v>226</v>
      </c>
      <c r="D14" s="6" t="s">
        <v>134</v>
      </c>
      <c r="E14" s="6" t="s">
        <v>135</v>
      </c>
      <c r="F14" s="6" t="s">
        <v>221</v>
      </c>
      <c r="G14" s="6" t="s">
        <v>222</v>
      </c>
      <c r="H14" s="18">
        <v>1.9236</v>
      </c>
      <c r="I14" s="18">
        <v>1.9236</v>
      </c>
      <c r="J14" s="18"/>
      <c r="K14" s="18"/>
      <c r="L14" s="18"/>
      <c r="M14" s="18">
        <v>1.9236</v>
      </c>
      <c r="N14" s="18"/>
      <c r="O14" s="18"/>
      <c r="P14" s="18"/>
      <c r="Q14" s="22"/>
      <c r="R14" s="18"/>
      <c r="S14" s="18"/>
      <c r="T14" s="18"/>
      <c r="U14" s="18"/>
      <c r="V14" s="18"/>
      <c r="W14" s="18"/>
      <c r="X14" s="18"/>
    </row>
    <row r="15" ht="18.75" customHeight="1" spans="1:24">
      <c r="A15" s="6" t="s">
        <v>84</v>
      </c>
      <c r="B15" s="6" t="s">
        <v>225</v>
      </c>
      <c r="C15" s="7" t="s">
        <v>226</v>
      </c>
      <c r="D15" s="6" t="s">
        <v>134</v>
      </c>
      <c r="E15" s="6" t="s">
        <v>135</v>
      </c>
      <c r="F15" s="6" t="s">
        <v>227</v>
      </c>
      <c r="G15" s="6" t="s">
        <v>228</v>
      </c>
      <c r="H15" s="18">
        <v>10.542</v>
      </c>
      <c r="I15" s="18">
        <v>10.542</v>
      </c>
      <c r="J15" s="18"/>
      <c r="K15" s="18"/>
      <c r="L15" s="18"/>
      <c r="M15" s="18">
        <v>10.542</v>
      </c>
      <c r="N15" s="18"/>
      <c r="O15" s="18"/>
      <c r="P15" s="18"/>
      <c r="Q15" s="22"/>
      <c r="R15" s="18"/>
      <c r="S15" s="18"/>
      <c r="T15" s="18"/>
      <c r="U15" s="18"/>
      <c r="V15" s="18"/>
      <c r="W15" s="18"/>
      <c r="X15" s="18"/>
    </row>
    <row r="16" ht="18.75" customHeight="1" spans="1:24">
      <c r="A16" s="6" t="s">
        <v>84</v>
      </c>
      <c r="B16" s="6" t="s">
        <v>225</v>
      </c>
      <c r="C16" s="7" t="s">
        <v>226</v>
      </c>
      <c r="D16" s="6" t="s">
        <v>134</v>
      </c>
      <c r="E16" s="6" t="s">
        <v>135</v>
      </c>
      <c r="F16" s="6" t="s">
        <v>227</v>
      </c>
      <c r="G16" s="6" t="s">
        <v>228</v>
      </c>
      <c r="H16" s="18">
        <v>27.636</v>
      </c>
      <c r="I16" s="18">
        <v>27.636</v>
      </c>
      <c r="J16" s="18"/>
      <c r="K16" s="18"/>
      <c r="L16" s="18"/>
      <c r="M16" s="18">
        <v>27.636</v>
      </c>
      <c r="N16" s="18"/>
      <c r="O16" s="18"/>
      <c r="P16" s="18"/>
      <c r="Q16" s="22"/>
      <c r="R16" s="18"/>
      <c r="S16" s="18"/>
      <c r="T16" s="18"/>
      <c r="U16" s="18"/>
      <c r="V16" s="18"/>
      <c r="W16" s="18"/>
      <c r="X16" s="18"/>
    </row>
    <row r="17" ht="18.75" customHeight="1" spans="1:24">
      <c r="A17" s="6" t="s">
        <v>84</v>
      </c>
      <c r="B17" s="6" t="s">
        <v>225</v>
      </c>
      <c r="C17" s="7" t="s">
        <v>226</v>
      </c>
      <c r="D17" s="6" t="s">
        <v>145</v>
      </c>
      <c r="E17" s="6" t="s">
        <v>146</v>
      </c>
      <c r="F17" s="6" t="s">
        <v>221</v>
      </c>
      <c r="G17" s="6" t="s">
        <v>222</v>
      </c>
      <c r="H17" s="18">
        <v>1.4112</v>
      </c>
      <c r="I17" s="18">
        <v>1.4112</v>
      </c>
      <c r="J17" s="18"/>
      <c r="K17" s="18"/>
      <c r="L17" s="18"/>
      <c r="M17" s="18">
        <v>1.4112</v>
      </c>
      <c r="N17" s="18"/>
      <c r="O17" s="18"/>
      <c r="P17" s="18"/>
      <c r="Q17" s="22"/>
      <c r="R17" s="18"/>
      <c r="S17" s="18"/>
      <c r="T17" s="18"/>
      <c r="U17" s="18"/>
      <c r="V17" s="18"/>
      <c r="W17" s="18"/>
      <c r="X17" s="18"/>
    </row>
    <row r="18" ht="18.75" customHeight="1" spans="1:24">
      <c r="A18" s="6" t="s">
        <v>84</v>
      </c>
      <c r="B18" s="6" t="s">
        <v>229</v>
      </c>
      <c r="C18" s="7" t="s">
        <v>144</v>
      </c>
      <c r="D18" s="6" t="s">
        <v>143</v>
      </c>
      <c r="E18" s="6" t="s">
        <v>144</v>
      </c>
      <c r="F18" s="6" t="s">
        <v>230</v>
      </c>
      <c r="G18" s="6" t="s">
        <v>144</v>
      </c>
      <c r="H18" s="18">
        <v>34.7784</v>
      </c>
      <c r="I18" s="18">
        <v>34.7784</v>
      </c>
      <c r="J18" s="18"/>
      <c r="K18" s="18"/>
      <c r="L18" s="18"/>
      <c r="M18" s="18">
        <v>34.7784</v>
      </c>
      <c r="N18" s="18"/>
      <c r="O18" s="18"/>
      <c r="P18" s="18"/>
      <c r="Q18" s="22"/>
      <c r="R18" s="18"/>
      <c r="S18" s="18"/>
      <c r="T18" s="18"/>
      <c r="U18" s="18"/>
      <c r="V18" s="18"/>
      <c r="W18" s="18"/>
      <c r="X18" s="18"/>
    </row>
    <row r="19" ht="18.75" customHeight="1" spans="1:24">
      <c r="A19" s="6" t="s">
        <v>84</v>
      </c>
      <c r="B19" s="6" t="s">
        <v>231</v>
      </c>
      <c r="C19" s="7" t="s">
        <v>232</v>
      </c>
      <c r="D19" s="6" t="s">
        <v>102</v>
      </c>
      <c r="E19" s="6" t="s">
        <v>103</v>
      </c>
      <c r="F19" s="6" t="s">
        <v>233</v>
      </c>
      <c r="G19" s="6" t="s">
        <v>234</v>
      </c>
      <c r="H19" s="18">
        <v>31.68</v>
      </c>
      <c r="I19" s="18">
        <v>31.68</v>
      </c>
      <c r="J19" s="18"/>
      <c r="K19" s="18"/>
      <c r="L19" s="18"/>
      <c r="M19" s="18">
        <v>31.68</v>
      </c>
      <c r="N19" s="18"/>
      <c r="O19" s="18"/>
      <c r="P19" s="18"/>
      <c r="Q19" s="22"/>
      <c r="R19" s="18"/>
      <c r="S19" s="18"/>
      <c r="T19" s="18"/>
      <c r="U19" s="18"/>
      <c r="V19" s="18"/>
      <c r="W19" s="18"/>
      <c r="X19" s="18"/>
    </row>
    <row r="20" ht="18.75" customHeight="1" spans="1:24">
      <c r="A20" s="6" t="s">
        <v>84</v>
      </c>
      <c r="B20" s="6" t="s">
        <v>235</v>
      </c>
      <c r="C20" s="7" t="s">
        <v>236</v>
      </c>
      <c r="D20" s="6" t="s">
        <v>132</v>
      </c>
      <c r="E20" s="6" t="s">
        <v>133</v>
      </c>
      <c r="F20" s="6" t="s">
        <v>237</v>
      </c>
      <c r="G20" s="6" t="s">
        <v>236</v>
      </c>
      <c r="H20" s="18">
        <v>4.600056</v>
      </c>
      <c r="I20" s="18">
        <v>4.600056</v>
      </c>
      <c r="J20" s="18"/>
      <c r="K20" s="18"/>
      <c r="L20" s="18"/>
      <c r="M20" s="18">
        <v>4.600056</v>
      </c>
      <c r="N20" s="18"/>
      <c r="O20" s="18"/>
      <c r="P20" s="18"/>
      <c r="Q20" s="22"/>
      <c r="R20" s="18"/>
      <c r="S20" s="18"/>
      <c r="T20" s="18"/>
      <c r="U20" s="18"/>
      <c r="V20" s="18"/>
      <c r="W20" s="18"/>
      <c r="X20" s="18"/>
    </row>
    <row r="21" ht="18.75" customHeight="1" spans="1:24">
      <c r="A21" s="6" t="s">
        <v>84</v>
      </c>
      <c r="B21" s="6" t="s">
        <v>238</v>
      </c>
      <c r="C21" s="7" t="s">
        <v>239</v>
      </c>
      <c r="D21" s="6" t="s">
        <v>102</v>
      </c>
      <c r="E21" s="6" t="s">
        <v>103</v>
      </c>
      <c r="F21" s="6" t="s">
        <v>240</v>
      </c>
      <c r="G21" s="6" t="s">
        <v>241</v>
      </c>
      <c r="H21" s="18">
        <v>2.64</v>
      </c>
      <c r="I21" s="18">
        <v>2.64</v>
      </c>
      <c r="J21" s="18"/>
      <c r="K21" s="18"/>
      <c r="L21" s="18"/>
      <c r="M21" s="18">
        <v>2.64</v>
      </c>
      <c r="N21" s="18"/>
      <c r="O21" s="18"/>
      <c r="P21" s="18"/>
      <c r="Q21" s="22"/>
      <c r="R21" s="18"/>
      <c r="S21" s="18"/>
      <c r="T21" s="18"/>
      <c r="U21" s="18"/>
      <c r="V21" s="18"/>
      <c r="W21" s="18"/>
      <c r="X21" s="18"/>
    </row>
    <row r="22" ht="18.75" customHeight="1" spans="1:24">
      <c r="A22" s="6" t="s">
        <v>84</v>
      </c>
      <c r="B22" s="6" t="s">
        <v>238</v>
      </c>
      <c r="C22" s="7" t="s">
        <v>239</v>
      </c>
      <c r="D22" s="6" t="s">
        <v>132</v>
      </c>
      <c r="E22" s="6" t="s">
        <v>133</v>
      </c>
      <c r="F22" s="6" t="s">
        <v>242</v>
      </c>
      <c r="G22" s="6" t="s">
        <v>243</v>
      </c>
      <c r="H22" s="18">
        <v>5.16</v>
      </c>
      <c r="I22" s="18">
        <v>5.16</v>
      </c>
      <c r="J22" s="18"/>
      <c r="K22" s="18"/>
      <c r="L22" s="18"/>
      <c r="M22" s="18">
        <v>5.16</v>
      </c>
      <c r="N22" s="18"/>
      <c r="O22" s="18"/>
      <c r="P22" s="18"/>
      <c r="Q22" s="22"/>
      <c r="R22" s="18"/>
      <c r="S22" s="18"/>
      <c r="T22" s="18"/>
      <c r="U22" s="18"/>
      <c r="V22" s="18"/>
      <c r="W22" s="18"/>
      <c r="X22" s="18"/>
    </row>
    <row r="23" ht="18.75" customHeight="1" spans="1:24">
      <c r="A23" s="6" t="s">
        <v>84</v>
      </c>
      <c r="B23" s="6" t="s">
        <v>238</v>
      </c>
      <c r="C23" s="7" t="s">
        <v>239</v>
      </c>
      <c r="D23" s="6" t="s">
        <v>132</v>
      </c>
      <c r="E23" s="6" t="s">
        <v>133</v>
      </c>
      <c r="F23" s="6" t="s">
        <v>242</v>
      </c>
      <c r="G23" s="6" t="s">
        <v>243</v>
      </c>
      <c r="H23" s="18">
        <v>7.44</v>
      </c>
      <c r="I23" s="18">
        <v>7.44</v>
      </c>
      <c r="J23" s="18"/>
      <c r="K23" s="18"/>
      <c r="L23" s="18"/>
      <c r="M23" s="18">
        <v>7.44</v>
      </c>
      <c r="N23" s="18"/>
      <c r="O23" s="18"/>
      <c r="P23" s="18"/>
      <c r="Q23" s="22"/>
      <c r="R23" s="18"/>
      <c r="S23" s="18"/>
      <c r="T23" s="18"/>
      <c r="U23" s="18"/>
      <c r="V23" s="18"/>
      <c r="W23" s="18"/>
      <c r="X23" s="18"/>
    </row>
    <row r="24" ht="18.75" customHeight="1" spans="1:24">
      <c r="A24" s="6" t="s">
        <v>84</v>
      </c>
      <c r="B24" s="6" t="s">
        <v>238</v>
      </c>
      <c r="C24" s="7" t="s">
        <v>239</v>
      </c>
      <c r="D24" s="6" t="s">
        <v>132</v>
      </c>
      <c r="E24" s="6" t="s">
        <v>133</v>
      </c>
      <c r="F24" s="6" t="s">
        <v>244</v>
      </c>
      <c r="G24" s="6" t="s">
        <v>245</v>
      </c>
      <c r="H24" s="18">
        <v>0.8</v>
      </c>
      <c r="I24" s="18">
        <v>0.8</v>
      </c>
      <c r="J24" s="18"/>
      <c r="K24" s="18"/>
      <c r="L24" s="18"/>
      <c r="M24" s="18">
        <v>0.8</v>
      </c>
      <c r="N24" s="18"/>
      <c r="O24" s="18"/>
      <c r="P24" s="18"/>
      <c r="Q24" s="22"/>
      <c r="R24" s="18"/>
      <c r="S24" s="18"/>
      <c r="T24" s="18"/>
      <c r="U24" s="18"/>
      <c r="V24" s="18"/>
      <c r="W24" s="18"/>
      <c r="X24" s="18"/>
    </row>
    <row r="25" ht="18.75" customHeight="1" spans="1:24">
      <c r="A25" s="6" t="s">
        <v>84</v>
      </c>
      <c r="B25" s="6" t="s">
        <v>238</v>
      </c>
      <c r="C25" s="7" t="s">
        <v>239</v>
      </c>
      <c r="D25" s="6" t="s">
        <v>132</v>
      </c>
      <c r="E25" s="6" t="s">
        <v>133</v>
      </c>
      <c r="F25" s="6" t="s">
        <v>246</v>
      </c>
      <c r="G25" s="6" t="s">
        <v>247</v>
      </c>
      <c r="H25" s="18">
        <v>2.2</v>
      </c>
      <c r="I25" s="18">
        <v>2.2</v>
      </c>
      <c r="J25" s="18"/>
      <c r="K25" s="18"/>
      <c r="L25" s="18"/>
      <c r="M25" s="18">
        <v>2.2</v>
      </c>
      <c r="N25" s="18"/>
      <c r="O25" s="18"/>
      <c r="P25" s="18"/>
      <c r="Q25" s="22"/>
      <c r="R25" s="18"/>
      <c r="S25" s="18"/>
      <c r="T25" s="18"/>
      <c r="U25" s="18"/>
      <c r="V25" s="18"/>
      <c r="W25" s="18"/>
      <c r="X25" s="18"/>
    </row>
    <row r="26" ht="18.75" customHeight="1" spans="1:24">
      <c r="A26" s="6" t="s">
        <v>84</v>
      </c>
      <c r="B26" s="6" t="s">
        <v>248</v>
      </c>
      <c r="C26" s="7" t="s">
        <v>249</v>
      </c>
      <c r="D26" s="6" t="s">
        <v>104</v>
      </c>
      <c r="E26" s="6" t="s">
        <v>105</v>
      </c>
      <c r="F26" s="6" t="s">
        <v>250</v>
      </c>
      <c r="G26" s="6" t="s">
        <v>251</v>
      </c>
      <c r="H26" s="18">
        <v>37.176272</v>
      </c>
      <c r="I26" s="18">
        <v>37.176272</v>
      </c>
      <c r="J26" s="18"/>
      <c r="K26" s="18"/>
      <c r="L26" s="18"/>
      <c r="M26" s="18">
        <v>37.176272</v>
      </c>
      <c r="N26" s="18"/>
      <c r="O26" s="18"/>
      <c r="P26" s="18"/>
      <c r="Q26" s="22"/>
      <c r="R26" s="18"/>
      <c r="S26" s="18"/>
      <c r="T26" s="18"/>
      <c r="U26" s="18"/>
      <c r="V26" s="18"/>
      <c r="W26" s="18"/>
      <c r="X26" s="18"/>
    </row>
    <row r="27" ht="18.75" customHeight="1" spans="1:24">
      <c r="A27" s="6" t="s">
        <v>84</v>
      </c>
      <c r="B27" s="6" t="s">
        <v>248</v>
      </c>
      <c r="C27" s="7" t="s">
        <v>249</v>
      </c>
      <c r="D27" s="6" t="s">
        <v>114</v>
      </c>
      <c r="E27" s="6" t="s">
        <v>115</v>
      </c>
      <c r="F27" s="6" t="s">
        <v>252</v>
      </c>
      <c r="G27" s="6" t="s">
        <v>253</v>
      </c>
      <c r="H27" s="18">
        <v>15.569034</v>
      </c>
      <c r="I27" s="18">
        <v>15.569034</v>
      </c>
      <c r="J27" s="18"/>
      <c r="K27" s="18"/>
      <c r="L27" s="18"/>
      <c r="M27" s="18">
        <v>15.569034</v>
      </c>
      <c r="N27" s="18"/>
      <c r="O27" s="18"/>
      <c r="P27" s="18"/>
      <c r="Q27" s="22"/>
      <c r="R27" s="18"/>
      <c r="S27" s="18"/>
      <c r="T27" s="18"/>
      <c r="U27" s="18"/>
      <c r="V27" s="18"/>
      <c r="W27" s="18"/>
      <c r="X27" s="18"/>
    </row>
    <row r="28" ht="18.75" customHeight="1" spans="1:24">
      <c r="A28" s="6" t="s">
        <v>84</v>
      </c>
      <c r="B28" s="6" t="s">
        <v>248</v>
      </c>
      <c r="C28" s="7" t="s">
        <v>249</v>
      </c>
      <c r="D28" s="6" t="s">
        <v>116</v>
      </c>
      <c r="E28" s="6" t="s">
        <v>117</v>
      </c>
      <c r="F28" s="6" t="s">
        <v>252</v>
      </c>
      <c r="G28" s="6" t="s">
        <v>253</v>
      </c>
      <c r="H28" s="18">
        <v>5.258973</v>
      </c>
      <c r="I28" s="18">
        <v>5.258973</v>
      </c>
      <c r="J28" s="18"/>
      <c r="K28" s="18"/>
      <c r="L28" s="18"/>
      <c r="M28" s="18">
        <v>5.258973</v>
      </c>
      <c r="N28" s="18"/>
      <c r="O28" s="18"/>
      <c r="P28" s="18"/>
      <c r="Q28" s="22"/>
      <c r="R28" s="18"/>
      <c r="S28" s="18"/>
      <c r="T28" s="18"/>
      <c r="U28" s="18"/>
      <c r="V28" s="18"/>
      <c r="W28" s="18"/>
      <c r="X28" s="18"/>
    </row>
    <row r="29" ht="18.75" customHeight="1" spans="1:24">
      <c r="A29" s="6" t="s">
        <v>84</v>
      </c>
      <c r="B29" s="6" t="s">
        <v>248</v>
      </c>
      <c r="C29" s="7" t="s">
        <v>249</v>
      </c>
      <c r="D29" s="6" t="s">
        <v>118</v>
      </c>
      <c r="E29" s="6" t="s">
        <v>119</v>
      </c>
      <c r="F29" s="6" t="s">
        <v>254</v>
      </c>
      <c r="G29" s="6" t="s">
        <v>255</v>
      </c>
      <c r="H29" s="18">
        <v>14.604533</v>
      </c>
      <c r="I29" s="18">
        <v>14.604533</v>
      </c>
      <c r="J29" s="18"/>
      <c r="K29" s="18"/>
      <c r="L29" s="18"/>
      <c r="M29" s="18">
        <v>14.604533</v>
      </c>
      <c r="N29" s="18"/>
      <c r="O29" s="18"/>
      <c r="P29" s="18"/>
      <c r="Q29" s="22"/>
      <c r="R29" s="18"/>
      <c r="S29" s="18"/>
      <c r="T29" s="18"/>
      <c r="U29" s="18"/>
      <c r="V29" s="18"/>
      <c r="W29" s="18"/>
      <c r="X29" s="18"/>
    </row>
    <row r="30" ht="18.75" customHeight="1" spans="1:24">
      <c r="A30" s="6" t="s">
        <v>84</v>
      </c>
      <c r="B30" s="6" t="s">
        <v>248</v>
      </c>
      <c r="C30" s="7" t="s">
        <v>249</v>
      </c>
      <c r="D30" s="6" t="s">
        <v>120</v>
      </c>
      <c r="E30" s="6" t="s">
        <v>121</v>
      </c>
      <c r="F30" s="6" t="s">
        <v>256</v>
      </c>
      <c r="G30" s="6" t="s">
        <v>257</v>
      </c>
      <c r="H30" s="18">
        <v>2.242</v>
      </c>
      <c r="I30" s="18">
        <v>2.242</v>
      </c>
      <c r="J30" s="18"/>
      <c r="K30" s="18"/>
      <c r="L30" s="18"/>
      <c r="M30" s="18">
        <v>2.242</v>
      </c>
      <c r="N30" s="18"/>
      <c r="O30" s="18"/>
      <c r="P30" s="18"/>
      <c r="Q30" s="22"/>
      <c r="R30" s="18"/>
      <c r="S30" s="18"/>
      <c r="T30" s="18"/>
      <c r="U30" s="18"/>
      <c r="V30" s="18"/>
      <c r="W30" s="18"/>
      <c r="X30" s="18"/>
    </row>
    <row r="31" ht="18.75" customHeight="1" spans="1:24">
      <c r="A31" s="6" t="s">
        <v>84</v>
      </c>
      <c r="B31" s="6" t="s">
        <v>248</v>
      </c>
      <c r="C31" s="7" t="s">
        <v>249</v>
      </c>
      <c r="D31" s="6" t="s">
        <v>120</v>
      </c>
      <c r="E31" s="6" t="s">
        <v>121</v>
      </c>
      <c r="F31" s="6" t="s">
        <v>256</v>
      </c>
      <c r="G31" s="6" t="s">
        <v>257</v>
      </c>
      <c r="H31" s="18">
        <v>0.410708</v>
      </c>
      <c r="I31" s="18">
        <v>0.410708</v>
      </c>
      <c r="J31" s="18"/>
      <c r="K31" s="18"/>
      <c r="L31" s="18"/>
      <c r="M31" s="18">
        <v>0.410708</v>
      </c>
      <c r="N31" s="18"/>
      <c r="O31" s="18"/>
      <c r="P31" s="18"/>
      <c r="Q31" s="22"/>
      <c r="R31" s="18"/>
      <c r="S31" s="18"/>
      <c r="T31" s="18"/>
      <c r="U31" s="18"/>
      <c r="V31" s="18"/>
      <c r="W31" s="18"/>
      <c r="X31" s="18"/>
    </row>
    <row r="32" ht="18.75" customHeight="1" spans="1:24">
      <c r="A32" s="6" t="s">
        <v>84</v>
      </c>
      <c r="B32" s="6" t="s">
        <v>248</v>
      </c>
      <c r="C32" s="7" t="s">
        <v>249</v>
      </c>
      <c r="D32" s="6" t="s">
        <v>120</v>
      </c>
      <c r="E32" s="6" t="s">
        <v>121</v>
      </c>
      <c r="F32" s="6" t="s">
        <v>256</v>
      </c>
      <c r="G32" s="6" t="s">
        <v>257</v>
      </c>
      <c r="H32" s="18">
        <v>0.266</v>
      </c>
      <c r="I32" s="18">
        <v>0.266</v>
      </c>
      <c r="J32" s="18"/>
      <c r="K32" s="18"/>
      <c r="L32" s="18"/>
      <c r="M32" s="18">
        <v>0.266</v>
      </c>
      <c r="N32" s="18"/>
      <c r="O32" s="18"/>
      <c r="P32" s="18"/>
      <c r="Q32" s="22"/>
      <c r="R32" s="18"/>
      <c r="S32" s="18"/>
      <c r="T32" s="18"/>
      <c r="U32" s="18"/>
      <c r="V32" s="18"/>
      <c r="W32" s="18"/>
      <c r="X32" s="18"/>
    </row>
    <row r="33" ht="18.75" customHeight="1" spans="1:24">
      <c r="A33" s="6" t="s">
        <v>84</v>
      </c>
      <c r="B33" s="6" t="s">
        <v>248</v>
      </c>
      <c r="C33" s="7" t="s">
        <v>249</v>
      </c>
      <c r="D33" s="6" t="s">
        <v>132</v>
      </c>
      <c r="E33" s="6" t="s">
        <v>133</v>
      </c>
      <c r="F33" s="6" t="s">
        <v>256</v>
      </c>
      <c r="G33" s="6" t="s">
        <v>257</v>
      </c>
      <c r="H33" s="18">
        <v>0.197098</v>
      </c>
      <c r="I33" s="18">
        <v>0.197098</v>
      </c>
      <c r="J33" s="18"/>
      <c r="K33" s="18"/>
      <c r="L33" s="18"/>
      <c r="M33" s="18">
        <v>0.197098</v>
      </c>
      <c r="N33" s="18"/>
      <c r="O33" s="18"/>
      <c r="P33" s="18"/>
      <c r="Q33" s="22"/>
      <c r="R33" s="18"/>
      <c r="S33" s="18"/>
      <c r="T33" s="18"/>
      <c r="U33" s="18"/>
      <c r="V33" s="18"/>
      <c r="W33" s="18"/>
      <c r="X33" s="18"/>
    </row>
    <row r="34" ht="18.75" customHeight="1" spans="1:24">
      <c r="A34" s="6" t="s">
        <v>84</v>
      </c>
      <c r="B34" s="6" t="s">
        <v>248</v>
      </c>
      <c r="C34" s="7" t="s">
        <v>249</v>
      </c>
      <c r="D34" s="6" t="s">
        <v>134</v>
      </c>
      <c r="E34" s="6" t="s">
        <v>135</v>
      </c>
      <c r="F34" s="6" t="s">
        <v>256</v>
      </c>
      <c r="G34" s="6" t="s">
        <v>257</v>
      </c>
      <c r="H34" s="18">
        <v>0.641409</v>
      </c>
      <c r="I34" s="18">
        <v>0.641409</v>
      </c>
      <c r="J34" s="18"/>
      <c r="K34" s="18"/>
      <c r="L34" s="18"/>
      <c r="M34" s="18">
        <v>0.641409</v>
      </c>
      <c r="N34" s="18"/>
      <c r="O34" s="18"/>
      <c r="P34" s="18"/>
      <c r="Q34" s="22"/>
      <c r="R34" s="18"/>
      <c r="S34" s="18"/>
      <c r="T34" s="18"/>
      <c r="U34" s="18"/>
      <c r="V34" s="18"/>
      <c r="W34" s="18"/>
      <c r="X34" s="18"/>
    </row>
    <row r="35" ht="18.75" customHeight="1" spans="1:24">
      <c r="A35" s="6" t="s">
        <v>84</v>
      </c>
      <c r="B35" s="6" t="s">
        <v>258</v>
      </c>
      <c r="C35" s="7" t="s">
        <v>259</v>
      </c>
      <c r="D35" s="6" t="s">
        <v>132</v>
      </c>
      <c r="E35" s="6" t="s">
        <v>133</v>
      </c>
      <c r="F35" s="6" t="s">
        <v>260</v>
      </c>
      <c r="G35" s="6" t="s">
        <v>261</v>
      </c>
      <c r="H35" s="18">
        <v>13.8</v>
      </c>
      <c r="I35" s="18">
        <v>13.8</v>
      </c>
      <c r="J35" s="18"/>
      <c r="K35" s="18"/>
      <c r="L35" s="18"/>
      <c r="M35" s="18">
        <v>13.8</v>
      </c>
      <c r="N35" s="18"/>
      <c r="O35" s="18"/>
      <c r="P35" s="18"/>
      <c r="Q35" s="22"/>
      <c r="R35" s="18"/>
      <c r="S35" s="18"/>
      <c r="T35" s="18"/>
      <c r="U35" s="18"/>
      <c r="V35" s="18"/>
      <c r="W35" s="18"/>
      <c r="X35" s="18"/>
    </row>
    <row r="36" ht="18.75" customHeight="1" spans="1:24">
      <c r="A36" s="6" t="s">
        <v>84</v>
      </c>
      <c r="B36" s="6" t="s">
        <v>262</v>
      </c>
      <c r="C36" s="7" t="s">
        <v>263</v>
      </c>
      <c r="D36" s="6" t="s">
        <v>134</v>
      </c>
      <c r="E36" s="6" t="s">
        <v>135</v>
      </c>
      <c r="F36" s="6" t="s">
        <v>227</v>
      </c>
      <c r="G36" s="6" t="s">
        <v>228</v>
      </c>
      <c r="H36" s="18">
        <v>11.844</v>
      </c>
      <c r="I36" s="18">
        <v>11.844</v>
      </c>
      <c r="J36" s="18"/>
      <c r="K36" s="18"/>
      <c r="L36" s="18"/>
      <c r="M36" s="18">
        <v>11.844</v>
      </c>
      <c r="N36" s="18"/>
      <c r="O36" s="18"/>
      <c r="P36" s="18"/>
      <c r="Q36" s="22"/>
      <c r="R36" s="18"/>
      <c r="S36" s="18"/>
      <c r="T36" s="18"/>
      <c r="U36" s="18"/>
      <c r="V36" s="18"/>
      <c r="W36" s="18"/>
      <c r="X36" s="18"/>
    </row>
    <row r="37" ht="18.75" customHeight="1" spans="1:24">
      <c r="A37" s="6" t="s">
        <v>84</v>
      </c>
      <c r="B37" s="6" t="s">
        <v>264</v>
      </c>
      <c r="C37" s="7" t="s">
        <v>265</v>
      </c>
      <c r="D37" s="6" t="s">
        <v>132</v>
      </c>
      <c r="E37" s="6" t="s">
        <v>133</v>
      </c>
      <c r="F37" s="6" t="s">
        <v>223</v>
      </c>
      <c r="G37" s="6" t="s">
        <v>224</v>
      </c>
      <c r="H37" s="18">
        <v>26.9976</v>
      </c>
      <c r="I37" s="18">
        <v>26.9976</v>
      </c>
      <c r="J37" s="18"/>
      <c r="K37" s="18"/>
      <c r="L37" s="18"/>
      <c r="M37" s="18">
        <v>26.9976</v>
      </c>
      <c r="N37" s="18"/>
      <c r="O37" s="18"/>
      <c r="P37" s="18"/>
      <c r="Q37" s="22"/>
      <c r="R37" s="18"/>
      <c r="S37" s="18"/>
      <c r="T37" s="18"/>
      <c r="U37" s="18"/>
      <c r="V37" s="18"/>
      <c r="W37" s="18"/>
      <c r="X37" s="18"/>
    </row>
    <row r="38" ht="18.75" customHeight="1" spans="1:24">
      <c r="A38" s="6" t="s">
        <v>84</v>
      </c>
      <c r="B38" s="6" t="s">
        <v>266</v>
      </c>
      <c r="C38" s="7" t="s">
        <v>267</v>
      </c>
      <c r="D38" s="6" t="s">
        <v>132</v>
      </c>
      <c r="E38" s="6" t="s">
        <v>133</v>
      </c>
      <c r="F38" s="6" t="s">
        <v>268</v>
      </c>
      <c r="G38" s="6" t="s">
        <v>269</v>
      </c>
      <c r="H38" s="18">
        <v>7.68</v>
      </c>
      <c r="I38" s="18">
        <v>7.68</v>
      </c>
      <c r="J38" s="18"/>
      <c r="K38" s="18"/>
      <c r="L38" s="18"/>
      <c r="M38" s="18">
        <v>7.68</v>
      </c>
      <c r="N38" s="18"/>
      <c r="O38" s="18"/>
      <c r="P38" s="18"/>
      <c r="Q38" s="22"/>
      <c r="R38" s="18"/>
      <c r="S38" s="18"/>
      <c r="T38" s="18"/>
      <c r="U38" s="18"/>
      <c r="V38" s="18"/>
      <c r="W38" s="18"/>
      <c r="X38" s="18"/>
    </row>
    <row r="39" ht="18.75" customHeight="1" spans="1:24">
      <c r="A39" s="6" t="s">
        <v>84</v>
      </c>
      <c r="B39" s="6" t="s">
        <v>270</v>
      </c>
      <c r="C39" s="7" t="s">
        <v>271</v>
      </c>
      <c r="D39" s="6" t="s">
        <v>108</v>
      </c>
      <c r="E39" s="6" t="s">
        <v>109</v>
      </c>
      <c r="F39" s="6" t="s">
        <v>272</v>
      </c>
      <c r="G39" s="6" t="s">
        <v>273</v>
      </c>
      <c r="H39" s="18">
        <v>0.8736</v>
      </c>
      <c r="I39" s="18">
        <v>0.8736</v>
      </c>
      <c r="J39" s="18"/>
      <c r="K39" s="18"/>
      <c r="L39" s="18"/>
      <c r="M39" s="18">
        <v>0.8736</v>
      </c>
      <c r="N39" s="18"/>
      <c r="O39" s="18"/>
      <c r="P39" s="18"/>
      <c r="Q39" s="22"/>
      <c r="R39" s="18"/>
      <c r="S39" s="18"/>
      <c r="T39" s="18"/>
      <c r="U39" s="18"/>
      <c r="V39" s="18"/>
      <c r="W39" s="18"/>
      <c r="X39" s="18"/>
    </row>
    <row r="40" ht="18.75" customHeight="1" spans="1:24">
      <c r="A40" s="6" t="s">
        <v>84</v>
      </c>
      <c r="B40" s="6" t="s">
        <v>270</v>
      </c>
      <c r="C40" s="7" t="s">
        <v>271</v>
      </c>
      <c r="D40" s="6" t="s">
        <v>108</v>
      </c>
      <c r="E40" s="6" t="s">
        <v>109</v>
      </c>
      <c r="F40" s="6" t="s">
        <v>272</v>
      </c>
      <c r="G40" s="6" t="s">
        <v>273</v>
      </c>
      <c r="H40" s="18">
        <v>0.456</v>
      </c>
      <c r="I40" s="18">
        <v>0.456</v>
      </c>
      <c r="J40" s="18"/>
      <c r="K40" s="18"/>
      <c r="L40" s="18"/>
      <c r="M40" s="18">
        <v>0.456</v>
      </c>
      <c r="N40" s="18"/>
      <c r="O40" s="18"/>
      <c r="P40" s="18"/>
      <c r="Q40" s="22"/>
      <c r="R40" s="18"/>
      <c r="S40" s="18"/>
      <c r="T40" s="18"/>
      <c r="U40" s="18"/>
      <c r="V40" s="18"/>
      <c r="W40" s="18"/>
      <c r="X40" s="18"/>
    </row>
    <row r="41" ht="18.75" customHeight="1" spans="1:24">
      <c r="A41" s="6" t="s">
        <v>84</v>
      </c>
      <c r="B41" s="6" t="s">
        <v>270</v>
      </c>
      <c r="C41" s="7" t="s">
        <v>271</v>
      </c>
      <c r="D41" s="6" t="s">
        <v>108</v>
      </c>
      <c r="E41" s="6" t="s">
        <v>109</v>
      </c>
      <c r="F41" s="6" t="s">
        <v>272</v>
      </c>
      <c r="G41" s="6" t="s">
        <v>273</v>
      </c>
      <c r="H41" s="18">
        <v>0.456</v>
      </c>
      <c r="I41" s="18">
        <v>0.456</v>
      </c>
      <c r="J41" s="18"/>
      <c r="K41" s="18"/>
      <c r="L41" s="18"/>
      <c r="M41" s="18">
        <v>0.456</v>
      </c>
      <c r="N41" s="18"/>
      <c r="O41" s="18"/>
      <c r="P41" s="18"/>
      <c r="Q41" s="22"/>
      <c r="R41" s="18"/>
      <c r="S41" s="18"/>
      <c r="T41" s="18"/>
      <c r="U41" s="18"/>
      <c r="V41" s="18"/>
      <c r="W41" s="18"/>
      <c r="X41" s="18"/>
    </row>
    <row r="42" ht="18.75" customHeight="1" spans="1:24">
      <c r="A42" s="6" t="s">
        <v>84</v>
      </c>
      <c r="B42" s="6" t="s">
        <v>270</v>
      </c>
      <c r="C42" s="7" t="s">
        <v>271</v>
      </c>
      <c r="D42" s="6" t="s">
        <v>108</v>
      </c>
      <c r="E42" s="6" t="s">
        <v>109</v>
      </c>
      <c r="F42" s="6" t="s">
        <v>272</v>
      </c>
      <c r="G42" s="6" t="s">
        <v>273</v>
      </c>
      <c r="H42" s="18">
        <v>0.8736</v>
      </c>
      <c r="I42" s="18">
        <v>0.8736</v>
      </c>
      <c r="J42" s="18"/>
      <c r="K42" s="18"/>
      <c r="L42" s="18"/>
      <c r="M42" s="18">
        <v>0.8736</v>
      </c>
      <c r="N42" s="18"/>
      <c r="O42" s="18"/>
      <c r="P42" s="18"/>
      <c r="Q42" s="22"/>
      <c r="R42" s="18"/>
      <c r="S42" s="18"/>
      <c r="T42" s="18"/>
      <c r="U42" s="18"/>
      <c r="V42" s="18"/>
      <c r="W42" s="18"/>
      <c r="X42" s="18"/>
    </row>
    <row r="43" ht="18.75" customHeight="1" spans="1:24">
      <c r="A43" s="6" t="s">
        <v>84</v>
      </c>
      <c r="B43" s="6" t="s">
        <v>274</v>
      </c>
      <c r="C43" s="7" t="s">
        <v>195</v>
      </c>
      <c r="D43" s="6" t="s">
        <v>132</v>
      </c>
      <c r="E43" s="6" t="s">
        <v>133</v>
      </c>
      <c r="F43" s="6" t="s">
        <v>275</v>
      </c>
      <c r="G43" s="6" t="s">
        <v>195</v>
      </c>
      <c r="H43" s="18">
        <v>2.26</v>
      </c>
      <c r="I43" s="18">
        <v>2.26</v>
      </c>
      <c r="J43" s="18"/>
      <c r="K43" s="18"/>
      <c r="L43" s="18"/>
      <c r="M43" s="18">
        <v>2.26</v>
      </c>
      <c r="N43" s="18"/>
      <c r="O43" s="18"/>
      <c r="P43" s="18"/>
      <c r="Q43" s="22"/>
      <c r="R43" s="18"/>
      <c r="S43" s="18"/>
      <c r="T43" s="18"/>
      <c r="U43" s="18"/>
      <c r="V43" s="18"/>
      <c r="W43" s="18"/>
      <c r="X43" s="18"/>
    </row>
    <row r="44" ht="18.75" customHeight="1" spans="1:24">
      <c r="A44" s="8" t="s">
        <v>61</v>
      </c>
      <c r="B44" s="8"/>
      <c r="C44" s="8"/>
      <c r="D44" s="8"/>
      <c r="E44" s="8"/>
      <c r="F44" s="8"/>
      <c r="G44" s="8"/>
      <c r="H44" s="18">
        <v>458.606083</v>
      </c>
      <c r="I44" s="18">
        <v>458.606083</v>
      </c>
      <c r="J44" s="18"/>
      <c r="K44" s="18"/>
      <c r="L44" s="18"/>
      <c r="M44" s="18">
        <v>458.606083</v>
      </c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4"/>
  <sheetViews>
    <sheetView showZeros="0" topLeftCell="G1" workbookViewId="0">
      <selection activeCell="E28" sqref="E28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"/>
      <c r="O1" s="9"/>
      <c r="P1" s="9"/>
      <c r="Q1" s="9"/>
      <c r="R1" s="9"/>
      <c r="S1" s="9"/>
      <c r="T1" s="9"/>
      <c r="U1" s="9"/>
      <c r="V1" s="9"/>
      <c r="W1" s="9" t="s">
        <v>276</v>
      </c>
    </row>
    <row r="2" ht="45" customHeight="1" spans="1:23">
      <c r="A2" s="2" t="s">
        <v>277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ht="18.75" customHeight="1" spans="1:23">
      <c r="A3" s="3" t="str">
        <f>"单位名称："&amp;"澄江市工业商贸和科技信息局"</f>
        <v>单位名称：澄江市工业商贸和科技信息局</v>
      </c>
      <c r="B3" s="3"/>
      <c r="C3" s="3"/>
      <c r="D3" s="3"/>
      <c r="E3" s="3"/>
      <c r="F3" s="3"/>
      <c r="G3" s="3"/>
      <c r="H3" s="3"/>
      <c r="I3" s="52"/>
      <c r="J3" s="52"/>
      <c r="K3" s="52"/>
      <c r="L3" s="52"/>
      <c r="M3" s="52"/>
      <c r="N3" s="10"/>
      <c r="O3" s="10"/>
      <c r="P3" s="10"/>
      <c r="Q3" s="10"/>
      <c r="R3" s="10"/>
      <c r="S3" s="10"/>
      <c r="T3" s="10"/>
      <c r="U3" s="10"/>
      <c r="V3" s="10"/>
      <c r="W3" s="10" t="s">
        <v>58</v>
      </c>
    </row>
    <row r="4" ht="18.75" customHeight="1" spans="1:23">
      <c r="A4" s="12" t="s">
        <v>278</v>
      </c>
      <c r="B4" s="12" t="s">
        <v>201</v>
      </c>
      <c r="C4" s="12" t="s">
        <v>202</v>
      </c>
      <c r="D4" s="12" t="s">
        <v>200</v>
      </c>
      <c r="E4" s="12" t="s">
        <v>203</v>
      </c>
      <c r="F4" s="12" t="s">
        <v>204</v>
      </c>
      <c r="G4" s="12" t="s">
        <v>205</v>
      </c>
      <c r="H4" s="12" t="s">
        <v>206</v>
      </c>
      <c r="I4" s="42" t="s">
        <v>61</v>
      </c>
      <c r="J4" s="42" t="s">
        <v>279</v>
      </c>
      <c r="K4" s="12"/>
      <c r="L4" s="12"/>
      <c r="M4" s="12"/>
      <c r="N4" s="12" t="s">
        <v>208</v>
      </c>
      <c r="O4" s="12"/>
      <c r="P4" s="12"/>
      <c r="Q4" s="12" t="s">
        <v>67</v>
      </c>
      <c r="R4" s="12" t="s">
        <v>68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2" t="s">
        <v>209</v>
      </c>
      <c r="J5" s="42" t="s">
        <v>210</v>
      </c>
      <c r="K5" s="12"/>
      <c r="L5" s="12" t="s">
        <v>65</v>
      </c>
      <c r="M5" s="12" t="s">
        <v>66</v>
      </c>
      <c r="N5" s="12" t="s">
        <v>64</v>
      </c>
      <c r="O5" s="12" t="s">
        <v>65</v>
      </c>
      <c r="P5" s="12" t="s">
        <v>66</v>
      </c>
      <c r="Q5" s="12" t="s">
        <v>67</v>
      </c>
      <c r="R5" s="12" t="s">
        <v>63</v>
      </c>
      <c r="S5" s="12" t="s">
        <v>69</v>
      </c>
      <c r="T5" s="12" t="s">
        <v>70</v>
      </c>
      <c r="U5" s="12" t="s">
        <v>71</v>
      </c>
      <c r="V5" s="12" t="s">
        <v>72</v>
      </c>
      <c r="W5" s="12" t="s">
        <v>73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2"/>
      <c r="J6" s="42" t="s">
        <v>64</v>
      </c>
      <c r="K6" s="12"/>
      <c r="L6" s="12" t="s">
        <v>65</v>
      </c>
      <c r="M6" s="12" t="s">
        <v>66</v>
      </c>
      <c r="N6" s="12" t="s">
        <v>64</v>
      </c>
      <c r="O6" s="12" t="s">
        <v>65</v>
      </c>
      <c r="P6" s="12" t="s">
        <v>66</v>
      </c>
      <c r="Q6" s="12"/>
      <c r="R6" s="12" t="s">
        <v>63</v>
      </c>
      <c r="S6" s="12" t="s">
        <v>69</v>
      </c>
      <c r="T6" s="12" t="s">
        <v>70</v>
      </c>
      <c r="U6" s="12" t="s">
        <v>71</v>
      </c>
      <c r="V6" s="12" t="s">
        <v>72</v>
      </c>
      <c r="W6" s="12" t="s">
        <v>73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2"/>
      <c r="J7" s="42" t="s">
        <v>63</v>
      </c>
      <c r="K7" s="12" t="s">
        <v>280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74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6"/>
      <c r="B9" s="6"/>
      <c r="C9" s="7" t="s">
        <v>281</v>
      </c>
      <c r="D9" s="6"/>
      <c r="E9" s="6"/>
      <c r="F9" s="6"/>
      <c r="G9" s="6"/>
      <c r="H9" s="6"/>
      <c r="I9" s="11">
        <v>11.415749</v>
      </c>
      <c r="J9" s="11"/>
      <c r="K9" s="11"/>
      <c r="L9" s="11"/>
      <c r="M9" s="11"/>
      <c r="N9" s="11"/>
      <c r="O9" s="11"/>
      <c r="P9" s="11"/>
      <c r="Q9" s="11"/>
      <c r="R9" s="11">
        <v>11.415749</v>
      </c>
      <c r="S9" s="11"/>
      <c r="T9" s="11"/>
      <c r="U9" s="11">
        <v>11.415749</v>
      </c>
      <c r="V9" s="11"/>
      <c r="W9" s="11"/>
    </row>
    <row r="10" ht="18.75" customHeight="1" spans="1:23">
      <c r="A10" s="6" t="s">
        <v>282</v>
      </c>
      <c r="B10" s="6" t="s">
        <v>283</v>
      </c>
      <c r="C10" s="7" t="s">
        <v>281</v>
      </c>
      <c r="D10" s="6" t="s">
        <v>84</v>
      </c>
      <c r="E10" s="6" t="s">
        <v>284</v>
      </c>
      <c r="F10" s="6" t="s">
        <v>138</v>
      </c>
      <c r="G10" s="6" t="s">
        <v>272</v>
      </c>
      <c r="H10" s="6" t="s">
        <v>273</v>
      </c>
      <c r="I10" s="11">
        <v>11.415749</v>
      </c>
      <c r="J10" s="11"/>
      <c r="K10" s="11"/>
      <c r="L10" s="11"/>
      <c r="M10" s="11"/>
      <c r="N10" s="11"/>
      <c r="O10" s="11"/>
      <c r="P10" s="11"/>
      <c r="Q10" s="11"/>
      <c r="R10" s="11">
        <v>11.415749</v>
      </c>
      <c r="S10" s="11"/>
      <c r="T10" s="11"/>
      <c r="U10" s="11">
        <v>11.415749</v>
      </c>
      <c r="V10" s="11"/>
      <c r="W10" s="11"/>
    </row>
    <row r="11" ht="18.75" customHeight="1" spans="1:23">
      <c r="A11" s="22"/>
      <c r="B11" s="22"/>
      <c r="C11" s="7" t="s">
        <v>285</v>
      </c>
      <c r="D11" s="22"/>
      <c r="E11" s="22"/>
      <c r="F11" s="22"/>
      <c r="G11" s="22"/>
      <c r="H11" s="22"/>
      <c r="I11" s="11">
        <v>92.899999</v>
      </c>
      <c r="J11" s="11"/>
      <c r="K11" s="11"/>
      <c r="L11" s="11">
        <v>92.899999</v>
      </c>
      <c r="M11" s="11"/>
      <c r="N11" s="11"/>
      <c r="O11" s="11"/>
      <c r="P11" s="22"/>
      <c r="Q11" s="11"/>
      <c r="R11" s="11"/>
      <c r="S11" s="11"/>
      <c r="T11" s="11"/>
      <c r="U11" s="11"/>
      <c r="V11" s="11"/>
      <c r="W11" s="11"/>
    </row>
    <row r="12" ht="18.75" customHeight="1" spans="1:23">
      <c r="A12" s="6" t="s">
        <v>282</v>
      </c>
      <c r="B12" s="6" t="s">
        <v>286</v>
      </c>
      <c r="C12" s="7" t="s">
        <v>285</v>
      </c>
      <c r="D12" s="6" t="s">
        <v>84</v>
      </c>
      <c r="E12" s="6" t="s">
        <v>126</v>
      </c>
      <c r="F12" s="6" t="s">
        <v>127</v>
      </c>
      <c r="G12" s="6" t="s">
        <v>287</v>
      </c>
      <c r="H12" s="6" t="s">
        <v>288</v>
      </c>
      <c r="I12" s="11">
        <v>6.899999</v>
      </c>
      <c r="J12" s="11"/>
      <c r="K12" s="11"/>
      <c r="L12" s="11">
        <v>6.899999</v>
      </c>
      <c r="M12" s="11"/>
      <c r="N12" s="11"/>
      <c r="O12" s="11"/>
      <c r="P12" s="22"/>
      <c r="Q12" s="11"/>
      <c r="R12" s="11"/>
      <c r="S12" s="11"/>
      <c r="T12" s="11"/>
      <c r="U12" s="11"/>
      <c r="V12" s="11"/>
      <c r="W12" s="11"/>
    </row>
    <row r="13" ht="18.75" customHeight="1" spans="1:23">
      <c r="A13" s="6" t="s">
        <v>282</v>
      </c>
      <c r="B13" s="6" t="s">
        <v>286</v>
      </c>
      <c r="C13" s="7" t="s">
        <v>285</v>
      </c>
      <c r="D13" s="6" t="s">
        <v>84</v>
      </c>
      <c r="E13" s="6" t="s">
        <v>126</v>
      </c>
      <c r="F13" s="6" t="s">
        <v>127</v>
      </c>
      <c r="G13" s="6" t="s">
        <v>289</v>
      </c>
      <c r="H13" s="6" t="s">
        <v>290</v>
      </c>
      <c r="I13" s="11">
        <v>86</v>
      </c>
      <c r="J13" s="11"/>
      <c r="K13" s="11"/>
      <c r="L13" s="11">
        <v>86</v>
      </c>
      <c r="M13" s="11"/>
      <c r="N13" s="11"/>
      <c r="O13" s="11"/>
      <c r="P13" s="22"/>
      <c r="Q13" s="11"/>
      <c r="R13" s="11"/>
      <c r="S13" s="11"/>
      <c r="T13" s="11"/>
      <c r="U13" s="11"/>
      <c r="V13" s="11"/>
      <c r="W13" s="11"/>
    </row>
    <row r="14" ht="18.75" customHeight="1" spans="1:23">
      <c r="A14" s="8" t="s">
        <v>61</v>
      </c>
      <c r="B14" s="8"/>
      <c r="C14" s="8"/>
      <c r="D14" s="8"/>
      <c r="E14" s="8"/>
      <c r="F14" s="8"/>
      <c r="G14" s="8"/>
      <c r="H14" s="8"/>
      <c r="I14" s="11">
        <v>104.315748</v>
      </c>
      <c r="J14" s="11"/>
      <c r="K14" s="11"/>
      <c r="L14" s="11">
        <v>92.899999</v>
      </c>
      <c r="M14" s="11"/>
      <c r="N14" s="11"/>
      <c r="O14" s="11"/>
      <c r="P14" s="11"/>
      <c r="Q14" s="11"/>
      <c r="R14" s="11">
        <v>11.415749</v>
      </c>
      <c r="S14" s="11"/>
      <c r="T14" s="11"/>
      <c r="U14" s="11">
        <v>11.415749</v>
      </c>
      <c r="V14" s="11"/>
      <c r="W14" s="11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9"/>
  <sheetViews>
    <sheetView showZeros="0" topLeftCell="A8" workbookViewId="0">
      <selection activeCell="A14" sqref="$A14:$XFD14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3" t="s">
        <v>291</v>
      </c>
      <c r="B1" s="23"/>
      <c r="C1" s="23"/>
      <c r="D1" s="23"/>
      <c r="E1" s="23"/>
      <c r="F1" s="23"/>
      <c r="G1" s="23"/>
      <c r="H1" s="23"/>
      <c r="I1" s="23"/>
      <c r="J1" s="23"/>
    </row>
    <row r="2" ht="45" customHeight="1" spans="1:10">
      <c r="A2" s="29" t="s">
        <v>292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9" t="str">
        <f>"单位名称："&amp;"澄江市工业商贸和科技信息局"</f>
        <v>单位名称：澄江市工业商贸和科技信息局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0" t="s">
        <v>293</v>
      </c>
      <c r="B4" s="30" t="s">
        <v>294</v>
      </c>
      <c r="C4" s="30" t="s">
        <v>295</v>
      </c>
      <c r="D4" s="30" t="s">
        <v>296</v>
      </c>
      <c r="E4" s="30" t="s">
        <v>297</v>
      </c>
      <c r="F4" s="30" t="s">
        <v>298</v>
      </c>
      <c r="G4" s="30" t="s">
        <v>299</v>
      </c>
      <c r="H4" s="30" t="s">
        <v>300</v>
      </c>
      <c r="I4" s="30" t="s">
        <v>301</v>
      </c>
      <c r="J4" s="30" t="s">
        <v>302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s="22" t="s">
        <v>84</v>
      </c>
      <c r="B7" s="22"/>
      <c r="C7" s="22"/>
      <c r="E7" s="32"/>
      <c r="F7" s="32"/>
      <c r="G7" s="32"/>
      <c r="H7" s="32"/>
      <c r="I7" s="32"/>
      <c r="J7" s="32"/>
    </row>
    <row r="8" ht="109" customHeight="1" spans="1:10">
      <c r="A8" s="49" t="s">
        <v>281</v>
      </c>
      <c r="B8" s="22" t="s">
        <v>303</v>
      </c>
      <c r="C8" s="24"/>
      <c r="D8" s="24"/>
      <c r="E8" s="32"/>
      <c r="F8" s="32"/>
      <c r="G8" s="32"/>
      <c r="H8" s="32"/>
      <c r="I8" s="32"/>
      <c r="J8" s="32"/>
    </row>
    <row r="9" ht="35" customHeight="1" spans="1:10">
      <c r="A9" s="22"/>
      <c r="B9" s="22"/>
      <c r="C9" s="22" t="s">
        <v>304</v>
      </c>
      <c r="D9" s="50" t="s">
        <v>305</v>
      </c>
      <c r="E9" s="51" t="s">
        <v>306</v>
      </c>
      <c r="F9" s="37" t="s">
        <v>307</v>
      </c>
      <c r="G9" s="24" t="s">
        <v>74</v>
      </c>
      <c r="H9" s="37" t="s">
        <v>308</v>
      </c>
      <c r="I9" s="37" t="s">
        <v>309</v>
      </c>
      <c r="J9" s="51" t="s">
        <v>310</v>
      </c>
    </row>
    <row r="10" ht="35" customHeight="1" spans="1:10">
      <c r="A10" s="22"/>
      <c r="B10" s="22"/>
      <c r="C10" s="22" t="s">
        <v>304</v>
      </c>
      <c r="D10" s="50" t="s">
        <v>311</v>
      </c>
      <c r="E10" s="51" t="s">
        <v>312</v>
      </c>
      <c r="F10" s="37" t="s">
        <v>313</v>
      </c>
      <c r="G10" s="24" t="s">
        <v>314</v>
      </c>
      <c r="H10" s="37" t="s">
        <v>315</v>
      </c>
      <c r="I10" s="37" t="s">
        <v>309</v>
      </c>
      <c r="J10" s="51" t="s">
        <v>316</v>
      </c>
    </row>
    <row r="11" ht="35" customHeight="1" spans="1:10">
      <c r="A11" s="22"/>
      <c r="B11" s="22"/>
      <c r="C11" s="22" t="s">
        <v>304</v>
      </c>
      <c r="D11" s="50" t="s">
        <v>317</v>
      </c>
      <c r="E11" s="51" t="s">
        <v>318</v>
      </c>
      <c r="F11" s="37" t="s">
        <v>313</v>
      </c>
      <c r="G11" s="24" t="s">
        <v>319</v>
      </c>
      <c r="H11" s="37" t="s">
        <v>315</v>
      </c>
      <c r="I11" s="37" t="s">
        <v>320</v>
      </c>
      <c r="J11" s="51" t="s">
        <v>321</v>
      </c>
    </row>
    <row r="12" ht="35" customHeight="1" spans="1:10">
      <c r="A12" s="22"/>
      <c r="B12" s="22"/>
      <c r="C12" s="22" t="s">
        <v>322</v>
      </c>
      <c r="D12" s="50" t="s">
        <v>323</v>
      </c>
      <c r="E12" s="51" t="s">
        <v>324</v>
      </c>
      <c r="F12" s="37" t="s">
        <v>307</v>
      </c>
      <c r="G12" s="24" t="s">
        <v>314</v>
      </c>
      <c r="H12" s="37" t="s">
        <v>315</v>
      </c>
      <c r="I12" s="37" t="s">
        <v>309</v>
      </c>
      <c r="J12" s="51" t="s">
        <v>325</v>
      </c>
    </row>
    <row r="13" ht="35" customHeight="1" spans="1:10">
      <c r="A13" s="22"/>
      <c r="B13" s="22"/>
      <c r="C13" s="22" t="s">
        <v>326</v>
      </c>
      <c r="D13" s="50" t="s">
        <v>327</v>
      </c>
      <c r="E13" s="51" t="s">
        <v>328</v>
      </c>
      <c r="F13" s="37" t="s">
        <v>329</v>
      </c>
      <c r="G13" s="24" t="s">
        <v>74</v>
      </c>
      <c r="H13" s="37" t="s">
        <v>330</v>
      </c>
      <c r="I13" s="37" t="s">
        <v>309</v>
      </c>
      <c r="J13" s="51" t="s">
        <v>331</v>
      </c>
    </row>
    <row r="14" ht="63" customHeight="1" spans="1:10">
      <c r="A14" s="49" t="s">
        <v>285</v>
      </c>
      <c r="B14" s="22" t="s">
        <v>332</v>
      </c>
      <c r="C14" s="22"/>
      <c r="D14" s="22"/>
      <c r="E14" s="22"/>
      <c r="F14" s="22"/>
      <c r="G14" s="22"/>
      <c r="H14" s="22"/>
      <c r="I14" s="22"/>
      <c r="J14" s="22"/>
    </row>
    <row r="15" ht="35" customHeight="1" spans="1:10">
      <c r="A15" s="22"/>
      <c r="B15" s="22"/>
      <c r="C15" s="22" t="s">
        <v>304</v>
      </c>
      <c r="D15" s="50" t="s">
        <v>305</v>
      </c>
      <c r="E15" s="51" t="s">
        <v>333</v>
      </c>
      <c r="F15" s="37" t="s">
        <v>307</v>
      </c>
      <c r="G15" s="24" t="s">
        <v>76</v>
      </c>
      <c r="H15" s="37" t="s">
        <v>334</v>
      </c>
      <c r="I15" s="37" t="s">
        <v>309</v>
      </c>
      <c r="J15" s="51" t="s">
        <v>335</v>
      </c>
    </row>
    <row r="16" ht="35" customHeight="1" spans="1:10">
      <c r="A16" s="22"/>
      <c r="B16" s="22"/>
      <c r="C16" s="22" t="s">
        <v>304</v>
      </c>
      <c r="D16" s="50" t="s">
        <v>311</v>
      </c>
      <c r="E16" s="51" t="s">
        <v>336</v>
      </c>
      <c r="F16" s="37" t="s">
        <v>307</v>
      </c>
      <c r="G16" s="24" t="s">
        <v>314</v>
      </c>
      <c r="H16" s="37" t="s">
        <v>315</v>
      </c>
      <c r="I16" s="37" t="s">
        <v>309</v>
      </c>
      <c r="J16" s="51" t="s">
        <v>337</v>
      </c>
    </row>
    <row r="17" ht="35" customHeight="1" spans="1:10">
      <c r="A17" s="22"/>
      <c r="B17" s="22"/>
      <c r="C17" s="22" t="s">
        <v>322</v>
      </c>
      <c r="D17" s="50" t="s">
        <v>338</v>
      </c>
      <c r="E17" s="51" t="s">
        <v>339</v>
      </c>
      <c r="F17" s="37" t="s">
        <v>307</v>
      </c>
      <c r="G17" s="24" t="s">
        <v>75</v>
      </c>
      <c r="H17" s="37" t="s">
        <v>315</v>
      </c>
      <c r="I17" s="37" t="s">
        <v>309</v>
      </c>
      <c r="J17" s="51" t="s">
        <v>340</v>
      </c>
    </row>
    <row r="18" ht="35" customHeight="1" spans="1:10">
      <c r="A18" s="22"/>
      <c r="B18" s="22"/>
      <c r="C18" s="22" t="s">
        <v>322</v>
      </c>
      <c r="D18" s="50" t="s">
        <v>338</v>
      </c>
      <c r="E18" s="51" t="s">
        <v>341</v>
      </c>
      <c r="F18" s="37" t="s">
        <v>307</v>
      </c>
      <c r="G18" s="24" t="s">
        <v>342</v>
      </c>
      <c r="H18" s="37" t="s">
        <v>315</v>
      </c>
      <c r="I18" s="37" t="s">
        <v>309</v>
      </c>
      <c r="J18" s="51" t="s">
        <v>343</v>
      </c>
    </row>
    <row r="19" ht="35" customHeight="1" spans="1:10">
      <c r="A19" s="22"/>
      <c r="B19" s="22"/>
      <c r="C19" s="22" t="s">
        <v>326</v>
      </c>
      <c r="D19" s="50" t="s">
        <v>327</v>
      </c>
      <c r="E19" s="51" t="s">
        <v>344</v>
      </c>
      <c r="F19" s="37" t="s">
        <v>345</v>
      </c>
      <c r="G19" s="24" t="s">
        <v>346</v>
      </c>
      <c r="H19" s="37" t="s">
        <v>330</v>
      </c>
      <c r="I19" s="37" t="s">
        <v>309</v>
      </c>
      <c r="J19" s="51" t="s">
        <v>347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2025-01-22T02:05:00Z</dcterms:created>
  <dcterms:modified xsi:type="dcterms:W3CDTF">2025-01-22T16:45:39Z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2B9B523E3813162DFB008F6703C41F23_42</vt:lpwstr>
  </property>
  <property fmtid="{D5CDD505-2E9C-101B-9397-08002B2CF9AE}" pid="3" name="KSOProductBuildVer">
    <vt:lpwstr>2052-12.8.2.1113</vt:lpwstr>
  </property>
</Properties>
</file>