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2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<sst xmlns="http://schemas.openxmlformats.org/spreadsheetml/2006/main" count="1010" uniqueCount="401">
  <si>
    <t>01-1表</t>
  </si>
  <si>
    <t>2025年财务收支预算总表</t>
  </si>
  <si>
    <t>单位名称：澄江市统计局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</si>
  <si>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</si>
  <si>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</si>
  <si>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</si>
  <si>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</si>
  <si>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</si>
  <si>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</si>
  <si>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</si>
  <si>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</si>
  <si>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</si>
  <si>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</si>
  <si>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</si>
  <si>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</si>
  <si>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</si>
  <si>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</si>
  <si>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</si>
  <si>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</si>
  <si>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</si>
  <si>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</si>
  <si>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</si>
  <si>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</si>
  <si>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</si>
  <si>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</si>
  <si>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</si>
  <si>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</si>
  <si>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</si>
  <si>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</si>
  <si>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</si>
  <si>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</si>
  <si>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</si>
  <si>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</si>
  <si>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</si>
  <si>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</si>
  <si>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</si>
  <si>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</si>
  <si>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</si>
  <si>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</si>
  <si>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</si>
  <si>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</si>
  <si>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</si>
  <si>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</si>
  <si>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</si>
  <si>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</si>
  <si>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</si>
  <si>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</si>
  <si>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</si>
  <si>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/>
  </si>
  <si>
    <t>年终结转结余</t>
  </si>
  <si>
    <t xml:space="preserve"> </t>
  </si>
  <si>
    <t>1、财政拨款结转结余</t>
  </si>
  <si>
    <t>2、使用非财政拨款结余</t>
  </si>
  <si>
    <t>2、非财政拨款结余</t>
  </si>
  <si>
    <t>收  入  总  计</t>
  </si>
  <si>
    <t>支 出 总 计</t>
  </si>
  <si>
    <t>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</si>
  <si>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</si>
  <si>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</si>
  <si>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</si>
  <si>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</si>
  <si>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</si>
  <si>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</si>
  <si>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</si>
  <si>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</si>
  <si>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</si>
  <si>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</si>
  <si>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</si>
  <si>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</si>
  <si>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</si>
  <si>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</si>
  <si>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</si>
  <si>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</si>
  <si>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</si>
  <si>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143</t>
  </si>
  <si>
    <t>澄江市统计局</t>
  </si>
  <si>
    <t>143001</t>
  </si>
  <si>
    <t>01-3表</t>
  </si>
  <si>
    <t>2025年部门支出预算表</t>
  </si>
  <si>
    <t>单位：万元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</si>
  <si>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</si>
  <si>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</si>
  <si>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</si>
  <si>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</si>
  <si>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</si>
  <si>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</si>
  <si>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</si>
  <si>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</si>
  <si>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</si>
  <si>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</si>
  <si>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</si>
  <si>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</si>
  <si>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</si>
  <si>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</si>
  <si>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</si>
  <si>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</si>
  <si>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</si>
  <si>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</si>
  <si>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</si>
  <si>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</si>
  <si>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</si>
  <si>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</si>
  <si>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</si>
  <si>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</si>
  <si>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</si>
  <si>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</si>
  <si>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</si>
  <si>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</si>
  <si>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2010505</t>
  </si>
  <si>
    <t>专项统计业务</t>
  </si>
  <si>
    <t>2010507</t>
  </si>
  <si>
    <t>专项普查活动</t>
  </si>
  <si>
    <t>2010550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</si>
  <si>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</si>
  <si>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</si>
  <si>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</si>
  <si>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</si>
  <si>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</si>
  <si>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</si>
  <si>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</si>
  <si>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</si>
  <si>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</si>
  <si>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</si>
  <si>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</si>
  <si>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</si>
  <si>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</si>
  <si>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</si>
  <si>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</si>
  <si>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</si>
  <si>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</si>
  <si>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</si>
  <si>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</si>
  <si>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</si>
  <si>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</si>
  <si>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</si>
  <si>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</si>
  <si>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</si>
  <si>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</si>
  <si>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</si>
  <si>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</si>
  <si>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</si>
  <si>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</si>
  <si>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</si>
  <si>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</si>
  <si>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</si>
  <si>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</si>
  <si>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合  计</t>
  </si>
  <si>
    <t>02-1表</t>
  </si>
  <si>
    <t>2025年财政拨款收支预算总表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</si>
  <si>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</si>
  <si>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</si>
  <si>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</si>
  <si>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</si>
  <si>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</si>
  <si>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</si>
  <si>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</si>
  <si>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</si>
  <si>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</si>
  <si>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</si>
  <si>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</si>
  <si>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</si>
  <si>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</si>
  <si>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</si>
  <si>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</si>
  <si>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</si>
  <si>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</si>
  <si>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</si>
  <si>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</si>
  <si>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</si>
  <si>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</si>
  <si>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</si>
  <si>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</si>
  <si>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</si>
  <si>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</si>
  <si>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</si>
  <si>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</si>
  <si>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</si>
  <si>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</si>
  <si>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</si>
  <si>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</si>
  <si>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</si>
  <si>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</si>
  <si>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</si>
  <si>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</si>
  <si>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</si>
  <si>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</si>
  <si>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</si>
  <si>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</si>
  <si>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</si>
  <si>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</si>
  <si>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</si>
  <si>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</si>
  <si>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</si>
  <si>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</si>
  <si>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</si>
  <si>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</si>
  <si>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</si>
  <si>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</si>
  <si>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</si>
  <si>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</si>
  <si>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</si>
  <si>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</si>
  <si>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</si>
  <si>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</si>
  <si>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</si>
  <si>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</si>
  <si>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</si>
  <si>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</si>
  <si>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</si>
  <si>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</si>
  <si>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</si>
  <si>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</si>
  <si>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</si>
  <si>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</si>
  <si>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</si>
  <si>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</si>
  <si>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530422210000000005541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</si>
  <si>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</si>
  <si>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</si>
  <si>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</si>
  <si>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</si>
  <si>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</si>
  <si>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</si>
  <si>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</si>
  <si>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530422210000000005543</t>
  </si>
  <si>
    <t>事业人员支出工资</t>
  </si>
  <si>
    <t>30107</t>
  </si>
  <si>
    <t>绩效工资</t>
  </si>
  <si>
    <t>530422210000000005546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</si>
  <si>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</si>
  <si>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</si>
  <si>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</si>
  <si>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</si>
  <si>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</si>
  <si>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</si>
  <si>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</si>
  <si>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</si>
  <si>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</si>
  <si>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530422210000000005547</t>
  </si>
  <si>
    <t>30113</t>
  </si>
  <si>
    <t>530422210000000005549</t>
  </si>
  <si>
    <t>对个人和家庭的补助</t>
  </si>
  <si>
    <t>30302</t>
  </si>
  <si>
    <t>退休费</t>
  </si>
  <si>
    <t>530422210000000005558</t>
  </si>
  <si>
    <t>30217</t>
  </si>
  <si>
    <t>530422210000000005559</t>
  </si>
  <si>
    <t>工会经费</t>
  </si>
  <si>
    <t>30228</t>
  </si>
  <si>
    <t>530422210000000005563</t>
  </si>
  <si>
    <t>一般公用经费</t>
  </si>
  <si>
    <t>30201</t>
  </si>
  <si>
    <t>办公费</t>
  </si>
  <si>
    <t>30207</t>
  </si>
  <si>
    <t>邮电费</t>
  </si>
  <si>
    <t>30211</t>
  </si>
  <si>
    <t>差旅费</t>
  </si>
  <si>
    <t>30229</t>
  </si>
  <si>
    <t>福利费</t>
  </si>
  <si>
    <t>30299</t>
  </si>
  <si>
    <t>其他商品和服务支出</t>
  </si>
  <si>
    <t>530422210000000007026</t>
  </si>
  <si>
    <t>乡镇岗位补贴（事业）</t>
  </si>
  <si>
    <t>530422210000000007027</t>
  </si>
  <si>
    <t>公务交通补贴</t>
  </si>
  <si>
    <t>30239</t>
  </si>
  <si>
    <t>其他交通费用</t>
  </si>
  <si>
    <t>530422231100001476100</t>
  </si>
  <si>
    <t>奖励性绩效工资</t>
  </si>
  <si>
    <t>530422231100001476102</t>
  </si>
  <si>
    <t>基础绩效</t>
  </si>
  <si>
    <t>530422251100003559595</t>
  </si>
  <si>
    <t>遗属补助经费</t>
  </si>
  <si>
    <t>30305</t>
  </si>
  <si>
    <t>生活补助</t>
  </si>
  <si>
    <t>05-1表</t>
  </si>
  <si>
    <t>2025年部门项目支出预算表</t>
  </si>
  <si>
    <t>项目分类</t>
  </si>
  <si>
    <t>本年拨款</t>
  </si>
  <si>
    <t>其中：本次下达</t>
  </si>
  <si>
    <t>2025年统计业务工作经费</t>
  </si>
  <si>
    <t>311 专项业务类</t>
  </si>
  <si>
    <t>530422251100003567600</t>
  </si>
  <si>
    <t>30202</t>
  </si>
  <si>
    <t>印刷费</t>
  </si>
  <si>
    <t>30215</t>
  </si>
  <si>
    <t>会议费</t>
  </si>
  <si>
    <t>30216</t>
  </si>
  <si>
    <t>培训费</t>
  </si>
  <si>
    <t>30227</t>
  </si>
  <si>
    <t>委托业务费</t>
  </si>
  <si>
    <t>专项统计业务经费</t>
  </si>
  <si>
    <t>530422251100003572449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</si>
  <si>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</si>
  <si>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</si>
  <si>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</si>
  <si>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</si>
  <si>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</si>
  <si>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</si>
  <si>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</si>
  <si>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</si>
  <si>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</si>
  <si>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</si>
  <si>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</si>
  <si>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</si>
  <si>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充分认识改进统计调查基层基础工作的重要性和紧迫性，加强对统计工作的领导；2、建立健全统计机构，充实基层统计力量；3、加强部门统计，充分发挥统计的职能作用；4、进一步提高基层统计数据质量；5、加强统计信息化建设，提身统计信息化水平；6、建立和完善统计目标责任制；7、强化统计法制建设，开展依法统计，维护统计的严肃性。</t>
  </si>
  <si>
    <t>产出指标</t>
  </si>
  <si>
    <t>数量指标</t>
  </si>
  <si>
    <t>统计资料编制数量</t>
  </si>
  <si>
    <t>&gt;=</t>
  </si>
  <si>
    <t>500</t>
  </si>
  <si>
    <t>本</t>
  </si>
  <si>
    <t>定量指标</t>
  </si>
  <si>
    <t>指标值应为绝对值（如：具体数量），指标为实际完成数量，用以反映和考核项目产出数量目标的实现程度。</t>
  </si>
  <si>
    <t>质量指标</t>
  </si>
  <si>
    <t>编印资料合格率</t>
  </si>
  <si>
    <t>90</t>
  </si>
  <si>
    <t>%</t>
  </si>
  <si>
    <t>反映预期提供的公共产品和服务达到的标准、水平和效果</t>
  </si>
  <si>
    <t>时效指标</t>
  </si>
  <si>
    <t>分阶段按时完成调查工作</t>
  </si>
  <si>
    <t>2025年12月</t>
  </si>
  <si>
    <t>月</t>
  </si>
  <si>
    <t>指标值应为绝对值（如：具体日期），用以反映和考核项目产出时效目标的实现程度。</t>
  </si>
  <si>
    <t>效益指标</t>
  </si>
  <si>
    <t>社会效益</t>
  </si>
  <si>
    <t>成果利用率</t>
  </si>
  <si>
    <t>95</t>
  </si>
  <si>
    <t>指标值应为相对值（百分比），指标等于成果报道个数/成果出版总数，用以反映项目实施对社会发展所带来的直接或间接影响情况。</t>
  </si>
  <si>
    <t>满意度指标</t>
  </si>
  <si>
    <t>服务对象满意度</t>
  </si>
  <si>
    <t>社会公众满意度</t>
  </si>
  <si>
    <t>指标值应为相对值（百分比），指标等于抽样满意达标人数/抽样总人数，用以反映社会公众或服务对象对该项目实施的满意程度。</t>
  </si>
  <si>
    <t>开展1%人口抽样调查，有助于了解我国劳动力供给变化情况，为完善就业政策提供依据；有助于摸清老年人口规模，推动健康养老服务业的发展；有助于掌握流动人口变化情况，推进城乡统筹发展；有助于反映城镇化发展情况，更好地推动新型城镇化发展；有助于摸清人口生育情况，为制定和完善人口政策提供依据。围绕澄江市2025年经济社会发展目标，高质量编印制作各类统计资料，形成一套完整、准确、系统、详实的统计资料，充分发挥统计资料编制服务经济社会发展的信息窗和参谋助手作用，揭示澄江2025年经济社会发展规律，助力澄江市委、市政府的宏观决策，为市委、市政府和社会公众提供统计信息服务，服务经济社会发展和人民群众生产生活。</t>
  </si>
  <si>
    <t>档案验收合格率</t>
  </si>
  <si>
    <t>06表</t>
  </si>
  <si>
    <t>2025年政府性基金预算支出预算表</t>
  </si>
  <si>
    <t>单位名称</t>
  </si>
  <si>
    <t>本年政府性基金预算支出</t>
  </si>
  <si>
    <t>注：无政府性基金预算支出预算。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</si>
  <si>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</si>
  <si>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</si>
  <si>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</si>
  <si>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</si>
  <si>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</si>
  <si>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</si>
  <si>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</si>
  <si>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</si>
  <si>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</si>
  <si>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</si>
  <si>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</si>
  <si>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复印纸</t>
  </si>
  <si>
    <t>件</t>
  </si>
  <si>
    <t>台式计算机</t>
  </si>
  <si>
    <t>台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</si>
  <si>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</si>
  <si>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</si>
  <si>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</si>
  <si>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</si>
  <si>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</si>
  <si>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</si>
  <si>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</si>
  <si>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</si>
  <si>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注：无部门政府购买服务预算。</t>
  </si>
  <si>
    <t>09-1表</t>
  </si>
  <si>
    <t>2025年对下转移支付预算表</t>
  </si>
  <si>
    <t>单位名称（项目）</t>
  </si>
  <si>
    <t>地区</t>
  </si>
  <si>
    <t>凤麓街道</t>
  </si>
  <si>
    <t>龙街街道</t>
  </si>
  <si>
    <t>右所镇</t>
  </si>
  <si>
    <t>海口镇</t>
  </si>
  <si>
    <t>九村镇</t>
  </si>
  <si>
    <t>路居镇</t>
  </si>
  <si>
    <t>注：无市对下转移支付预算。</t>
  </si>
  <si>
    <t>09-2表</t>
  </si>
  <si>
    <t>2025年对下转移支付绩效目标表</t>
  </si>
  <si>
    <t>注：无对下转移支付绩效目标。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</si>
  <si>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</si>
  <si>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</si>
  <si>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</si>
  <si>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</si>
  <si>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</si>
  <si>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</si>
  <si>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</si>
  <si>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</si>
  <si>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A08 无形资产</t>
  </si>
  <si>
    <t>A08060301 基础软件</t>
  </si>
  <si>
    <t>国产台式计算机</t>
  </si>
  <si>
    <t>A02 设备</t>
  </si>
  <si>
    <t>A02010105 台式计算机</t>
  </si>
  <si>
    <t>11表</t>
  </si>
  <si>
    <t>2025年上级补助项目支出预算表</t>
  </si>
  <si>
    <t>经济科目部门</t>
  </si>
  <si>
    <t>经济科目名称</t>
  </si>
  <si>
    <t>上级补助</t>
  </si>
  <si>
    <t>注：无上级补助项目支出预算。</t>
  </si>
  <si>
    <t>12表</t>
  </si>
  <si>
    <t>2025年部门项目中期规划预算表</t>
  </si>
  <si>
    <t>项目级次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</si>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</sst>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#,##0.00;\-#,##0.00;;@"/>
    <numFmt numFmtId="178" formatCode="#,##0;\-#,##0;;@"/>
    <numFmt numFmtId="179" formatCode="yyyy/mm/dd"/>
    <numFmt numFmtId="180" formatCode="hh:mm:ss"/>
  </numFmts>
  <fonts count="45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b/>
      <sz val="26"/>
      <name val="Calibri"/>
      <charset val="134"/>
    </font>
    <font>
      <b/>
      <sz val="24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24"/>
      <name val="宋体"/>
      <charset val="134"/>
    </font>
    <font>
      <b/>
      <sz val="22"/>
      <name val="宋体"/>
      <charset val="134"/>
    </font>
    <font>
      <sz val="10.5"/>
      <color rgb="FF000000"/>
      <name val="SimSun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24"/>
      <color rgb="FF000000"/>
      <name val="宋体"/>
      <charset val="134"/>
    </font>
    <font>
      <sz val="12"/>
      <color rgb="FF000000"/>
      <name val="方正黑体_GBK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2" fontId="25" fillId="0" borderId="0" applyFon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176" fontId="3" fillId="0" borderId="1">
      <alignment horizontal="right"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179" fontId="3" fillId="0" borderId="1">
      <alignment horizontal="right" vertical="center"/>
    </xf>
    <xf numFmtId="0" fontId="31" fillId="0" borderId="0" applyNumberFormat="0" applyFill="0" applyBorder="0" applyAlignment="0" applyProtection="0">
      <alignment vertical="center"/>
    </xf>
    <xf numFmtId="0" fontId="25" fillId="7" borderId="13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11" borderId="16" applyNumberFormat="0" applyAlignment="0" applyProtection="0">
      <alignment vertical="center"/>
    </xf>
    <xf numFmtId="0" fontId="39" fillId="11" borderId="12" applyNumberFormat="0" applyAlignment="0" applyProtection="0">
      <alignment vertical="center"/>
    </xf>
    <xf numFmtId="0" fontId="40" fillId="12" borderId="17" applyNumberFormat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10" fontId="3" fillId="0" borderId="1">
      <alignment horizontal="right"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177" fontId="3" fillId="0" borderId="1">
      <alignment horizontal="right" vertical="center"/>
    </xf>
    <xf numFmtId="49" fontId="3" fillId="0" borderId="1">
      <alignment horizontal="left" vertical="center" wrapText="1"/>
    </xf>
    <xf numFmtId="177" fontId="3" fillId="0" borderId="1">
      <alignment horizontal="right" vertical="center"/>
    </xf>
    <xf numFmtId="180" fontId="3" fillId="0" borderId="1">
      <alignment horizontal="right" vertical="center"/>
    </xf>
    <xf numFmtId="178" fontId="3" fillId="0" borderId="1">
      <alignment horizontal="right" vertical="center"/>
    </xf>
    <xf numFmtId="0" fontId="3" fillId="0" borderId="0">
      <alignment vertical="top"/>
      <protection locked="0"/>
    </xf>
  </cellStyleXfs>
  <cellXfs count="136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7" fontId="3" fillId="0" borderId="1" xfId="54" applyNumberFormat="1" applyFont="1" applyBorder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3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right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5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>
      <alignment horizontal="left" vertical="center" wrapText="1"/>
    </xf>
    <xf numFmtId="49" fontId="3" fillId="0" borderId="1" xfId="53" applyNumberFormat="1" applyFont="1" applyBorder="1" applyAlignment="1">
      <alignment horizontal="center" vertical="center" wrapText="1"/>
    </xf>
    <xf numFmtId="49" fontId="3" fillId="0" borderId="1" xfId="53" applyNumberFormat="1" applyFont="1" applyBorder="1" applyAlignment="1">
      <alignment horizontal="left" vertical="center" wrapText="1" indent="1"/>
    </xf>
    <xf numFmtId="49" fontId="4" fillId="0" borderId="0" xfId="53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49" fontId="3" fillId="0" borderId="0" xfId="53" applyNumberFormat="1" applyFont="1" applyBorder="1" applyAlignment="1">
      <alignment horizontal="center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1" fillId="0" borderId="1" xfId="57" applyFont="1" applyFill="1" applyBorder="1" applyAlignment="1" applyProtection="1">
      <alignment horizontal="center" vertical="center"/>
    </xf>
    <xf numFmtId="0" fontId="0" fillId="0" borderId="0" xfId="0" applyFont="1" applyAlignment="1">
      <alignment vertical="center"/>
    </xf>
    <xf numFmtId="49" fontId="1" fillId="0" borderId="1" xfId="53" applyNumberFormat="1" applyFont="1" applyBorder="1" applyAlignment="1">
      <alignment horizontal="center" vertical="center" wrapText="1"/>
    </xf>
    <xf numFmtId="49" fontId="7" fillId="0" borderId="1" xfId="53" applyNumberFormat="1" applyFont="1" applyBorder="1" applyAlignment="1">
      <alignment horizontal="center" vertical="center" wrapText="1"/>
    </xf>
    <xf numFmtId="178" fontId="3" fillId="0" borderId="1" xfId="56" applyNumberFormat="1" applyFont="1" applyBorder="1" applyAlignment="1">
      <alignment horizontal="center" vertical="center" wrapText="1"/>
    </xf>
    <xf numFmtId="177" fontId="3" fillId="0" borderId="1" xfId="53" applyNumberFormat="1" applyFont="1" applyBorder="1" applyAlignment="1">
      <alignment horizontal="right" vertical="center" wrapText="1"/>
    </xf>
    <xf numFmtId="177" fontId="3" fillId="0" borderId="1" xfId="0" applyNumberFormat="1" applyFont="1" applyBorder="1" applyAlignment="1">
      <alignment horizontal="right" vertical="center" wrapText="1"/>
    </xf>
    <xf numFmtId="178" fontId="7" fillId="0" borderId="1" xfId="56" applyNumberFormat="1" applyFont="1" applyBorder="1" applyAlignment="1">
      <alignment horizontal="center" vertical="center" wrapText="1"/>
    </xf>
    <xf numFmtId="49" fontId="12" fillId="0" borderId="0" xfId="53" applyNumberFormat="1" applyFont="1" applyBorder="1" applyAlignment="1">
      <alignment horizontal="right" vertical="center" wrapText="1"/>
    </xf>
    <xf numFmtId="49" fontId="13" fillId="0" borderId="0" xfId="53" applyNumberFormat="1" applyFont="1" applyBorder="1" applyAlignment="1">
      <alignment horizontal="center" vertical="center" wrapText="1"/>
    </xf>
    <xf numFmtId="0" fontId="3" fillId="0" borderId="1" xfId="53" applyNumberFormat="1" applyFont="1" applyBorder="1">
      <alignment horizontal="left" vertical="center" wrapText="1"/>
    </xf>
    <xf numFmtId="177" fontId="3" fillId="0" borderId="1" xfId="53" applyNumberFormat="1" applyFont="1" applyBorder="1" applyAlignment="1">
      <alignment horizontal="center" vertical="center" wrapText="1"/>
    </xf>
    <xf numFmtId="178" fontId="5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right" vertical="center"/>
    </xf>
    <xf numFmtId="49" fontId="3" fillId="0" borderId="1" xfId="53" applyNumberFormat="1" applyFont="1" applyBorder="1" applyAlignment="1">
      <alignment horizontal="justify" vertical="center" wrapText="1"/>
    </xf>
    <xf numFmtId="177" fontId="3" fillId="0" borderId="1" xfId="0" applyNumberFormat="1" applyFont="1" applyBorder="1" applyAlignment="1">
      <alignment horizontal="left" vertical="center" wrapText="1"/>
    </xf>
    <xf numFmtId="177" fontId="3" fillId="0" borderId="1" xfId="53" applyNumberFormat="1" applyFont="1" applyBorder="1">
      <alignment horizontal="left" vertical="center" wrapText="1"/>
    </xf>
    <xf numFmtId="0" fontId="8" fillId="0" borderId="0" xfId="0" applyFont="1" applyAlignment="1"/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3" fillId="0" borderId="0" xfId="57" applyFont="1" applyFill="1" applyBorder="1" applyAlignment="1" applyProtection="1">
      <alignment vertical="top"/>
      <protection locked="0"/>
    </xf>
    <xf numFmtId="0" fontId="2" fillId="0" borderId="0" xfId="57" applyFont="1" applyFill="1" applyBorder="1" applyAlignment="1" applyProtection="1">
      <alignment vertical="center"/>
    </xf>
    <xf numFmtId="0" fontId="16" fillId="0" borderId="0" xfId="57" applyFont="1" applyFill="1" applyBorder="1" applyAlignment="1" applyProtection="1">
      <alignment vertical="center"/>
    </xf>
    <xf numFmtId="0" fontId="17" fillId="0" borderId="0" xfId="57" applyFont="1" applyFill="1" applyBorder="1" applyAlignment="1" applyProtection="1">
      <alignment horizontal="right" vertical="center"/>
    </xf>
    <xf numFmtId="0" fontId="18" fillId="0" borderId="0" xfId="57" applyFont="1" applyFill="1" applyBorder="1" applyAlignment="1" applyProtection="1">
      <alignment horizontal="center" vertical="center"/>
    </xf>
    <xf numFmtId="0" fontId="19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left" vertical="center"/>
      <protection locked="0"/>
    </xf>
    <xf numFmtId="0" fontId="20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right"/>
    </xf>
    <xf numFmtId="0" fontId="11" fillId="0" borderId="2" xfId="57" applyFont="1" applyFill="1" applyBorder="1" applyAlignment="1" applyProtection="1">
      <alignment horizontal="center" vertical="center"/>
    </xf>
    <xf numFmtId="0" fontId="11" fillId="0" borderId="3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</xf>
    <xf numFmtId="0" fontId="11" fillId="0" borderId="4" xfId="57" applyFont="1" applyFill="1" applyBorder="1" applyAlignment="1" applyProtection="1">
      <alignment horizontal="center" vertical="center"/>
      <protection locked="0"/>
    </xf>
    <xf numFmtId="0" fontId="11" fillId="0" borderId="5" xfId="57" applyFont="1" applyFill="1" applyBorder="1" applyAlignment="1" applyProtection="1">
      <alignment horizontal="center" vertical="center"/>
    </xf>
    <xf numFmtId="0" fontId="11" fillId="0" borderId="5" xfId="57" applyFont="1" applyFill="1" applyBorder="1" applyAlignment="1" applyProtection="1">
      <alignment horizontal="center" vertical="center" wrapText="1"/>
    </xf>
    <xf numFmtId="0" fontId="17" fillId="0" borderId="1" xfId="57" applyFont="1" applyFill="1" applyBorder="1" applyAlignment="1" applyProtection="1">
      <alignment vertical="center"/>
    </xf>
    <xf numFmtId="0" fontId="17" fillId="0" borderId="1" xfId="57" applyFont="1" applyFill="1" applyBorder="1" applyAlignment="1" applyProtection="1">
      <alignment horizontal="left" vertical="center"/>
      <protection locked="0"/>
    </xf>
    <xf numFmtId="0" fontId="17" fillId="0" borderId="1" xfId="57" applyFont="1" applyFill="1" applyBorder="1" applyAlignment="1" applyProtection="1">
      <alignment vertical="center"/>
      <protection locked="0"/>
    </xf>
    <xf numFmtId="4" fontId="17" fillId="0" borderId="1" xfId="57" applyNumberFormat="1" applyFont="1" applyFill="1" applyBorder="1" applyAlignment="1" applyProtection="1">
      <alignment horizontal="right" vertical="center"/>
    </xf>
    <xf numFmtId="4" fontId="17" fillId="0" borderId="1" xfId="57" applyNumberFormat="1" applyFont="1" applyFill="1" applyBorder="1" applyAlignment="1" applyProtection="1">
      <alignment horizontal="right" vertical="center"/>
      <protection locked="0"/>
    </xf>
    <xf numFmtId="0" fontId="21" fillId="0" borderId="1" xfId="57" applyFont="1" applyFill="1" applyBorder="1" applyAlignment="1" applyProtection="1">
      <alignment horizontal="right" vertical="center"/>
    </xf>
    <xf numFmtId="0" fontId="17" fillId="0" borderId="1" xfId="57" applyFont="1" applyFill="1" applyBorder="1" applyAlignment="1" applyProtection="1">
      <alignment horizontal="left" vertical="center"/>
    </xf>
    <xf numFmtId="0" fontId="2" fillId="0" borderId="1" xfId="57" applyFont="1" applyFill="1" applyBorder="1" applyAlignment="1" applyProtection="1">
      <alignment vertical="center"/>
    </xf>
    <xf numFmtId="0" fontId="21" fillId="0" borderId="1" xfId="57" applyFont="1" applyFill="1" applyBorder="1" applyAlignment="1" applyProtection="1">
      <alignment horizontal="center" vertical="center"/>
    </xf>
    <xf numFmtId="0" fontId="21" fillId="0" borderId="1" xfId="57" applyFont="1" applyFill="1" applyBorder="1" applyAlignment="1" applyProtection="1">
      <alignment horizontal="center" vertical="center"/>
      <protection locked="0"/>
    </xf>
    <xf numFmtId="177" fontId="12" fillId="0" borderId="1" xfId="0" applyNumberFormat="1" applyFont="1" applyFill="1" applyBorder="1" applyAlignment="1">
      <alignment horizontal="right" vertical="center"/>
    </xf>
    <xf numFmtId="0" fontId="2" fillId="0" borderId="0" xfId="57" applyFont="1" applyFill="1" applyBorder="1" applyAlignment="1" applyProtection="1"/>
    <xf numFmtId="0" fontId="16" fillId="0" borderId="0" xfId="57" applyFont="1" applyFill="1" applyBorder="1" applyAlignment="1" applyProtection="1"/>
    <xf numFmtId="0" fontId="22" fillId="0" borderId="0" xfId="57" applyFont="1" applyFill="1" applyBorder="1" applyAlignment="1" applyProtection="1">
      <alignment horizontal="center" vertical="center"/>
      <protection locked="0"/>
    </xf>
    <xf numFmtId="0" fontId="22" fillId="0" borderId="0" xfId="57" applyFont="1" applyFill="1" applyBorder="1" applyAlignment="1" applyProtection="1">
      <alignment horizontal="center" vertical="center"/>
    </xf>
    <xf numFmtId="0" fontId="17" fillId="0" borderId="0" xfId="57" applyFont="1" applyFill="1" applyBorder="1" applyAlignment="1" applyProtection="1">
      <alignment horizontal="left" vertical="center"/>
    </xf>
    <xf numFmtId="0" fontId="11" fillId="0" borderId="0" xfId="57" applyFont="1" applyFill="1" applyBorder="1" applyAlignment="1" applyProtection="1"/>
    <xf numFmtId="0" fontId="2" fillId="0" borderId="4" xfId="57" applyFont="1" applyFill="1" applyBorder="1" applyAlignment="1" applyProtection="1">
      <alignment horizontal="center" vertical="center" wrapText="1"/>
      <protection locked="0"/>
    </xf>
    <xf numFmtId="0" fontId="2" fillId="0" borderId="6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  <protection locked="0"/>
    </xf>
    <xf numFmtId="0" fontId="2" fillId="0" borderId="7" xfId="57" applyFont="1" applyFill="1" applyBorder="1" applyAlignment="1" applyProtection="1">
      <alignment horizontal="center" vertical="center" wrapText="1"/>
    </xf>
    <xf numFmtId="0" fontId="2" fillId="0" borderId="8" xfId="57" applyFont="1" applyFill="1" applyBorder="1" applyAlignment="1" applyProtection="1">
      <alignment horizontal="center" vertical="center" wrapText="1"/>
      <protection locked="0"/>
    </xf>
    <xf numFmtId="0" fontId="2" fillId="0" borderId="9" xfId="57" applyFont="1" applyFill="1" applyBorder="1" applyAlignment="1" applyProtection="1">
      <alignment horizontal="center" vertical="center" wrapText="1"/>
      <protection locked="0"/>
    </xf>
    <xf numFmtId="0" fontId="2" fillId="0" borderId="4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</xf>
    <xf numFmtId="0" fontId="2" fillId="0" borderId="10" xfId="57" applyFont="1" applyFill="1" applyBorder="1" applyAlignment="1" applyProtection="1">
      <alignment horizontal="center" vertical="center" wrapText="1"/>
    </xf>
    <xf numFmtId="0" fontId="16" fillId="0" borderId="2" xfId="57" applyFont="1" applyFill="1" applyBorder="1" applyAlignment="1" applyProtection="1">
      <alignment horizontal="center" vertical="center"/>
    </xf>
    <xf numFmtId="0" fontId="16" fillId="0" borderId="1" xfId="57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17" fillId="0" borderId="1" xfId="57" applyFont="1" applyFill="1" applyBorder="1" applyAlignment="1" applyProtection="1">
      <alignment horizontal="right" vertical="center"/>
      <protection locked="0"/>
    </xf>
    <xf numFmtId="0" fontId="17" fillId="0" borderId="2" xfId="57" applyFont="1" applyFill="1" applyBorder="1" applyAlignment="1" applyProtection="1">
      <alignment horizontal="center" vertical="center"/>
      <protection locked="0"/>
    </xf>
    <xf numFmtId="0" fontId="17" fillId="0" borderId="3" xfId="57" applyFont="1" applyFill="1" applyBorder="1" applyAlignment="1" applyProtection="1">
      <alignment horizontal="center" vertical="center"/>
      <protection locked="0"/>
    </xf>
    <xf numFmtId="0" fontId="16" fillId="0" borderId="0" xfId="57" applyFont="1" applyFill="1" applyBorder="1" applyAlignment="1" applyProtection="1">
      <protection locked="0"/>
    </xf>
    <xf numFmtId="0" fontId="11" fillId="0" borderId="0" xfId="57" applyFont="1" applyFill="1" applyBorder="1" applyAlignment="1" applyProtection="1">
      <protection locked="0"/>
    </xf>
    <xf numFmtId="0" fontId="2" fillId="0" borderId="3" xfId="57" applyFont="1" applyFill="1" applyBorder="1" applyAlignment="1" applyProtection="1">
      <alignment horizontal="center" vertical="center" wrapText="1"/>
    </xf>
    <xf numFmtId="0" fontId="2" fillId="0" borderId="2" xfId="57" applyFont="1" applyFill="1" applyBorder="1" applyAlignment="1" applyProtection="1">
      <alignment horizontal="center" vertical="center" wrapText="1"/>
    </xf>
    <xf numFmtId="0" fontId="2" fillId="0" borderId="5" xfId="57" applyFont="1" applyFill="1" applyBorder="1" applyAlignment="1" applyProtection="1">
      <alignment horizontal="center" vertical="center" wrapText="1"/>
      <protection locked="0"/>
    </xf>
    <xf numFmtId="0" fontId="16" fillId="0" borderId="0" xfId="57" applyFont="1" applyFill="1" applyBorder="1" applyAlignment="1" applyProtection="1">
      <alignment horizontal="right" vertical="center"/>
      <protection locked="0"/>
    </xf>
    <xf numFmtId="0" fontId="16" fillId="0" borderId="0" xfId="57" applyFont="1" applyFill="1" applyBorder="1" applyAlignment="1" applyProtection="1">
      <alignment horizontal="right"/>
      <protection locked="0"/>
    </xf>
    <xf numFmtId="0" fontId="2" fillId="0" borderId="3" xfId="57" applyFont="1" applyFill="1" applyBorder="1" applyAlignment="1" applyProtection="1">
      <alignment horizontal="center" vertical="center" wrapText="1"/>
      <protection locked="0"/>
    </xf>
    <xf numFmtId="0" fontId="23" fillId="0" borderId="0" xfId="57" applyFont="1" applyFill="1" applyBorder="1" applyAlignment="1" applyProtection="1"/>
    <xf numFmtId="0" fontId="24" fillId="0" borderId="0" xfId="57" applyFont="1" applyFill="1" applyBorder="1" applyAlignment="1" applyProtection="1">
      <alignment horizontal="center" vertical="top"/>
    </xf>
    <xf numFmtId="0" fontId="17" fillId="0" borderId="5" xfId="57" applyFont="1" applyFill="1" applyBorder="1" applyAlignment="1" applyProtection="1">
      <alignment horizontal="left" vertical="center"/>
    </xf>
    <xf numFmtId="4" fontId="17" fillId="0" borderId="11" xfId="57" applyNumberFormat="1" applyFont="1" applyFill="1" applyBorder="1" applyAlignment="1" applyProtection="1">
      <alignment horizontal="right" vertical="center"/>
      <protection locked="0"/>
    </xf>
    <xf numFmtId="0" fontId="2" fillId="0" borderId="1" xfId="57" applyFont="1" applyFill="1" applyBorder="1" applyAlignment="1" applyProtection="1"/>
    <xf numFmtId="0" fontId="2" fillId="0" borderId="5" xfId="57" applyFont="1" applyFill="1" applyBorder="1" applyAlignment="1" applyProtection="1"/>
    <xf numFmtId="0" fontId="2" fillId="0" borderId="11" xfId="57" applyFont="1" applyFill="1" applyBorder="1" applyAlignment="1" applyProtection="1"/>
    <xf numFmtId="0" fontId="21" fillId="0" borderId="5" xfId="57" applyFont="1" applyFill="1" applyBorder="1" applyAlignment="1" applyProtection="1">
      <alignment horizontal="center" vertical="center"/>
    </xf>
    <xf numFmtId="0" fontId="17" fillId="0" borderId="11" xfId="57" applyFont="1" applyFill="1" applyBorder="1" applyAlignment="1" applyProtection="1">
      <alignment horizontal="right" vertical="center"/>
    </xf>
    <xf numFmtId="0" fontId="17" fillId="0" borderId="1" xfId="57" applyFont="1" applyFill="1" applyBorder="1" applyAlignment="1" applyProtection="1">
      <alignment horizontal="right" vertical="center"/>
    </xf>
    <xf numFmtId="0" fontId="21" fillId="0" borderId="5" xfId="57" applyFont="1" applyFill="1" applyBorder="1" applyAlignment="1" applyProtection="1">
      <alignment horizontal="center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pane ySplit="1" topLeftCell="A13" activePane="bottomLeft" state="frozen"/>
      <selection/>
      <selection pane="bottomLeft" activeCell="G9" sqref="G9"/>
    </sheetView>
  </sheetViews>
  <sheetFormatPr defaultColWidth="8" defaultRowHeight="12" outlineLevelCol="3"/>
  <cols>
    <col min="1" max="1" width="39.575" style="95" customWidth="1"/>
    <col min="2" max="2" width="43.1333333333333" style="95" customWidth="1"/>
    <col min="3" max="3" width="40.425" style="95" customWidth="1"/>
    <col min="4" max="4" width="46.1333333333333" style="95" customWidth="1"/>
    <col min="5" max="5" width="8" style="69" customWidth="1"/>
    <col min="6" max="16384" width="8" style="69"/>
  </cols>
  <sheetData>
    <row r="1" s="69" customFormat="1" ht="17" customHeight="1" spans="1:4">
      <c r="A1" s="125"/>
      <c r="B1" s="96"/>
      <c r="C1" s="96"/>
      <c r="D1" s="77" t="s">
        <v>0</v>
      </c>
    </row>
    <row r="2" s="69" customFormat="1" ht="36" customHeight="1" spans="1:4">
      <c r="A2" s="73" t="s">
        <v>1</v>
      </c>
      <c r="B2" s="126"/>
      <c r="C2" s="126"/>
      <c r="D2" s="126"/>
    </row>
    <row r="3" s="69" customFormat="1" ht="21" customHeight="1" spans="1:4">
      <c r="A3" s="99" t="s">
        <v>2</v>
      </c>
      <c r="B3" s="76"/>
      <c r="C3" s="76"/>
      <c r="D3" s="72" t="s">
        <v>3</v>
      </c>
    </row>
    <row r="4" s="69" customFormat="1" ht="19.5" customHeight="1" spans="1:4">
      <c r="A4" s="78" t="s">
        <v>4</v>
      </c>
      <c r="B4" s="79"/>
      <c r="C4" s="78" t="s">
        <v>5</v>
      </c>
      <c r="D4" s="79"/>
    </row>
    <row r="5" s="69" customFormat="1" ht="19.5" customHeight="1" spans="1:4">
      <c r="A5" s="80" t="s">
        <v>6</v>
      </c>
      <c r="B5" s="80" t="s">
        <v>7</v>
      </c>
      <c r="C5" s="80" t="s">
        <v>8</v>
      </c>
      <c r="D5" s="80" t="s">
        <v>7</v>
      </c>
    </row>
    <row r="6" s="69" customFormat="1" ht="19.5" customHeight="1" spans="1:4">
      <c r="A6" s="82"/>
      <c r="B6" s="82"/>
      <c r="C6" s="82"/>
      <c r="D6" s="82"/>
    </row>
    <row r="7" s="69" customFormat="1" ht="20.25" customHeight="1" spans="1:4">
      <c r="A7" s="90" t="s">
        <v>9</v>
      </c>
      <c r="B7" s="17">
        <v>548.87651</v>
      </c>
      <c r="C7" s="90" t="s">
        <v>10</v>
      </c>
      <c r="D7" s="17">
        <v>421.065429</v>
      </c>
    </row>
    <row r="8" s="69" customFormat="1" ht="20.25" customHeight="1" spans="1:4">
      <c r="A8" s="90" t="s">
        <v>11</v>
      </c>
      <c r="B8" s="87"/>
      <c r="C8" s="90" t="s">
        <v>12</v>
      </c>
      <c r="D8" s="87"/>
    </row>
    <row r="9" s="69" customFormat="1" ht="20.25" customHeight="1" spans="1:4">
      <c r="A9" s="90" t="s">
        <v>13</v>
      </c>
      <c r="B9" s="87"/>
      <c r="C9" s="90" t="s">
        <v>14</v>
      </c>
      <c r="D9" s="87"/>
    </row>
    <row r="10" s="69" customFormat="1" ht="20.25" customHeight="1" spans="1:4">
      <c r="A10" s="90" t="s">
        <v>15</v>
      </c>
      <c r="B10" s="88"/>
      <c r="C10" s="90" t="s">
        <v>16</v>
      </c>
      <c r="D10" s="87"/>
    </row>
    <row r="11" s="69" customFormat="1" ht="20.25" customHeight="1" spans="1:4">
      <c r="A11" s="90" t="s">
        <v>17</v>
      </c>
      <c r="B11" s="17">
        <v>15</v>
      </c>
      <c r="C11" s="90" t="s">
        <v>18</v>
      </c>
      <c r="D11" s="87"/>
    </row>
    <row r="12" s="69" customFormat="1" ht="20.25" customHeight="1" spans="1:4">
      <c r="A12" s="90" t="s">
        <v>19</v>
      </c>
      <c r="B12" s="88"/>
      <c r="C12" s="90" t="s">
        <v>20</v>
      </c>
      <c r="D12" s="87"/>
    </row>
    <row r="13" s="69" customFormat="1" ht="20.25" customHeight="1" spans="1:4">
      <c r="A13" s="90" t="s">
        <v>21</v>
      </c>
      <c r="B13" s="88"/>
      <c r="C13" s="90" t="s">
        <v>22</v>
      </c>
      <c r="D13" s="87"/>
    </row>
    <row r="14" s="69" customFormat="1" ht="20.25" customHeight="1" spans="1:4">
      <c r="A14" s="90" t="s">
        <v>23</v>
      </c>
      <c r="B14" s="17">
        <v>15</v>
      </c>
      <c r="C14" s="90" t="s">
        <v>24</v>
      </c>
      <c r="D14" s="17">
        <v>52.534432</v>
      </c>
    </row>
    <row r="15" s="69" customFormat="1" ht="20.25" customHeight="1" spans="1:4">
      <c r="A15" s="127" t="s">
        <v>25</v>
      </c>
      <c r="B15" s="128"/>
      <c r="C15" s="90" t="s">
        <v>26</v>
      </c>
      <c r="D15" s="17">
        <v>43.494649</v>
      </c>
    </row>
    <row r="16" s="69" customFormat="1" ht="20.25" customHeight="1" spans="1:4">
      <c r="A16" s="127" t="s">
        <v>27</v>
      </c>
      <c r="B16" s="129"/>
      <c r="C16" s="90" t="s">
        <v>28</v>
      </c>
      <c r="D16" s="87"/>
    </row>
    <row r="17" s="69" customFormat="1" ht="20.25" customHeight="1" spans="1:4">
      <c r="A17" s="129"/>
      <c r="B17" s="129"/>
      <c r="C17" s="90" t="s">
        <v>29</v>
      </c>
      <c r="D17" s="87"/>
    </row>
    <row r="18" s="69" customFormat="1" ht="20.25" customHeight="1" spans="1:4">
      <c r="A18" s="129"/>
      <c r="B18" s="129"/>
      <c r="C18" s="90" t="s">
        <v>30</v>
      </c>
      <c r="D18" s="87"/>
    </row>
    <row r="19" s="69" customFormat="1" ht="20.25" customHeight="1" spans="1:4">
      <c r="A19" s="129"/>
      <c r="B19" s="129"/>
      <c r="C19" s="90" t="s">
        <v>31</v>
      </c>
      <c r="D19" s="87"/>
    </row>
    <row r="20" s="69" customFormat="1" ht="20.25" customHeight="1" spans="1:4">
      <c r="A20" s="129"/>
      <c r="B20" s="129"/>
      <c r="C20" s="90" t="s">
        <v>32</v>
      </c>
      <c r="D20" s="87"/>
    </row>
    <row r="21" s="69" customFormat="1" ht="20.25" customHeight="1" spans="1:4">
      <c r="A21" s="129"/>
      <c r="B21" s="129"/>
      <c r="C21" s="90" t="s">
        <v>33</v>
      </c>
      <c r="D21" s="87"/>
    </row>
    <row r="22" s="69" customFormat="1" ht="20.25" customHeight="1" spans="1:4">
      <c r="A22" s="129"/>
      <c r="B22" s="129"/>
      <c r="C22" s="90" t="s">
        <v>34</v>
      </c>
      <c r="D22" s="87"/>
    </row>
    <row r="23" s="69" customFormat="1" ht="20.25" customHeight="1" spans="1:4">
      <c r="A23" s="129"/>
      <c r="B23" s="129"/>
      <c r="C23" s="90" t="s">
        <v>35</v>
      </c>
      <c r="D23" s="87"/>
    </row>
    <row r="24" s="69" customFormat="1" ht="20.25" customHeight="1" spans="1:4">
      <c r="A24" s="129"/>
      <c r="B24" s="129"/>
      <c r="C24" s="90" t="s">
        <v>36</v>
      </c>
      <c r="D24" s="87"/>
    </row>
    <row r="25" s="69" customFormat="1" ht="20.25" customHeight="1" spans="1:4">
      <c r="A25" s="129"/>
      <c r="B25" s="129"/>
      <c r="C25" s="90" t="s">
        <v>37</v>
      </c>
      <c r="D25" s="17">
        <v>46.782</v>
      </c>
    </row>
    <row r="26" s="69" customFormat="1" ht="20.25" customHeight="1" spans="1:4">
      <c r="A26" s="129"/>
      <c r="B26" s="129"/>
      <c r="C26" s="90" t="s">
        <v>38</v>
      </c>
      <c r="D26" s="87"/>
    </row>
    <row r="27" s="69" customFormat="1" ht="20.25" customHeight="1" spans="1:4">
      <c r="A27" s="129"/>
      <c r="B27" s="129"/>
      <c r="C27" s="90" t="s">
        <v>39</v>
      </c>
      <c r="D27" s="87"/>
    </row>
    <row r="28" s="69" customFormat="1" ht="20.25" customHeight="1" spans="1:4">
      <c r="A28" s="129"/>
      <c r="B28" s="129"/>
      <c r="C28" s="90" t="s">
        <v>40</v>
      </c>
      <c r="D28" s="87"/>
    </row>
    <row r="29" s="69" customFormat="1" ht="20.25" customHeight="1" spans="1:4">
      <c r="A29" s="129"/>
      <c r="B29" s="129"/>
      <c r="C29" s="90" t="s">
        <v>41</v>
      </c>
      <c r="D29" s="87"/>
    </row>
    <row r="30" s="69" customFormat="1" ht="20.25" customHeight="1" spans="1:4">
      <c r="A30" s="129"/>
      <c r="B30" s="129"/>
      <c r="C30" s="90" t="s">
        <v>42</v>
      </c>
      <c r="D30" s="87"/>
    </row>
    <row r="31" s="69" customFormat="1" ht="20.25" customHeight="1" spans="1:4">
      <c r="A31" s="130"/>
      <c r="B31" s="131"/>
      <c r="C31" s="90" t="s">
        <v>43</v>
      </c>
      <c r="D31" s="87"/>
    </row>
    <row r="32" s="69" customFormat="1" ht="20.25" customHeight="1" spans="1:4">
      <c r="A32" s="130"/>
      <c r="B32" s="131"/>
      <c r="C32" s="90" t="s">
        <v>44</v>
      </c>
      <c r="D32" s="87"/>
    </row>
    <row r="33" s="69" customFormat="1" ht="20.25" customHeight="1" spans="1:4">
      <c r="A33" s="132" t="s">
        <v>45</v>
      </c>
      <c r="B33" s="94">
        <v>563.87651</v>
      </c>
      <c r="C33" s="92" t="s">
        <v>46</v>
      </c>
      <c r="D33" s="94">
        <v>563.87651</v>
      </c>
    </row>
    <row r="34" s="69" customFormat="1" ht="20.25" customHeight="1" spans="1:4">
      <c r="A34" s="127" t="s">
        <v>47</v>
      </c>
      <c r="B34" s="133" t="s">
        <v>48</v>
      </c>
      <c r="C34" s="90" t="s">
        <v>49</v>
      </c>
      <c r="D34" s="134" t="s">
        <v>50</v>
      </c>
    </row>
    <row r="35" s="69" customFormat="1" ht="20.25" customHeight="1" spans="1:4">
      <c r="A35" s="127" t="s">
        <v>51</v>
      </c>
      <c r="B35" s="133"/>
      <c r="C35" s="127" t="s">
        <v>51</v>
      </c>
      <c r="D35" s="134"/>
    </row>
    <row r="36" s="69" customFormat="1" ht="20.25" customHeight="1" spans="1:4">
      <c r="A36" s="127" t="s">
        <v>52</v>
      </c>
      <c r="B36" s="133"/>
      <c r="C36" s="127" t="s">
        <v>53</v>
      </c>
      <c r="D36" s="134"/>
    </row>
    <row r="37" s="69" customFormat="1" ht="20.25" customHeight="1" spans="1:4">
      <c r="A37" s="135" t="s">
        <v>54</v>
      </c>
      <c r="B37" s="94">
        <v>563.87651</v>
      </c>
      <c r="C37" s="92" t="s">
        <v>55</v>
      </c>
      <c r="D37" s="94">
        <v>563.87651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0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8" defaultRowHeight="14.25" customHeight="1"/>
  <cols>
    <col min="1" max="1" width="21.1333333333333" style="95" customWidth="1"/>
    <col min="2" max="2" width="23.425" style="95" customWidth="1"/>
    <col min="3" max="8" width="12.575" style="95" customWidth="1"/>
    <col min="9" max="9" width="8.84166666666667" style="95" customWidth="1"/>
    <col min="10" max="14" width="12.575" style="95" customWidth="1"/>
    <col min="15" max="15" width="8" style="69" customWidth="1"/>
    <col min="16" max="16" width="9.575" style="69" customWidth="1"/>
    <col min="17" max="17" width="9.71666666666667" style="69" customWidth="1"/>
    <col min="18" max="18" width="10.575" style="69" customWidth="1"/>
    <col min="19" max="19" width="10.1333333333333" style="95" customWidth="1"/>
    <col min="20" max="20" width="8" style="69" customWidth="1"/>
    <col min="21" max="16384" width="8" style="69"/>
  </cols>
  <sheetData>
    <row r="1" s="69" customFormat="1" ht="12" customHeight="1" spans="1:19">
      <c r="A1" s="96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117"/>
      <c r="P1" s="117"/>
      <c r="Q1" s="117"/>
      <c r="R1" s="117"/>
      <c r="S1" s="122" t="s">
        <v>56</v>
      </c>
    </row>
    <row r="2" s="69" customFormat="1" ht="36" customHeight="1" spans="1:19">
      <c r="A2" s="97" t="s">
        <v>57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7"/>
      <c r="P2" s="97"/>
      <c r="Q2" s="97"/>
      <c r="R2" s="97"/>
      <c r="S2" s="97"/>
    </row>
    <row r="3" s="69" customFormat="1" ht="20.25" customHeight="1" spans="1:19">
      <c r="A3" s="99" t="s">
        <v>2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18"/>
      <c r="P3" s="118"/>
      <c r="Q3" s="118"/>
      <c r="R3" s="118"/>
      <c r="S3" s="123" t="s">
        <v>3</v>
      </c>
    </row>
    <row r="4" s="69" customFormat="1" ht="18.75" customHeight="1" spans="1:19">
      <c r="A4" s="101" t="s">
        <v>58</v>
      </c>
      <c r="B4" s="102" t="s">
        <v>59</v>
      </c>
      <c r="C4" s="102" t="s">
        <v>60</v>
      </c>
      <c r="D4" s="103" t="s">
        <v>61</v>
      </c>
      <c r="E4" s="104"/>
      <c r="F4" s="104"/>
      <c r="G4" s="104"/>
      <c r="H4" s="104"/>
      <c r="I4" s="104"/>
      <c r="J4" s="104"/>
      <c r="K4" s="104"/>
      <c r="L4" s="104"/>
      <c r="M4" s="104"/>
      <c r="N4" s="119"/>
      <c r="O4" s="103" t="s">
        <v>47</v>
      </c>
      <c r="P4" s="103"/>
      <c r="Q4" s="103"/>
      <c r="R4" s="103"/>
      <c r="S4" s="124"/>
    </row>
    <row r="5" s="69" customFormat="1" ht="18.75" customHeight="1" spans="1:19">
      <c r="A5" s="105"/>
      <c r="B5" s="106"/>
      <c r="C5" s="106"/>
      <c r="D5" s="107" t="s">
        <v>62</v>
      </c>
      <c r="E5" s="107" t="s">
        <v>63</v>
      </c>
      <c r="F5" s="107" t="s">
        <v>64</v>
      </c>
      <c r="G5" s="107" t="s">
        <v>65</v>
      </c>
      <c r="H5" s="107" t="s">
        <v>66</v>
      </c>
      <c r="I5" s="120" t="s">
        <v>67</v>
      </c>
      <c r="J5" s="104"/>
      <c r="K5" s="104"/>
      <c r="L5" s="104"/>
      <c r="M5" s="104"/>
      <c r="N5" s="119"/>
      <c r="O5" s="101" t="s">
        <v>62</v>
      </c>
      <c r="P5" s="101" t="s">
        <v>63</v>
      </c>
      <c r="Q5" s="101" t="s">
        <v>64</v>
      </c>
      <c r="R5" s="101" t="s">
        <v>65</v>
      </c>
      <c r="S5" s="101" t="s">
        <v>68</v>
      </c>
    </row>
    <row r="6" s="69" customFormat="1" ht="33.75" customHeight="1" spans="1:19">
      <c r="A6" s="108"/>
      <c r="B6" s="109"/>
      <c r="C6" s="109"/>
      <c r="D6" s="108"/>
      <c r="E6" s="108"/>
      <c r="F6" s="108"/>
      <c r="G6" s="108"/>
      <c r="H6" s="108"/>
      <c r="I6" s="109" t="s">
        <v>62</v>
      </c>
      <c r="J6" s="109" t="s">
        <v>69</v>
      </c>
      <c r="K6" s="109" t="s">
        <v>70</v>
      </c>
      <c r="L6" s="109" t="s">
        <v>71</v>
      </c>
      <c r="M6" s="109" t="s">
        <v>72</v>
      </c>
      <c r="N6" s="109" t="s">
        <v>73</v>
      </c>
      <c r="O6" s="121"/>
      <c r="P6" s="121"/>
      <c r="Q6" s="121"/>
      <c r="R6" s="121"/>
      <c r="S6" s="121"/>
    </row>
    <row r="7" s="69" customFormat="1" ht="16.5" customHeight="1" spans="1:19">
      <c r="A7" s="110">
        <v>1</v>
      </c>
      <c r="B7" s="111">
        <v>2</v>
      </c>
      <c r="C7" s="111">
        <v>3</v>
      </c>
      <c r="D7" s="110">
        <v>4</v>
      </c>
      <c r="E7" s="111">
        <v>5</v>
      </c>
      <c r="F7" s="111">
        <v>6</v>
      </c>
      <c r="G7" s="110">
        <v>7</v>
      </c>
      <c r="H7" s="111">
        <v>8</v>
      </c>
      <c r="I7" s="111">
        <v>9</v>
      </c>
      <c r="J7" s="110">
        <v>10</v>
      </c>
      <c r="K7" s="111">
        <v>11</v>
      </c>
      <c r="L7" s="111">
        <v>12</v>
      </c>
      <c r="M7" s="110">
        <v>13</v>
      </c>
      <c r="N7" s="111">
        <v>14</v>
      </c>
      <c r="O7" s="111">
        <v>15</v>
      </c>
      <c r="P7" s="110">
        <v>16</v>
      </c>
      <c r="Q7" s="111">
        <v>17</v>
      </c>
      <c r="R7" s="111">
        <v>18</v>
      </c>
      <c r="S7" s="111">
        <v>19</v>
      </c>
    </row>
    <row r="8" s="69" customFormat="1" ht="16.5" customHeight="1" spans="1:19">
      <c r="A8" s="112" t="s">
        <v>74</v>
      </c>
      <c r="B8" s="112" t="s">
        <v>75</v>
      </c>
      <c r="C8" s="17">
        <v>563.87651</v>
      </c>
      <c r="D8" s="17">
        <v>548.87651</v>
      </c>
      <c r="E8" s="17">
        <v>548.87651</v>
      </c>
      <c r="F8" s="111"/>
      <c r="G8" s="110"/>
      <c r="H8" s="111"/>
      <c r="I8" s="17">
        <v>15</v>
      </c>
      <c r="J8" s="110"/>
      <c r="K8" s="111"/>
      <c r="L8" s="17">
        <v>15</v>
      </c>
      <c r="M8" s="110"/>
      <c r="N8" s="111"/>
      <c r="O8" s="111"/>
      <c r="P8" s="110"/>
      <c r="Q8" s="111"/>
      <c r="R8" s="111"/>
      <c r="S8" s="111"/>
    </row>
    <row r="9" s="69" customFormat="1" ht="16.5" customHeight="1" spans="1:19">
      <c r="A9" s="113" t="s">
        <v>76</v>
      </c>
      <c r="B9" s="113" t="s">
        <v>75</v>
      </c>
      <c r="C9" s="17">
        <v>563.87651</v>
      </c>
      <c r="D9" s="17">
        <v>548.87651</v>
      </c>
      <c r="E9" s="17">
        <v>548.87651</v>
      </c>
      <c r="F9" s="114" t="s">
        <v>48</v>
      </c>
      <c r="G9" s="114" t="s">
        <v>48</v>
      </c>
      <c r="H9" s="114" t="s">
        <v>48</v>
      </c>
      <c r="I9" s="17">
        <v>15</v>
      </c>
      <c r="J9" s="114" t="s">
        <v>48</v>
      </c>
      <c r="K9" s="114" t="s">
        <v>48</v>
      </c>
      <c r="L9" s="17">
        <v>15</v>
      </c>
      <c r="M9" s="114" t="s">
        <v>48</v>
      </c>
      <c r="N9" s="114" t="s">
        <v>48</v>
      </c>
      <c r="O9" s="114" t="s">
        <v>48</v>
      </c>
      <c r="P9" s="114" t="s">
        <v>48</v>
      </c>
      <c r="Q9" s="114"/>
      <c r="R9" s="114"/>
      <c r="S9" s="114"/>
    </row>
    <row r="10" s="69" customFormat="1" ht="16.5" customHeight="1" spans="1:19">
      <c r="A10" s="115" t="s">
        <v>60</v>
      </c>
      <c r="B10" s="116"/>
      <c r="C10" s="17">
        <v>563.87651</v>
      </c>
      <c r="D10" s="17">
        <v>548.87651</v>
      </c>
      <c r="E10" s="17">
        <v>548.87651</v>
      </c>
      <c r="F10" s="114" t="s">
        <v>48</v>
      </c>
      <c r="G10" s="114" t="s">
        <v>48</v>
      </c>
      <c r="H10" s="114" t="s">
        <v>48</v>
      </c>
      <c r="I10" s="17">
        <v>15</v>
      </c>
      <c r="J10" s="114" t="s">
        <v>48</v>
      </c>
      <c r="K10" s="114" t="s">
        <v>48</v>
      </c>
      <c r="L10" s="17">
        <v>15</v>
      </c>
      <c r="M10" s="114" t="s">
        <v>48</v>
      </c>
      <c r="N10" s="114" t="s">
        <v>48</v>
      </c>
      <c r="O10" s="114" t="s">
        <v>48</v>
      </c>
      <c r="P10" s="114" t="s">
        <v>48</v>
      </c>
      <c r="Q10" s="114"/>
      <c r="R10" s="114"/>
      <c r="S10" s="114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workbookViewId="0">
      <pane ySplit="1" topLeftCell="A2" activePane="bottomLeft" state="frozen"/>
      <selection/>
      <selection pane="bottomLeft" activeCell="F8" sqref="F8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77</v>
      </c>
    </row>
    <row r="3" ht="37.5" customHeight="1" spans="1:15">
      <c r="A3" s="4" t="s">
        <v>78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8.75" customHeight="1" spans="1:15">
      <c r="A4" s="47" t="str">
        <f>"单位名称："&amp;"澄江市统计局"</f>
        <v>单位名称：澄江市统计局</v>
      </c>
      <c r="B4" s="47"/>
      <c r="C4" s="47"/>
      <c r="D4" s="47"/>
      <c r="E4" s="47"/>
      <c r="F4" s="47"/>
      <c r="G4" s="47"/>
      <c r="H4" s="47"/>
      <c r="I4" s="47"/>
      <c r="J4" s="3"/>
      <c r="K4" s="3"/>
      <c r="L4" s="3"/>
      <c r="M4" s="3"/>
      <c r="N4" s="3"/>
      <c r="O4" s="3" t="s">
        <v>79</v>
      </c>
    </row>
    <row r="5" ht="18.75" customHeight="1" spans="1:15">
      <c r="A5" s="13" t="s">
        <v>80</v>
      </c>
      <c r="B5" s="13" t="s">
        <v>81</v>
      </c>
      <c r="C5" s="50" t="s">
        <v>60</v>
      </c>
      <c r="D5" s="50" t="s">
        <v>63</v>
      </c>
      <c r="E5" s="50"/>
      <c r="F5" s="50"/>
      <c r="G5" s="13" t="s">
        <v>64</v>
      </c>
      <c r="H5" s="50" t="s">
        <v>65</v>
      </c>
      <c r="I5" s="13" t="s">
        <v>82</v>
      </c>
      <c r="J5" s="50" t="s">
        <v>67</v>
      </c>
      <c r="K5" s="50"/>
      <c r="L5" s="50"/>
      <c r="M5" s="50"/>
      <c r="N5" s="50"/>
      <c r="O5" s="50"/>
    </row>
    <row r="6" ht="18.75" customHeight="1" spans="1:15">
      <c r="A6" s="13"/>
      <c r="B6" s="13"/>
      <c r="C6" s="50"/>
      <c r="D6" s="50" t="s">
        <v>62</v>
      </c>
      <c r="E6" s="50" t="s">
        <v>83</v>
      </c>
      <c r="F6" s="50" t="s">
        <v>84</v>
      </c>
      <c r="G6" s="13"/>
      <c r="H6" s="50"/>
      <c r="I6" s="13"/>
      <c r="J6" s="50" t="s">
        <v>62</v>
      </c>
      <c r="K6" s="50" t="s">
        <v>85</v>
      </c>
      <c r="L6" s="14" t="s">
        <v>86</v>
      </c>
      <c r="M6" s="14" t="s">
        <v>87</v>
      </c>
      <c r="N6" s="14" t="s">
        <v>88</v>
      </c>
      <c r="O6" s="14" t="s">
        <v>89</v>
      </c>
    </row>
    <row r="7" ht="18.75" customHeight="1" spans="1:15">
      <c r="A7" s="14" t="s">
        <v>90</v>
      </c>
      <c r="B7" s="14" t="s">
        <v>91</v>
      </c>
      <c r="C7" s="14" t="s">
        <v>92</v>
      </c>
      <c r="D7" s="14" t="s">
        <v>93</v>
      </c>
      <c r="E7" s="14" t="s">
        <v>94</v>
      </c>
      <c r="F7" s="14" t="s">
        <v>95</v>
      </c>
      <c r="G7" s="14" t="s">
        <v>96</v>
      </c>
      <c r="H7" s="14" t="s">
        <v>97</v>
      </c>
      <c r="I7" s="14" t="s">
        <v>98</v>
      </c>
      <c r="J7" s="14" t="s">
        <v>99</v>
      </c>
      <c r="K7" s="14">
        <v>11</v>
      </c>
      <c r="L7" s="14">
        <v>12</v>
      </c>
      <c r="M7" s="14">
        <v>13</v>
      </c>
      <c r="N7" s="14">
        <v>14</v>
      </c>
      <c r="O7" s="14">
        <v>15</v>
      </c>
    </row>
    <row r="8" ht="20.25" customHeight="1" spans="1:15">
      <c r="A8" s="16" t="s">
        <v>100</v>
      </c>
      <c r="B8" s="16" t="s">
        <v>101</v>
      </c>
      <c r="C8" s="17">
        <v>421.065429</v>
      </c>
      <c r="D8" s="17">
        <v>406.065429</v>
      </c>
      <c r="E8" s="17">
        <v>386.065429</v>
      </c>
      <c r="F8" s="17">
        <v>20</v>
      </c>
      <c r="G8" s="17"/>
      <c r="H8" s="17"/>
      <c r="I8" s="17"/>
      <c r="J8" s="17">
        <v>15</v>
      </c>
      <c r="K8" s="17"/>
      <c r="L8" s="17"/>
      <c r="M8" s="17">
        <v>15</v>
      </c>
      <c r="N8" s="17"/>
      <c r="O8" s="17"/>
    </row>
    <row r="9" ht="20.25" customHeight="1" spans="1:15">
      <c r="A9" s="67" t="s">
        <v>102</v>
      </c>
      <c r="B9" s="67" t="s">
        <v>103</v>
      </c>
      <c r="C9" s="17">
        <v>421.065429</v>
      </c>
      <c r="D9" s="17">
        <v>406.065429</v>
      </c>
      <c r="E9" s="17">
        <v>386.065429</v>
      </c>
      <c r="F9" s="17">
        <v>20</v>
      </c>
      <c r="G9" s="17"/>
      <c r="H9" s="17"/>
      <c r="I9" s="17"/>
      <c r="J9" s="17">
        <v>15</v>
      </c>
      <c r="K9" s="17"/>
      <c r="L9" s="17"/>
      <c r="M9" s="17">
        <v>15</v>
      </c>
      <c r="N9" s="17"/>
      <c r="O9" s="17"/>
    </row>
    <row r="10" ht="20.25" customHeight="1" spans="1:15">
      <c r="A10" s="68" t="s">
        <v>104</v>
      </c>
      <c r="B10" s="68" t="s">
        <v>105</v>
      </c>
      <c r="C10" s="17">
        <v>141.970791</v>
      </c>
      <c r="D10" s="17">
        <v>141.970791</v>
      </c>
      <c r="E10" s="17">
        <v>141.970791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68" t="s">
        <v>106</v>
      </c>
      <c r="B11" s="68" t="s">
        <v>107</v>
      </c>
      <c r="C11" s="17">
        <v>7</v>
      </c>
      <c r="D11" s="17"/>
      <c r="E11" s="17"/>
      <c r="F11" s="17"/>
      <c r="G11" s="17"/>
      <c r="H11" s="17"/>
      <c r="I11" s="17"/>
      <c r="J11" s="17">
        <v>7</v>
      </c>
      <c r="K11" s="17"/>
      <c r="L11" s="17"/>
      <c r="M11" s="17">
        <v>7</v>
      </c>
      <c r="N11" s="17"/>
      <c r="O11" s="17"/>
    </row>
    <row r="12" ht="20.25" customHeight="1" spans="1:15">
      <c r="A12" s="68" t="s">
        <v>108</v>
      </c>
      <c r="B12" s="68" t="s">
        <v>109</v>
      </c>
      <c r="C12" s="17">
        <v>10</v>
      </c>
      <c r="D12" s="17">
        <v>10</v>
      </c>
      <c r="E12" s="17"/>
      <c r="F12" s="17">
        <v>10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68" t="s">
        <v>110</v>
      </c>
      <c r="B13" s="68" t="s">
        <v>111</v>
      </c>
      <c r="C13" s="17">
        <v>18</v>
      </c>
      <c r="D13" s="17">
        <v>10</v>
      </c>
      <c r="E13" s="17"/>
      <c r="F13" s="17">
        <v>10</v>
      </c>
      <c r="G13" s="17"/>
      <c r="H13" s="17"/>
      <c r="I13" s="17"/>
      <c r="J13" s="17">
        <v>8</v>
      </c>
      <c r="K13" s="17"/>
      <c r="L13" s="17"/>
      <c r="M13" s="17">
        <v>8</v>
      </c>
      <c r="N13" s="17"/>
      <c r="O13" s="17"/>
    </row>
    <row r="14" ht="20.25" customHeight="1" spans="1:15">
      <c r="A14" s="68" t="s">
        <v>112</v>
      </c>
      <c r="B14" s="68" t="s">
        <v>113</v>
      </c>
      <c r="C14" s="17">
        <v>244.094638</v>
      </c>
      <c r="D14" s="17">
        <v>244.094638</v>
      </c>
      <c r="E14" s="17">
        <v>244.094638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16" t="s">
        <v>114</v>
      </c>
      <c r="B15" s="16" t="s">
        <v>115</v>
      </c>
      <c r="C15" s="17">
        <v>52.534432</v>
      </c>
      <c r="D15" s="17">
        <v>52.534432</v>
      </c>
      <c r="E15" s="17">
        <v>52.534432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67" t="s">
        <v>116</v>
      </c>
      <c r="B16" s="67" t="s">
        <v>117</v>
      </c>
      <c r="C16" s="17">
        <v>51.700432</v>
      </c>
      <c r="D16" s="17">
        <v>51.700432</v>
      </c>
      <c r="E16" s="17">
        <v>51.700432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68" t="s">
        <v>118</v>
      </c>
      <c r="B17" s="68" t="s">
        <v>119</v>
      </c>
      <c r="C17" s="17">
        <v>7.8</v>
      </c>
      <c r="D17" s="17">
        <v>7.8</v>
      </c>
      <c r="E17" s="17">
        <v>7.8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68" t="s">
        <v>120</v>
      </c>
      <c r="B18" s="68" t="s">
        <v>121</v>
      </c>
      <c r="C18" s="17">
        <v>43.900432</v>
      </c>
      <c r="D18" s="17">
        <v>43.900432</v>
      </c>
      <c r="E18" s="17">
        <v>43.900432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67" t="s">
        <v>122</v>
      </c>
      <c r="B19" s="67" t="s">
        <v>123</v>
      </c>
      <c r="C19" s="17">
        <v>0.834</v>
      </c>
      <c r="D19" s="17">
        <v>0.834</v>
      </c>
      <c r="E19" s="17">
        <v>0.834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68" t="s">
        <v>124</v>
      </c>
      <c r="B20" s="68" t="s">
        <v>125</v>
      </c>
      <c r="C20" s="17">
        <v>0.834</v>
      </c>
      <c r="D20" s="17">
        <v>0.834</v>
      </c>
      <c r="E20" s="17">
        <v>0.834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16" t="s">
        <v>126</v>
      </c>
      <c r="B21" s="16" t="s">
        <v>127</v>
      </c>
      <c r="C21" s="17">
        <v>43.494649</v>
      </c>
      <c r="D21" s="17">
        <v>43.494649</v>
      </c>
      <c r="E21" s="17">
        <v>43.494649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67" t="s">
        <v>128</v>
      </c>
      <c r="B22" s="67" t="s">
        <v>129</v>
      </c>
      <c r="C22" s="17">
        <v>43.494649</v>
      </c>
      <c r="D22" s="17">
        <v>43.494649</v>
      </c>
      <c r="E22" s="17">
        <v>43.494649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20.25" customHeight="1" spans="1:15">
      <c r="A23" s="68" t="s">
        <v>130</v>
      </c>
      <c r="B23" s="68" t="s">
        <v>131</v>
      </c>
      <c r="C23" s="17">
        <v>8.786325</v>
      </c>
      <c r="D23" s="17">
        <v>8.786325</v>
      </c>
      <c r="E23" s="17">
        <v>8.786325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20.25" customHeight="1" spans="1:15">
      <c r="A24" s="68" t="s">
        <v>132</v>
      </c>
      <c r="B24" s="68" t="s">
        <v>133</v>
      </c>
      <c r="C24" s="17">
        <v>15.808892</v>
      </c>
      <c r="D24" s="17">
        <v>15.808892</v>
      </c>
      <c r="E24" s="17">
        <v>15.808892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20.25" customHeight="1" spans="1:15">
      <c r="A25" s="68" t="s">
        <v>134</v>
      </c>
      <c r="B25" s="68" t="s">
        <v>135</v>
      </c>
      <c r="C25" s="17">
        <v>16.898727</v>
      </c>
      <c r="D25" s="17">
        <v>16.898727</v>
      </c>
      <c r="E25" s="17">
        <v>16.898727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20.25" customHeight="1" spans="1:15">
      <c r="A26" s="68" t="s">
        <v>136</v>
      </c>
      <c r="B26" s="68" t="s">
        <v>137</v>
      </c>
      <c r="C26" s="17">
        <v>2.000705</v>
      </c>
      <c r="D26" s="17">
        <v>2.000705</v>
      </c>
      <c r="E26" s="17">
        <v>2.000705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20.25" customHeight="1" spans="1:15">
      <c r="A27" s="16" t="s">
        <v>138</v>
      </c>
      <c r="B27" s="16" t="s">
        <v>139</v>
      </c>
      <c r="C27" s="17">
        <v>46.782</v>
      </c>
      <c r="D27" s="17">
        <v>46.782</v>
      </c>
      <c r="E27" s="17">
        <v>46.782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20.25" customHeight="1" spans="1:15">
      <c r="A28" s="67" t="s">
        <v>140</v>
      </c>
      <c r="B28" s="67" t="s">
        <v>141</v>
      </c>
      <c r="C28" s="17">
        <v>46.782</v>
      </c>
      <c r="D28" s="17">
        <v>46.782</v>
      </c>
      <c r="E28" s="17">
        <v>46.782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20.25" customHeight="1" spans="1:15">
      <c r="A29" s="68" t="s">
        <v>142</v>
      </c>
      <c r="B29" s="68" t="s">
        <v>143</v>
      </c>
      <c r="C29" s="17">
        <v>42.4956</v>
      </c>
      <c r="D29" s="17">
        <v>42.4956</v>
      </c>
      <c r="E29" s="17">
        <v>42.4956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20.25" customHeight="1" spans="1:15">
      <c r="A30" s="68" t="s">
        <v>144</v>
      </c>
      <c r="B30" s="68" t="s">
        <v>145</v>
      </c>
      <c r="C30" s="17">
        <v>4.2864</v>
      </c>
      <c r="D30" s="17">
        <v>4.2864</v>
      </c>
      <c r="E30" s="17">
        <v>4.2864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20.25" customHeight="1" spans="1:15">
      <c r="A31" s="51" t="s">
        <v>146</v>
      </c>
      <c r="B31" s="51"/>
      <c r="C31" s="17">
        <v>563.87651</v>
      </c>
      <c r="D31" s="17">
        <v>548.87651</v>
      </c>
      <c r="E31" s="17">
        <v>528.87651</v>
      </c>
      <c r="F31" s="17">
        <v>20</v>
      </c>
      <c r="G31" s="17"/>
      <c r="H31" s="17"/>
      <c r="I31" s="17"/>
      <c r="J31" s="17">
        <v>15</v>
      </c>
      <c r="K31" s="17"/>
      <c r="L31" s="17"/>
      <c r="M31" s="17">
        <v>15</v>
      </c>
      <c r="N31" s="17"/>
      <c r="O31" s="17"/>
    </row>
  </sheetData>
  <mergeCells count="11">
    <mergeCell ref="A3:O3"/>
    <mergeCell ref="A4:I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5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8333333333333" defaultRowHeight="14.25" customHeight="1" outlineLevelCol="3"/>
  <cols>
    <col min="1" max="1" width="49.2833333333333" style="70" customWidth="1"/>
    <col min="2" max="2" width="38.8416666666667" style="70" customWidth="1"/>
    <col min="3" max="3" width="48.575" style="70" customWidth="1"/>
    <col min="4" max="4" width="36.425" style="70" customWidth="1"/>
    <col min="5" max="5" width="9.13333333333333" style="69" customWidth="1"/>
    <col min="6" max="256" width="9.13333333333333" style="69"/>
    <col min="257" max="16384" width="8.88333333333333" style="69"/>
  </cols>
  <sheetData>
    <row r="1" s="69" customFormat="1" customHeight="1" spans="1:4">
      <c r="A1" s="71"/>
      <c r="B1" s="71"/>
      <c r="C1" s="71"/>
      <c r="D1" s="72" t="s">
        <v>147</v>
      </c>
    </row>
    <row r="2" s="69" customFormat="1" ht="31.5" customHeight="1" spans="1:4">
      <c r="A2" s="73" t="s">
        <v>148</v>
      </c>
      <c r="B2" s="74"/>
      <c r="C2" s="74"/>
      <c r="D2" s="74"/>
    </row>
    <row r="3" s="69" customFormat="1" ht="17.25" customHeight="1" spans="1:4">
      <c r="A3" s="75" t="s">
        <v>2</v>
      </c>
      <c r="B3" s="76"/>
      <c r="C3" s="76"/>
      <c r="D3" s="77" t="s">
        <v>3</v>
      </c>
    </row>
    <row r="4" s="69" customFormat="1" ht="19.5" customHeight="1" spans="1:4">
      <c r="A4" s="78" t="s">
        <v>4</v>
      </c>
      <c r="B4" s="79"/>
      <c r="C4" s="78" t="s">
        <v>5</v>
      </c>
      <c r="D4" s="79"/>
    </row>
    <row r="5" s="69" customFormat="1" ht="21.75" customHeight="1" spans="1:4">
      <c r="A5" s="80" t="s">
        <v>6</v>
      </c>
      <c r="B5" s="81" t="s">
        <v>7</v>
      </c>
      <c r="C5" s="80" t="s">
        <v>149</v>
      </c>
      <c r="D5" s="81" t="s">
        <v>7</v>
      </c>
    </row>
    <row r="6" s="69" customFormat="1" ht="17.25" customHeight="1" spans="1:4">
      <c r="A6" s="82"/>
      <c r="B6" s="83"/>
      <c r="C6" s="82"/>
      <c r="D6" s="83"/>
    </row>
    <row r="7" s="69" customFormat="1" ht="17.25" customHeight="1" spans="1:4">
      <c r="A7" s="84" t="s">
        <v>150</v>
      </c>
      <c r="B7" s="17">
        <v>548.87651</v>
      </c>
      <c r="C7" s="85" t="s">
        <v>151</v>
      </c>
      <c r="D7" s="17">
        <v>548.87651</v>
      </c>
    </row>
    <row r="8" s="69" customFormat="1" ht="17.25" customHeight="1" spans="1:4">
      <c r="A8" s="86" t="s">
        <v>152</v>
      </c>
      <c r="B8" s="17">
        <v>548.87651</v>
      </c>
      <c r="C8" s="85" t="s">
        <v>153</v>
      </c>
      <c r="D8" s="17">
        <v>406.065429</v>
      </c>
    </row>
    <row r="9" s="69" customFormat="1" ht="17.25" customHeight="1" spans="1:4">
      <c r="A9" s="86" t="s">
        <v>154</v>
      </c>
      <c r="B9" s="87"/>
      <c r="C9" s="85" t="s">
        <v>155</v>
      </c>
      <c r="D9" s="88"/>
    </row>
    <row r="10" s="69" customFormat="1" ht="17.25" customHeight="1" spans="1:4">
      <c r="A10" s="86" t="s">
        <v>156</v>
      </c>
      <c r="B10" s="87"/>
      <c r="C10" s="85" t="s">
        <v>157</v>
      </c>
      <c r="D10" s="88"/>
    </row>
    <row r="11" s="69" customFormat="1" ht="17.25" customHeight="1" spans="1:4">
      <c r="A11" s="86" t="s">
        <v>158</v>
      </c>
      <c r="B11" s="87"/>
      <c r="C11" s="85" t="s">
        <v>159</v>
      </c>
      <c r="D11" s="88"/>
    </row>
    <row r="12" s="69" customFormat="1" ht="17.25" customHeight="1" spans="1:4">
      <c r="A12" s="86" t="s">
        <v>152</v>
      </c>
      <c r="B12" s="87"/>
      <c r="C12" s="85" t="s">
        <v>160</v>
      </c>
      <c r="D12" s="88"/>
    </row>
    <row r="13" s="69" customFormat="1" ht="17.25" customHeight="1" spans="1:4">
      <c r="A13" s="86" t="s">
        <v>154</v>
      </c>
      <c r="B13" s="88"/>
      <c r="C13" s="85" t="s">
        <v>161</v>
      </c>
      <c r="D13" s="88"/>
    </row>
    <row r="14" s="69" customFormat="1" ht="17.25" customHeight="1" spans="1:4">
      <c r="A14" s="86" t="s">
        <v>156</v>
      </c>
      <c r="B14" s="88"/>
      <c r="C14" s="85" t="s">
        <v>162</v>
      </c>
      <c r="D14" s="88"/>
    </row>
    <row r="15" s="69" customFormat="1" ht="17.25" customHeight="1" spans="1:4">
      <c r="A15" s="86"/>
      <c r="B15" s="88"/>
      <c r="C15" s="85" t="s">
        <v>163</v>
      </c>
      <c r="D15" s="17">
        <v>52.534432</v>
      </c>
    </row>
    <row r="16" s="69" customFormat="1" ht="17.25" customHeight="1" spans="1:4">
      <c r="A16" s="86"/>
      <c r="B16" s="87"/>
      <c r="C16" s="85" t="s">
        <v>164</v>
      </c>
      <c r="D16" s="17">
        <v>43.494649</v>
      </c>
    </row>
    <row r="17" s="69" customFormat="1" ht="17.25" customHeight="1" spans="1:4">
      <c r="A17" s="86"/>
      <c r="B17" s="89"/>
      <c r="C17" s="85" t="s">
        <v>165</v>
      </c>
      <c r="D17" s="88"/>
    </row>
    <row r="18" s="69" customFormat="1" ht="17.25" customHeight="1" spans="1:4">
      <c r="A18" s="90"/>
      <c r="B18" s="89"/>
      <c r="C18" s="85" t="s">
        <v>166</v>
      </c>
      <c r="D18" s="88"/>
    </row>
    <row r="19" s="69" customFormat="1" ht="17.25" customHeight="1" spans="1:4">
      <c r="A19" s="90"/>
      <c r="B19" s="91"/>
      <c r="C19" s="85" t="s">
        <v>167</v>
      </c>
      <c r="D19" s="88"/>
    </row>
    <row r="20" s="69" customFormat="1" ht="17.25" customHeight="1" spans="1:4">
      <c r="A20" s="91"/>
      <c r="B20" s="91"/>
      <c r="C20" s="85" t="s">
        <v>168</v>
      </c>
      <c r="D20" s="88"/>
    </row>
    <row r="21" s="69" customFormat="1" ht="17.25" customHeight="1" spans="1:4">
      <c r="A21" s="91"/>
      <c r="B21" s="91"/>
      <c r="C21" s="85" t="s">
        <v>169</v>
      </c>
      <c r="D21" s="88"/>
    </row>
    <row r="22" s="69" customFormat="1" ht="17.25" customHeight="1" spans="1:4">
      <c r="A22" s="91"/>
      <c r="B22" s="91"/>
      <c r="C22" s="85" t="s">
        <v>170</v>
      </c>
      <c r="D22" s="88"/>
    </row>
    <row r="23" s="69" customFormat="1" ht="17.25" customHeight="1" spans="1:4">
      <c r="A23" s="91"/>
      <c r="B23" s="91"/>
      <c r="C23" s="85" t="s">
        <v>171</v>
      </c>
      <c r="D23" s="88"/>
    </row>
    <row r="24" s="69" customFormat="1" ht="17.25" customHeight="1" spans="1:4">
      <c r="A24" s="91"/>
      <c r="B24" s="91"/>
      <c r="C24" s="85" t="s">
        <v>172</v>
      </c>
      <c r="D24" s="88"/>
    </row>
    <row r="25" s="69" customFormat="1" ht="17.25" customHeight="1" spans="1:4">
      <c r="A25" s="91"/>
      <c r="B25" s="91"/>
      <c r="C25" s="85" t="s">
        <v>173</v>
      </c>
      <c r="D25" s="88"/>
    </row>
    <row r="26" s="69" customFormat="1" ht="17.25" customHeight="1" spans="1:4">
      <c r="A26" s="91"/>
      <c r="B26" s="91"/>
      <c r="C26" s="85" t="s">
        <v>174</v>
      </c>
      <c r="D26" s="17">
        <v>46.782</v>
      </c>
    </row>
    <row r="27" s="69" customFormat="1" ht="17.25" customHeight="1" spans="1:4">
      <c r="A27" s="91"/>
      <c r="B27" s="91"/>
      <c r="C27" s="85" t="s">
        <v>175</v>
      </c>
      <c r="D27" s="88"/>
    </row>
    <row r="28" s="69" customFormat="1" ht="17.25" customHeight="1" spans="1:4">
      <c r="A28" s="91"/>
      <c r="B28" s="91"/>
      <c r="C28" s="85" t="s">
        <v>176</v>
      </c>
      <c r="D28" s="88"/>
    </row>
    <row r="29" s="69" customFormat="1" ht="17.25" customHeight="1" spans="1:4">
      <c r="A29" s="91"/>
      <c r="B29" s="91"/>
      <c r="C29" s="85" t="s">
        <v>177</v>
      </c>
      <c r="D29" s="88"/>
    </row>
    <row r="30" s="69" customFormat="1" ht="17.25" customHeight="1" spans="1:4">
      <c r="A30" s="91"/>
      <c r="B30" s="91"/>
      <c r="C30" s="85" t="s">
        <v>178</v>
      </c>
      <c r="D30" s="88"/>
    </row>
    <row r="31" s="69" customFormat="1" ht="17.25" customHeight="1" spans="1:4">
      <c r="A31" s="91"/>
      <c r="B31" s="91"/>
      <c r="C31" s="85" t="s">
        <v>179</v>
      </c>
      <c r="D31" s="88"/>
    </row>
    <row r="32" s="69" customFormat="1" ht="17.25" customHeight="1" spans="1:4">
      <c r="A32" s="91"/>
      <c r="B32" s="91"/>
      <c r="C32" s="85" t="s">
        <v>180</v>
      </c>
      <c r="D32" s="88"/>
    </row>
    <row r="33" s="69" customFormat="1" ht="17.25" customHeight="1" spans="1:4">
      <c r="A33" s="91"/>
      <c r="B33" s="91"/>
      <c r="C33" s="85" t="s">
        <v>181</v>
      </c>
      <c r="D33" s="88"/>
    </row>
    <row r="34" s="69" customFormat="1" customHeight="1" spans="1:4">
      <c r="A34" s="92"/>
      <c r="B34" s="89"/>
      <c r="C34" s="90" t="s">
        <v>182</v>
      </c>
      <c r="D34" s="89"/>
    </row>
    <row r="35" s="69" customFormat="1" ht="17.25" customHeight="1" spans="1:4">
      <c r="A35" s="93" t="s">
        <v>183</v>
      </c>
      <c r="B35" s="94">
        <v>548.87651</v>
      </c>
      <c r="C35" s="92" t="s">
        <v>55</v>
      </c>
      <c r="D35" s="94">
        <v>548.87651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0"/>
  <sheetViews>
    <sheetView showZeros="0" workbookViewId="0">
      <pane ySplit="1" topLeftCell="A2" activePane="bottomLeft" state="frozen"/>
      <selection/>
      <selection pane="bottomLeft" activeCell="I6" sqref="I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5" t="s">
        <v>184</v>
      </c>
    </row>
    <row r="3" ht="37.5" customHeight="1" spans="1:7">
      <c r="A3" s="46" t="s">
        <v>185</v>
      </c>
      <c r="B3" s="46"/>
      <c r="C3" s="46"/>
      <c r="D3" s="46"/>
      <c r="E3" s="46"/>
      <c r="F3" s="46"/>
      <c r="G3" s="46"/>
    </row>
    <row r="4" ht="18.75" customHeight="1" spans="1:7">
      <c r="A4" s="47" t="str">
        <f>"单位名称："&amp;"澄江市统计局"</f>
        <v>单位名称：澄江市统计局</v>
      </c>
      <c r="B4" s="47"/>
      <c r="C4" s="47"/>
      <c r="D4" s="48"/>
      <c r="E4" s="48"/>
      <c r="F4" s="48"/>
      <c r="G4" s="49" t="s">
        <v>79</v>
      </c>
    </row>
    <row r="5" ht="18.75" customHeight="1" spans="1:7">
      <c r="A5" s="13" t="s">
        <v>186</v>
      </c>
      <c r="B5" s="13" t="s">
        <v>81</v>
      </c>
      <c r="C5" s="50" t="s">
        <v>60</v>
      </c>
      <c r="D5" s="50" t="s">
        <v>83</v>
      </c>
      <c r="E5" s="50"/>
      <c r="F5" s="50"/>
      <c r="G5" s="13" t="s">
        <v>84</v>
      </c>
    </row>
    <row r="6" ht="18.75" customHeight="1" spans="1:7">
      <c r="A6" s="13" t="s">
        <v>80</v>
      </c>
      <c r="B6" s="13" t="s">
        <v>81</v>
      </c>
      <c r="C6" s="50"/>
      <c r="D6" s="50" t="s">
        <v>62</v>
      </c>
      <c r="E6" s="50" t="s">
        <v>187</v>
      </c>
      <c r="F6" s="50" t="s">
        <v>188</v>
      </c>
      <c r="G6" s="13"/>
    </row>
    <row r="7" ht="18.75" customHeight="1" spans="1:7">
      <c r="A7" s="14" t="s">
        <v>90</v>
      </c>
      <c r="B7" s="14" t="s">
        <v>91</v>
      </c>
      <c r="C7" s="14" t="s">
        <v>92</v>
      </c>
      <c r="D7" s="14" t="s">
        <v>93</v>
      </c>
      <c r="E7" s="14" t="s">
        <v>94</v>
      </c>
      <c r="F7" s="14" t="s">
        <v>95</v>
      </c>
      <c r="G7" s="14" t="s">
        <v>96</v>
      </c>
    </row>
    <row r="8" ht="20.25" customHeight="1" spans="1:7">
      <c r="A8" s="16" t="s">
        <v>100</v>
      </c>
      <c r="B8" s="16" t="s">
        <v>101</v>
      </c>
      <c r="C8" s="17">
        <v>406.065429</v>
      </c>
      <c r="D8" s="17">
        <v>386.065429</v>
      </c>
      <c r="E8" s="17">
        <v>352.131605</v>
      </c>
      <c r="F8" s="17">
        <v>33.933824</v>
      </c>
      <c r="G8" s="17">
        <v>20</v>
      </c>
    </row>
    <row r="9" ht="20.25" customHeight="1" spans="1:7">
      <c r="A9" s="67" t="s">
        <v>102</v>
      </c>
      <c r="B9" s="67" t="s">
        <v>103</v>
      </c>
      <c r="C9" s="17">
        <v>406.065429</v>
      </c>
      <c r="D9" s="17">
        <v>386.065429</v>
      </c>
      <c r="E9" s="17">
        <v>352.131605</v>
      </c>
      <c r="F9" s="17">
        <v>33.933824</v>
      </c>
      <c r="G9" s="17">
        <v>20</v>
      </c>
    </row>
    <row r="10" ht="20.25" customHeight="1" spans="1:7">
      <c r="A10" s="68" t="s">
        <v>104</v>
      </c>
      <c r="B10" s="68" t="s">
        <v>105</v>
      </c>
      <c r="C10" s="17">
        <v>141.970791</v>
      </c>
      <c r="D10" s="17">
        <v>141.970791</v>
      </c>
      <c r="E10" s="17">
        <v>108.036967</v>
      </c>
      <c r="F10" s="17">
        <v>33.933824</v>
      </c>
      <c r="G10" s="17"/>
    </row>
    <row r="11" ht="20.25" customHeight="1" spans="1:7">
      <c r="A11" s="68" t="s">
        <v>108</v>
      </c>
      <c r="B11" s="68" t="s">
        <v>109</v>
      </c>
      <c r="C11" s="17">
        <v>10</v>
      </c>
      <c r="D11" s="17"/>
      <c r="E11" s="17"/>
      <c r="F11" s="17"/>
      <c r="G11" s="17">
        <v>10</v>
      </c>
    </row>
    <row r="12" ht="20.25" customHeight="1" spans="1:7">
      <c r="A12" s="68" t="s">
        <v>110</v>
      </c>
      <c r="B12" s="68" t="s">
        <v>111</v>
      </c>
      <c r="C12" s="17">
        <v>10</v>
      </c>
      <c r="D12" s="17"/>
      <c r="E12" s="17"/>
      <c r="F12" s="17"/>
      <c r="G12" s="17">
        <v>10</v>
      </c>
    </row>
    <row r="13" ht="20.25" customHeight="1" spans="1:7">
      <c r="A13" s="68" t="s">
        <v>112</v>
      </c>
      <c r="B13" s="68" t="s">
        <v>113</v>
      </c>
      <c r="C13" s="17">
        <v>244.094638</v>
      </c>
      <c r="D13" s="17">
        <v>244.094638</v>
      </c>
      <c r="E13" s="17">
        <v>244.094638</v>
      </c>
      <c r="F13" s="17"/>
      <c r="G13" s="17"/>
    </row>
    <row r="14" ht="20.25" customHeight="1" spans="1:7">
      <c r="A14" s="16" t="s">
        <v>114</v>
      </c>
      <c r="B14" s="16" t="s">
        <v>115</v>
      </c>
      <c r="C14" s="17">
        <v>52.534432</v>
      </c>
      <c r="D14" s="17">
        <v>52.534432</v>
      </c>
      <c r="E14" s="17">
        <v>51.934432</v>
      </c>
      <c r="F14" s="17">
        <v>0.6</v>
      </c>
      <c r="G14" s="17"/>
    </row>
    <row r="15" ht="20.25" customHeight="1" spans="1:7">
      <c r="A15" s="67" t="s">
        <v>116</v>
      </c>
      <c r="B15" s="67" t="s">
        <v>117</v>
      </c>
      <c r="C15" s="17">
        <v>51.700432</v>
      </c>
      <c r="D15" s="17">
        <v>51.700432</v>
      </c>
      <c r="E15" s="17">
        <v>51.100432</v>
      </c>
      <c r="F15" s="17">
        <v>0.6</v>
      </c>
      <c r="G15" s="17"/>
    </row>
    <row r="16" ht="20.25" customHeight="1" spans="1:7">
      <c r="A16" s="68" t="s">
        <v>118</v>
      </c>
      <c r="B16" s="68" t="s">
        <v>119</v>
      </c>
      <c r="C16" s="17">
        <v>7.8</v>
      </c>
      <c r="D16" s="17">
        <v>7.8</v>
      </c>
      <c r="E16" s="17">
        <v>7.2</v>
      </c>
      <c r="F16" s="17">
        <v>0.6</v>
      </c>
      <c r="G16" s="17"/>
    </row>
    <row r="17" ht="20.25" customHeight="1" spans="1:7">
      <c r="A17" s="68" t="s">
        <v>120</v>
      </c>
      <c r="B17" s="68" t="s">
        <v>121</v>
      </c>
      <c r="C17" s="17">
        <v>43.900432</v>
      </c>
      <c r="D17" s="17">
        <v>43.900432</v>
      </c>
      <c r="E17" s="17">
        <v>43.900432</v>
      </c>
      <c r="F17" s="17"/>
      <c r="G17" s="17"/>
    </row>
    <row r="18" ht="20.25" customHeight="1" spans="1:7">
      <c r="A18" s="67" t="s">
        <v>122</v>
      </c>
      <c r="B18" s="67" t="s">
        <v>123</v>
      </c>
      <c r="C18" s="17">
        <v>0.834</v>
      </c>
      <c r="D18" s="17">
        <v>0.834</v>
      </c>
      <c r="E18" s="17">
        <v>0.834</v>
      </c>
      <c r="F18" s="17"/>
      <c r="G18" s="17"/>
    </row>
    <row r="19" ht="20.25" customHeight="1" spans="1:7">
      <c r="A19" s="68" t="s">
        <v>124</v>
      </c>
      <c r="B19" s="68" t="s">
        <v>125</v>
      </c>
      <c r="C19" s="17">
        <v>0.834</v>
      </c>
      <c r="D19" s="17">
        <v>0.834</v>
      </c>
      <c r="E19" s="17">
        <v>0.834</v>
      </c>
      <c r="F19" s="17"/>
      <c r="G19" s="17"/>
    </row>
    <row r="20" ht="20.25" customHeight="1" spans="1:7">
      <c r="A20" s="16" t="s">
        <v>126</v>
      </c>
      <c r="B20" s="16" t="s">
        <v>127</v>
      </c>
      <c r="C20" s="17">
        <v>43.494649</v>
      </c>
      <c r="D20" s="17">
        <v>43.494649</v>
      </c>
      <c r="E20" s="17">
        <v>43.494649</v>
      </c>
      <c r="F20" s="17"/>
      <c r="G20" s="17"/>
    </row>
    <row r="21" ht="20.25" customHeight="1" spans="1:7">
      <c r="A21" s="67" t="s">
        <v>128</v>
      </c>
      <c r="B21" s="67" t="s">
        <v>129</v>
      </c>
      <c r="C21" s="17">
        <v>43.494649</v>
      </c>
      <c r="D21" s="17">
        <v>43.494649</v>
      </c>
      <c r="E21" s="17">
        <v>43.494649</v>
      </c>
      <c r="F21" s="17"/>
      <c r="G21" s="17"/>
    </row>
    <row r="22" ht="20.25" customHeight="1" spans="1:7">
      <c r="A22" s="68" t="s">
        <v>130</v>
      </c>
      <c r="B22" s="68" t="s">
        <v>131</v>
      </c>
      <c r="C22" s="17">
        <v>8.786325</v>
      </c>
      <c r="D22" s="17">
        <v>8.786325</v>
      </c>
      <c r="E22" s="17">
        <v>8.786325</v>
      </c>
      <c r="F22" s="17"/>
      <c r="G22" s="17"/>
    </row>
    <row r="23" ht="20.25" customHeight="1" spans="1:7">
      <c r="A23" s="68" t="s">
        <v>132</v>
      </c>
      <c r="B23" s="68" t="s">
        <v>133</v>
      </c>
      <c r="C23" s="17">
        <v>15.808892</v>
      </c>
      <c r="D23" s="17">
        <v>15.808892</v>
      </c>
      <c r="E23" s="17">
        <v>15.808892</v>
      </c>
      <c r="F23" s="17"/>
      <c r="G23" s="17"/>
    </row>
    <row r="24" ht="20.25" customHeight="1" spans="1:7">
      <c r="A24" s="68" t="s">
        <v>134</v>
      </c>
      <c r="B24" s="68" t="s">
        <v>135</v>
      </c>
      <c r="C24" s="17">
        <v>16.898727</v>
      </c>
      <c r="D24" s="17">
        <v>16.898727</v>
      </c>
      <c r="E24" s="17">
        <v>16.898727</v>
      </c>
      <c r="F24" s="17"/>
      <c r="G24" s="17"/>
    </row>
    <row r="25" ht="20.25" customHeight="1" spans="1:7">
      <c r="A25" s="68" t="s">
        <v>136</v>
      </c>
      <c r="B25" s="68" t="s">
        <v>137</v>
      </c>
      <c r="C25" s="17">
        <v>2.000705</v>
      </c>
      <c r="D25" s="17">
        <v>2.000705</v>
      </c>
      <c r="E25" s="17">
        <v>2.000705</v>
      </c>
      <c r="F25" s="17"/>
      <c r="G25" s="17"/>
    </row>
    <row r="26" ht="20.25" customHeight="1" spans="1:7">
      <c r="A26" s="16" t="s">
        <v>138</v>
      </c>
      <c r="B26" s="16" t="s">
        <v>139</v>
      </c>
      <c r="C26" s="17">
        <v>46.782</v>
      </c>
      <c r="D26" s="17">
        <v>46.782</v>
      </c>
      <c r="E26" s="17">
        <v>46.782</v>
      </c>
      <c r="F26" s="17"/>
      <c r="G26" s="17"/>
    </row>
    <row r="27" ht="20.25" customHeight="1" spans="1:7">
      <c r="A27" s="67" t="s">
        <v>140</v>
      </c>
      <c r="B27" s="67" t="s">
        <v>141</v>
      </c>
      <c r="C27" s="17">
        <v>46.782</v>
      </c>
      <c r="D27" s="17">
        <v>46.782</v>
      </c>
      <c r="E27" s="17">
        <v>46.782</v>
      </c>
      <c r="F27" s="17"/>
      <c r="G27" s="17"/>
    </row>
    <row r="28" ht="20.25" customHeight="1" spans="1:7">
      <c r="A28" s="68" t="s">
        <v>142</v>
      </c>
      <c r="B28" s="68" t="s">
        <v>143</v>
      </c>
      <c r="C28" s="17">
        <v>42.4956</v>
      </c>
      <c r="D28" s="17">
        <v>42.4956</v>
      </c>
      <c r="E28" s="17">
        <v>42.4956</v>
      </c>
      <c r="F28" s="17"/>
      <c r="G28" s="17"/>
    </row>
    <row r="29" ht="20.25" customHeight="1" spans="1:7">
      <c r="A29" s="68" t="s">
        <v>144</v>
      </c>
      <c r="B29" s="68" t="s">
        <v>145</v>
      </c>
      <c r="C29" s="17">
        <v>4.2864</v>
      </c>
      <c r="D29" s="17">
        <v>4.2864</v>
      </c>
      <c r="E29" s="17">
        <v>4.2864</v>
      </c>
      <c r="F29" s="17"/>
      <c r="G29" s="17"/>
    </row>
    <row r="30" ht="20.25" customHeight="1" spans="1:7">
      <c r="A30" s="51" t="s">
        <v>146</v>
      </c>
      <c r="B30" s="51"/>
      <c r="C30" s="52">
        <v>548.87651</v>
      </c>
      <c r="D30" s="52">
        <v>528.87651</v>
      </c>
      <c r="E30" s="52">
        <v>494.342686</v>
      </c>
      <c r="F30" s="52">
        <v>34.533824</v>
      </c>
      <c r="G30" s="52">
        <v>20</v>
      </c>
    </row>
  </sheetData>
  <mergeCells count="7">
    <mergeCell ref="A3:G3"/>
    <mergeCell ref="A4:C4"/>
    <mergeCell ref="A5:B5"/>
    <mergeCell ref="D5:F5"/>
    <mergeCell ref="A30:B30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0"/>
      <c r="B2" s="60"/>
      <c r="C2" s="61"/>
      <c r="D2" s="2"/>
      <c r="E2" s="2"/>
      <c r="F2" s="62" t="s">
        <v>189</v>
      </c>
    </row>
    <row r="3" ht="41.25" customHeight="1" spans="1:6">
      <c r="A3" s="63" t="s">
        <v>190</v>
      </c>
      <c r="B3" s="63"/>
      <c r="C3" s="63"/>
      <c r="D3" s="63"/>
      <c r="E3" s="63"/>
      <c r="F3" s="63"/>
    </row>
    <row r="4" ht="18.75" customHeight="1" spans="1:6">
      <c r="A4" s="5" t="str">
        <f>"单位名称："&amp;"澄江市统计局"</f>
        <v>单位名称：澄江市统计局</v>
      </c>
      <c r="B4" s="5"/>
      <c r="C4" s="5"/>
      <c r="D4" s="64"/>
      <c r="E4" s="2"/>
      <c r="F4" s="62" t="s">
        <v>79</v>
      </c>
    </row>
    <row r="5" ht="18.75" customHeight="1" spans="1:6">
      <c r="A5" s="13" t="s">
        <v>191</v>
      </c>
      <c r="B5" s="50" t="s">
        <v>192</v>
      </c>
      <c r="C5" s="50" t="s">
        <v>193</v>
      </c>
      <c r="D5" s="50"/>
      <c r="E5" s="50"/>
      <c r="F5" s="50" t="s">
        <v>194</v>
      </c>
    </row>
    <row r="6" ht="18.75" customHeight="1" spans="1:6">
      <c r="A6" s="13"/>
      <c r="B6" s="50"/>
      <c r="C6" s="50" t="s">
        <v>62</v>
      </c>
      <c r="D6" s="50" t="s">
        <v>195</v>
      </c>
      <c r="E6" s="50" t="s">
        <v>196</v>
      </c>
      <c r="F6" s="50"/>
    </row>
    <row r="7" ht="18.75" customHeight="1" spans="1:6">
      <c r="A7" s="65" t="s">
        <v>91</v>
      </c>
      <c r="B7" s="66" t="s">
        <v>92</v>
      </c>
      <c r="C7" s="65" t="s">
        <v>93</v>
      </c>
      <c r="D7" s="65" t="s">
        <v>94</v>
      </c>
      <c r="E7" s="65" t="s">
        <v>95</v>
      </c>
      <c r="F7" s="65">
        <v>7</v>
      </c>
    </row>
    <row r="8" ht="20.25" customHeight="1" spans="1:6">
      <c r="A8" s="17">
        <v>2.07</v>
      </c>
      <c r="B8" s="17"/>
      <c r="C8" s="17"/>
      <c r="D8" s="17"/>
      <c r="E8" s="17"/>
      <c r="F8" s="17">
        <v>2.07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43"/>
  <sheetViews>
    <sheetView showZeros="0" topLeftCell="D1" workbookViewId="0">
      <pane ySplit="1" topLeftCell="A2" activePane="bottomLeft" state="frozen"/>
      <selection/>
      <selection pane="bottomLeft" activeCell="A3" sqref="A3:X3"/>
    </sheetView>
  </sheetViews>
  <sheetFormatPr defaultColWidth="8.85" defaultRowHeight="15" customHeight="1"/>
  <cols>
    <col min="1" max="7" width="28.575" customWidth="1"/>
    <col min="8" max="24" width="14.275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8.75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 t="s">
        <v>197</v>
      </c>
    </row>
    <row r="3" ht="45" customHeight="1" spans="1:24">
      <c r="A3" s="46" t="s">
        <v>198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ht="18.75" customHeight="1" spans="1:24">
      <c r="A4" s="5" t="str">
        <f>"单位名称："&amp;"澄江市统计局"</f>
        <v>单位名称：澄江市统计局</v>
      </c>
      <c r="B4" s="5"/>
      <c r="C4" s="5"/>
      <c r="D4" s="5"/>
      <c r="E4" s="5"/>
      <c r="F4" s="5"/>
      <c r="G4" s="5"/>
      <c r="H4" s="56"/>
      <c r="I4" s="56"/>
      <c r="J4" s="56"/>
      <c r="K4" s="56"/>
      <c r="L4" s="5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 t="s">
        <v>79</v>
      </c>
    </row>
    <row r="5" ht="18.75" customHeight="1" spans="1:24">
      <c r="A5" s="57" t="s">
        <v>199</v>
      </c>
      <c r="B5" s="57" t="s">
        <v>200</v>
      </c>
      <c r="C5" s="57" t="s">
        <v>201</v>
      </c>
      <c r="D5" s="57" t="s">
        <v>202</v>
      </c>
      <c r="E5" s="57" t="s">
        <v>203</v>
      </c>
      <c r="F5" s="57" t="s">
        <v>204</v>
      </c>
      <c r="G5" s="57" t="s">
        <v>205</v>
      </c>
      <c r="H5" s="58" t="s">
        <v>60</v>
      </c>
      <c r="I5" s="58" t="s">
        <v>206</v>
      </c>
      <c r="J5" s="57"/>
      <c r="K5" s="57"/>
      <c r="L5" s="57"/>
      <c r="M5" s="57"/>
      <c r="N5" s="57"/>
      <c r="O5" s="57" t="s">
        <v>207</v>
      </c>
      <c r="P5" s="57"/>
      <c r="Q5" s="57"/>
      <c r="R5" s="57" t="s">
        <v>66</v>
      </c>
      <c r="S5" s="57" t="s">
        <v>67</v>
      </c>
      <c r="T5" s="57"/>
      <c r="U5" s="57"/>
      <c r="V5" s="57"/>
      <c r="W5" s="57"/>
      <c r="X5" s="57"/>
    </row>
    <row r="6" ht="18.75" customHeight="1" spans="1:24">
      <c r="A6" s="57"/>
      <c r="B6" s="57"/>
      <c r="C6" s="57"/>
      <c r="D6" s="57"/>
      <c r="E6" s="57"/>
      <c r="F6" s="57"/>
      <c r="G6" s="57"/>
      <c r="H6" s="58" t="s">
        <v>208</v>
      </c>
      <c r="I6" s="58" t="s">
        <v>209</v>
      </c>
      <c r="J6" s="58"/>
      <c r="K6" s="57" t="s">
        <v>64</v>
      </c>
      <c r="L6" s="57" t="s">
        <v>65</v>
      </c>
      <c r="M6" s="57"/>
      <c r="N6" s="57"/>
      <c r="O6" s="57" t="s">
        <v>207</v>
      </c>
      <c r="P6" s="57" t="s">
        <v>64</v>
      </c>
      <c r="Q6" s="57" t="s">
        <v>65</v>
      </c>
      <c r="R6" s="57" t="s">
        <v>66</v>
      </c>
      <c r="S6" s="57" t="s">
        <v>67</v>
      </c>
      <c r="T6" s="57" t="s">
        <v>69</v>
      </c>
      <c r="U6" s="57" t="s">
        <v>70</v>
      </c>
      <c r="V6" s="57" t="s">
        <v>71</v>
      </c>
      <c r="W6" s="57" t="s">
        <v>72</v>
      </c>
      <c r="X6" s="57" t="s">
        <v>73</v>
      </c>
    </row>
    <row r="7" ht="18.75" customHeight="1" spans="1:24">
      <c r="A7" s="57"/>
      <c r="B7" s="57"/>
      <c r="C7" s="57"/>
      <c r="D7" s="57"/>
      <c r="E7" s="57"/>
      <c r="F7" s="57"/>
      <c r="G7" s="57"/>
      <c r="H7" s="58"/>
      <c r="I7" s="58" t="s">
        <v>210</v>
      </c>
      <c r="J7" s="57" t="s">
        <v>211</v>
      </c>
      <c r="K7" s="57" t="s">
        <v>212</v>
      </c>
      <c r="L7" s="57" t="s">
        <v>213</v>
      </c>
      <c r="M7" s="57" t="s">
        <v>214</v>
      </c>
      <c r="N7" s="57" t="s">
        <v>215</v>
      </c>
      <c r="O7" s="57" t="s">
        <v>63</v>
      </c>
      <c r="P7" s="57" t="s">
        <v>64</v>
      </c>
      <c r="Q7" s="57" t="s">
        <v>65</v>
      </c>
      <c r="R7" s="57"/>
      <c r="S7" s="57" t="s">
        <v>62</v>
      </c>
      <c r="T7" s="57" t="s">
        <v>69</v>
      </c>
      <c r="U7" s="57" t="s">
        <v>70</v>
      </c>
      <c r="V7" s="57" t="s">
        <v>71</v>
      </c>
      <c r="W7" s="57" t="s">
        <v>72</v>
      </c>
      <c r="X7" s="57" t="s">
        <v>73</v>
      </c>
    </row>
    <row r="8" ht="22.65" customHeight="1" spans="1:24">
      <c r="A8" s="57"/>
      <c r="B8" s="57"/>
      <c r="C8" s="57"/>
      <c r="D8" s="57"/>
      <c r="E8" s="57"/>
      <c r="F8" s="57"/>
      <c r="G8" s="57"/>
      <c r="H8" s="58"/>
      <c r="I8" s="58" t="s">
        <v>62</v>
      </c>
      <c r="J8" s="57" t="s">
        <v>211</v>
      </c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</row>
    <row r="9" ht="18.75" customHeight="1" spans="1:24">
      <c r="A9" s="58" t="s">
        <v>90</v>
      </c>
      <c r="B9" s="58">
        <v>2</v>
      </c>
      <c r="C9" s="58">
        <v>3</v>
      </c>
      <c r="D9" s="58">
        <v>4</v>
      </c>
      <c r="E9" s="58">
        <v>5</v>
      </c>
      <c r="F9" s="58">
        <v>6</v>
      </c>
      <c r="G9" s="58">
        <v>7</v>
      </c>
      <c r="H9" s="58">
        <v>8</v>
      </c>
      <c r="I9" s="58">
        <v>9</v>
      </c>
      <c r="J9" s="58">
        <v>10</v>
      </c>
      <c r="K9" s="58">
        <v>11</v>
      </c>
      <c r="L9" s="58">
        <v>12</v>
      </c>
      <c r="M9" s="58">
        <v>13</v>
      </c>
      <c r="N9" s="58">
        <v>14</v>
      </c>
      <c r="O9" s="58">
        <v>15</v>
      </c>
      <c r="P9" s="58">
        <v>16</v>
      </c>
      <c r="Q9" s="58">
        <v>17</v>
      </c>
      <c r="R9" s="58">
        <v>18</v>
      </c>
      <c r="S9" s="58">
        <v>19</v>
      </c>
      <c r="T9" s="58">
        <v>20</v>
      </c>
      <c r="U9" s="58">
        <v>21</v>
      </c>
      <c r="V9" s="58">
        <v>22</v>
      </c>
      <c r="W9" s="58">
        <v>23</v>
      </c>
      <c r="X9" s="58">
        <v>24</v>
      </c>
    </row>
    <row r="10" ht="18.75" customHeight="1" spans="1:24">
      <c r="A10" s="9" t="s">
        <v>75</v>
      </c>
      <c r="B10" s="9"/>
      <c r="C10" s="10"/>
      <c r="D10" s="9"/>
      <c r="E10" s="9"/>
      <c r="F10" s="9"/>
      <c r="G10" s="9"/>
      <c r="H10" s="17">
        <v>528.87651</v>
      </c>
      <c r="I10" s="17">
        <v>528.87651</v>
      </c>
      <c r="J10" s="17"/>
      <c r="K10" s="17"/>
      <c r="L10" s="17"/>
      <c r="M10" s="17">
        <v>528.87651</v>
      </c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ht="18.75" customHeight="1" spans="1:24">
      <c r="A11" s="59" t="s">
        <v>75</v>
      </c>
      <c r="B11" s="9" t="s">
        <v>216</v>
      </c>
      <c r="C11" s="10" t="s">
        <v>217</v>
      </c>
      <c r="D11" s="9" t="s">
        <v>104</v>
      </c>
      <c r="E11" s="9" t="s">
        <v>105</v>
      </c>
      <c r="F11" s="9" t="s">
        <v>218</v>
      </c>
      <c r="G11" s="9" t="s">
        <v>219</v>
      </c>
      <c r="H11" s="17">
        <v>39.3492</v>
      </c>
      <c r="I11" s="17">
        <v>39.3492</v>
      </c>
      <c r="J11" s="17"/>
      <c r="K11" s="17"/>
      <c r="L11" s="17"/>
      <c r="M11" s="17">
        <v>39.3492</v>
      </c>
      <c r="N11" s="17"/>
      <c r="O11" s="17"/>
      <c r="P11" s="17"/>
      <c r="Q11" s="24"/>
      <c r="R11" s="17"/>
      <c r="S11" s="17"/>
      <c r="T11" s="17"/>
      <c r="U11" s="17"/>
      <c r="V11" s="17"/>
      <c r="W11" s="17"/>
      <c r="X11" s="17"/>
    </row>
    <row r="12" ht="18.75" customHeight="1" spans="1:24">
      <c r="A12" s="59" t="s">
        <v>75</v>
      </c>
      <c r="B12" s="9" t="s">
        <v>216</v>
      </c>
      <c r="C12" s="10" t="s">
        <v>217</v>
      </c>
      <c r="D12" s="9" t="s">
        <v>104</v>
      </c>
      <c r="E12" s="9" t="s">
        <v>105</v>
      </c>
      <c r="F12" s="9" t="s">
        <v>220</v>
      </c>
      <c r="G12" s="9" t="s">
        <v>221</v>
      </c>
      <c r="H12" s="17">
        <v>50.2944</v>
      </c>
      <c r="I12" s="17">
        <v>50.2944</v>
      </c>
      <c r="J12" s="17"/>
      <c r="K12" s="17"/>
      <c r="L12" s="17"/>
      <c r="M12" s="17">
        <v>50.2944</v>
      </c>
      <c r="N12" s="17"/>
      <c r="O12" s="17"/>
      <c r="P12" s="17"/>
      <c r="Q12" s="24"/>
      <c r="R12" s="17"/>
      <c r="S12" s="17"/>
      <c r="T12" s="17"/>
      <c r="U12" s="17"/>
      <c r="V12" s="17"/>
      <c r="W12" s="17"/>
      <c r="X12" s="17"/>
    </row>
    <row r="13" ht="18.75" customHeight="1" spans="1:24">
      <c r="A13" s="59" t="s">
        <v>75</v>
      </c>
      <c r="B13" s="9" t="s">
        <v>216</v>
      </c>
      <c r="C13" s="10" t="s">
        <v>217</v>
      </c>
      <c r="D13" s="9" t="s">
        <v>104</v>
      </c>
      <c r="E13" s="9" t="s">
        <v>105</v>
      </c>
      <c r="F13" s="9" t="s">
        <v>222</v>
      </c>
      <c r="G13" s="9" t="s">
        <v>223</v>
      </c>
      <c r="H13" s="17">
        <v>3.2791</v>
      </c>
      <c r="I13" s="17">
        <v>3.2791</v>
      </c>
      <c r="J13" s="17"/>
      <c r="K13" s="17"/>
      <c r="L13" s="17"/>
      <c r="M13" s="17">
        <v>3.2791</v>
      </c>
      <c r="N13" s="17"/>
      <c r="O13" s="17"/>
      <c r="P13" s="17"/>
      <c r="Q13" s="24"/>
      <c r="R13" s="17"/>
      <c r="S13" s="17"/>
      <c r="T13" s="17"/>
      <c r="U13" s="17"/>
      <c r="V13" s="17"/>
      <c r="W13" s="17"/>
      <c r="X13" s="17"/>
    </row>
    <row r="14" ht="18.75" customHeight="1" spans="1:24">
      <c r="A14" s="59" t="s">
        <v>75</v>
      </c>
      <c r="B14" s="9" t="s">
        <v>216</v>
      </c>
      <c r="C14" s="10" t="s">
        <v>217</v>
      </c>
      <c r="D14" s="9" t="s">
        <v>144</v>
      </c>
      <c r="E14" s="9" t="s">
        <v>145</v>
      </c>
      <c r="F14" s="9" t="s">
        <v>220</v>
      </c>
      <c r="G14" s="9" t="s">
        <v>221</v>
      </c>
      <c r="H14" s="17">
        <v>0.6912</v>
      </c>
      <c r="I14" s="17">
        <v>0.6912</v>
      </c>
      <c r="J14" s="17"/>
      <c r="K14" s="17"/>
      <c r="L14" s="17"/>
      <c r="M14" s="17">
        <v>0.6912</v>
      </c>
      <c r="N14" s="17"/>
      <c r="O14" s="17"/>
      <c r="P14" s="17"/>
      <c r="Q14" s="24"/>
      <c r="R14" s="17"/>
      <c r="S14" s="17"/>
      <c r="T14" s="17"/>
      <c r="U14" s="17"/>
      <c r="V14" s="17"/>
      <c r="W14" s="17"/>
      <c r="X14" s="17"/>
    </row>
    <row r="15" ht="18.75" customHeight="1" spans="1:24">
      <c r="A15" s="59" t="s">
        <v>75</v>
      </c>
      <c r="B15" s="9" t="s">
        <v>224</v>
      </c>
      <c r="C15" s="10" t="s">
        <v>225</v>
      </c>
      <c r="D15" s="9" t="s">
        <v>112</v>
      </c>
      <c r="E15" s="9" t="s">
        <v>113</v>
      </c>
      <c r="F15" s="9" t="s">
        <v>218</v>
      </c>
      <c r="G15" s="9" t="s">
        <v>219</v>
      </c>
      <c r="H15" s="17">
        <v>77.9832</v>
      </c>
      <c r="I15" s="17">
        <v>77.9832</v>
      </c>
      <c r="J15" s="17"/>
      <c r="K15" s="17"/>
      <c r="L15" s="17"/>
      <c r="M15" s="17">
        <v>77.9832</v>
      </c>
      <c r="N15" s="17"/>
      <c r="O15" s="17"/>
      <c r="P15" s="17"/>
      <c r="Q15" s="24"/>
      <c r="R15" s="17"/>
      <c r="S15" s="17"/>
      <c r="T15" s="17"/>
      <c r="U15" s="17"/>
      <c r="V15" s="17"/>
      <c r="W15" s="17"/>
      <c r="X15" s="17"/>
    </row>
    <row r="16" ht="18.75" customHeight="1" spans="1:24">
      <c r="A16" s="59" t="s">
        <v>75</v>
      </c>
      <c r="B16" s="9" t="s">
        <v>224</v>
      </c>
      <c r="C16" s="10" t="s">
        <v>225</v>
      </c>
      <c r="D16" s="9" t="s">
        <v>112</v>
      </c>
      <c r="E16" s="9" t="s">
        <v>113</v>
      </c>
      <c r="F16" s="9" t="s">
        <v>220</v>
      </c>
      <c r="G16" s="9" t="s">
        <v>221</v>
      </c>
      <c r="H16" s="17">
        <v>9.75</v>
      </c>
      <c r="I16" s="17">
        <v>9.75</v>
      </c>
      <c r="J16" s="17"/>
      <c r="K16" s="17"/>
      <c r="L16" s="17"/>
      <c r="M16" s="17">
        <v>9.75</v>
      </c>
      <c r="N16" s="17"/>
      <c r="O16" s="17"/>
      <c r="P16" s="17"/>
      <c r="Q16" s="24"/>
      <c r="R16" s="17"/>
      <c r="S16" s="17"/>
      <c r="T16" s="17"/>
      <c r="U16" s="17"/>
      <c r="V16" s="17"/>
      <c r="W16" s="17"/>
      <c r="X16" s="17"/>
    </row>
    <row r="17" ht="18.75" customHeight="1" spans="1:24">
      <c r="A17" s="59" t="s">
        <v>75</v>
      </c>
      <c r="B17" s="9" t="s">
        <v>224</v>
      </c>
      <c r="C17" s="10" t="s">
        <v>225</v>
      </c>
      <c r="D17" s="9" t="s">
        <v>112</v>
      </c>
      <c r="E17" s="9" t="s">
        <v>113</v>
      </c>
      <c r="F17" s="9" t="s">
        <v>226</v>
      </c>
      <c r="G17" s="9" t="s">
        <v>227</v>
      </c>
      <c r="H17" s="17">
        <v>82.908</v>
      </c>
      <c r="I17" s="17">
        <v>82.908</v>
      </c>
      <c r="J17" s="17"/>
      <c r="K17" s="17"/>
      <c r="L17" s="17"/>
      <c r="M17" s="17">
        <v>82.908</v>
      </c>
      <c r="N17" s="17"/>
      <c r="O17" s="17"/>
      <c r="P17" s="17"/>
      <c r="Q17" s="24"/>
      <c r="R17" s="17"/>
      <c r="S17" s="17"/>
      <c r="T17" s="17"/>
      <c r="U17" s="17"/>
      <c r="V17" s="17"/>
      <c r="W17" s="17"/>
      <c r="X17" s="17"/>
    </row>
    <row r="18" ht="18.75" customHeight="1" spans="1:24">
      <c r="A18" s="59" t="s">
        <v>75</v>
      </c>
      <c r="B18" s="9" t="s">
        <v>224</v>
      </c>
      <c r="C18" s="10" t="s">
        <v>225</v>
      </c>
      <c r="D18" s="9" t="s">
        <v>112</v>
      </c>
      <c r="E18" s="9" t="s">
        <v>113</v>
      </c>
      <c r="F18" s="9" t="s">
        <v>226</v>
      </c>
      <c r="G18" s="9" t="s">
        <v>227</v>
      </c>
      <c r="H18" s="17">
        <v>32.394</v>
      </c>
      <c r="I18" s="17">
        <v>32.394</v>
      </c>
      <c r="J18" s="17"/>
      <c r="K18" s="17"/>
      <c r="L18" s="17"/>
      <c r="M18" s="17">
        <v>32.394</v>
      </c>
      <c r="N18" s="17"/>
      <c r="O18" s="17"/>
      <c r="P18" s="17"/>
      <c r="Q18" s="24"/>
      <c r="R18" s="17"/>
      <c r="S18" s="17"/>
      <c r="T18" s="17"/>
      <c r="U18" s="17"/>
      <c r="V18" s="17"/>
      <c r="W18" s="17"/>
      <c r="X18" s="17"/>
    </row>
    <row r="19" ht="18.75" customHeight="1" spans="1:24">
      <c r="A19" s="59" t="s">
        <v>75</v>
      </c>
      <c r="B19" s="9" t="s">
        <v>224</v>
      </c>
      <c r="C19" s="10" t="s">
        <v>225</v>
      </c>
      <c r="D19" s="9" t="s">
        <v>144</v>
      </c>
      <c r="E19" s="9" t="s">
        <v>145</v>
      </c>
      <c r="F19" s="9" t="s">
        <v>220</v>
      </c>
      <c r="G19" s="9" t="s">
        <v>221</v>
      </c>
      <c r="H19" s="17">
        <v>3.5952</v>
      </c>
      <c r="I19" s="17">
        <v>3.5952</v>
      </c>
      <c r="J19" s="17"/>
      <c r="K19" s="17"/>
      <c r="L19" s="17"/>
      <c r="M19" s="17">
        <v>3.5952</v>
      </c>
      <c r="N19" s="17"/>
      <c r="O19" s="17"/>
      <c r="P19" s="17"/>
      <c r="Q19" s="24"/>
      <c r="R19" s="17"/>
      <c r="S19" s="17"/>
      <c r="T19" s="17"/>
      <c r="U19" s="17"/>
      <c r="V19" s="17"/>
      <c r="W19" s="17"/>
      <c r="X19" s="17"/>
    </row>
    <row r="20" ht="18.75" customHeight="1" spans="1:24">
      <c r="A20" s="59" t="s">
        <v>75</v>
      </c>
      <c r="B20" s="9" t="s">
        <v>228</v>
      </c>
      <c r="C20" s="10" t="s">
        <v>229</v>
      </c>
      <c r="D20" s="9" t="s">
        <v>104</v>
      </c>
      <c r="E20" s="9" t="s">
        <v>105</v>
      </c>
      <c r="F20" s="9" t="s">
        <v>230</v>
      </c>
      <c r="G20" s="9" t="s">
        <v>231</v>
      </c>
      <c r="H20" s="17">
        <v>0.089067</v>
      </c>
      <c r="I20" s="17">
        <v>0.089067</v>
      </c>
      <c r="J20" s="17"/>
      <c r="K20" s="17"/>
      <c r="L20" s="17"/>
      <c r="M20" s="17">
        <v>0.089067</v>
      </c>
      <c r="N20" s="17"/>
      <c r="O20" s="17"/>
      <c r="P20" s="17"/>
      <c r="Q20" s="24"/>
      <c r="R20" s="17"/>
      <c r="S20" s="17"/>
      <c r="T20" s="17"/>
      <c r="U20" s="17"/>
      <c r="V20" s="17"/>
      <c r="W20" s="17"/>
      <c r="X20" s="17"/>
    </row>
    <row r="21" ht="18.75" customHeight="1" spans="1:24">
      <c r="A21" s="59" t="s">
        <v>75</v>
      </c>
      <c r="B21" s="9" t="s">
        <v>228</v>
      </c>
      <c r="C21" s="10" t="s">
        <v>229</v>
      </c>
      <c r="D21" s="9" t="s">
        <v>112</v>
      </c>
      <c r="E21" s="9" t="s">
        <v>113</v>
      </c>
      <c r="F21" s="9" t="s">
        <v>230</v>
      </c>
      <c r="G21" s="9" t="s">
        <v>231</v>
      </c>
      <c r="H21" s="17">
        <v>1.927438</v>
      </c>
      <c r="I21" s="17">
        <v>1.927438</v>
      </c>
      <c r="J21" s="17"/>
      <c r="K21" s="17"/>
      <c r="L21" s="17"/>
      <c r="M21" s="17">
        <v>1.927438</v>
      </c>
      <c r="N21" s="17"/>
      <c r="O21" s="17"/>
      <c r="P21" s="17"/>
      <c r="Q21" s="24"/>
      <c r="R21" s="17"/>
      <c r="S21" s="17"/>
      <c r="T21" s="17"/>
      <c r="U21" s="17"/>
      <c r="V21" s="17"/>
      <c r="W21" s="17"/>
      <c r="X21" s="17"/>
    </row>
    <row r="22" ht="18.75" customHeight="1" spans="1:24">
      <c r="A22" s="59" t="s">
        <v>75</v>
      </c>
      <c r="B22" s="9" t="s">
        <v>228</v>
      </c>
      <c r="C22" s="10" t="s">
        <v>229</v>
      </c>
      <c r="D22" s="9" t="s">
        <v>120</v>
      </c>
      <c r="E22" s="9" t="s">
        <v>121</v>
      </c>
      <c r="F22" s="9" t="s">
        <v>232</v>
      </c>
      <c r="G22" s="9" t="s">
        <v>233</v>
      </c>
      <c r="H22" s="17">
        <v>43.900432</v>
      </c>
      <c r="I22" s="17">
        <v>43.900432</v>
      </c>
      <c r="J22" s="17"/>
      <c r="K22" s="17"/>
      <c r="L22" s="17"/>
      <c r="M22" s="17">
        <v>43.900432</v>
      </c>
      <c r="N22" s="17"/>
      <c r="O22" s="17"/>
      <c r="P22" s="17"/>
      <c r="Q22" s="24"/>
      <c r="R22" s="17"/>
      <c r="S22" s="17"/>
      <c r="T22" s="17"/>
      <c r="U22" s="17"/>
      <c r="V22" s="17"/>
      <c r="W22" s="17"/>
      <c r="X22" s="17"/>
    </row>
    <row r="23" ht="18.75" customHeight="1" spans="1:24">
      <c r="A23" s="59" t="s">
        <v>75</v>
      </c>
      <c r="B23" s="9" t="s">
        <v>228</v>
      </c>
      <c r="C23" s="10" t="s">
        <v>229</v>
      </c>
      <c r="D23" s="9" t="s">
        <v>130</v>
      </c>
      <c r="E23" s="9" t="s">
        <v>131</v>
      </c>
      <c r="F23" s="9" t="s">
        <v>234</v>
      </c>
      <c r="G23" s="9" t="s">
        <v>235</v>
      </c>
      <c r="H23" s="17">
        <v>8.786325</v>
      </c>
      <c r="I23" s="17">
        <v>8.786325</v>
      </c>
      <c r="J23" s="17"/>
      <c r="K23" s="17"/>
      <c r="L23" s="17"/>
      <c r="M23" s="17">
        <v>8.786325</v>
      </c>
      <c r="N23" s="17"/>
      <c r="O23" s="17"/>
      <c r="P23" s="17"/>
      <c r="Q23" s="24"/>
      <c r="R23" s="17"/>
      <c r="S23" s="17"/>
      <c r="T23" s="17"/>
      <c r="U23" s="17"/>
      <c r="V23" s="17"/>
      <c r="W23" s="17"/>
      <c r="X23" s="17"/>
    </row>
    <row r="24" ht="18.75" customHeight="1" spans="1:24">
      <c r="A24" s="59" t="s">
        <v>75</v>
      </c>
      <c r="B24" s="9" t="s">
        <v>228</v>
      </c>
      <c r="C24" s="10" t="s">
        <v>229</v>
      </c>
      <c r="D24" s="9" t="s">
        <v>132</v>
      </c>
      <c r="E24" s="9" t="s">
        <v>133</v>
      </c>
      <c r="F24" s="9" t="s">
        <v>234</v>
      </c>
      <c r="G24" s="9" t="s">
        <v>235</v>
      </c>
      <c r="H24" s="17">
        <v>15.808892</v>
      </c>
      <c r="I24" s="17">
        <v>15.808892</v>
      </c>
      <c r="J24" s="17"/>
      <c r="K24" s="17"/>
      <c r="L24" s="17"/>
      <c r="M24" s="17">
        <v>15.808892</v>
      </c>
      <c r="N24" s="17"/>
      <c r="O24" s="17"/>
      <c r="P24" s="17"/>
      <c r="Q24" s="24"/>
      <c r="R24" s="17"/>
      <c r="S24" s="17"/>
      <c r="T24" s="17"/>
      <c r="U24" s="17"/>
      <c r="V24" s="17"/>
      <c r="W24" s="17"/>
      <c r="X24" s="17"/>
    </row>
    <row r="25" ht="18.75" customHeight="1" spans="1:24">
      <c r="A25" s="59" t="s">
        <v>75</v>
      </c>
      <c r="B25" s="9" t="s">
        <v>228</v>
      </c>
      <c r="C25" s="10" t="s">
        <v>229</v>
      </c>
      <c r="D25" s="9" t="s">
        <v>134</v>
      </c>
      <c r="E25" s="9" t="s">
        <v>135</v>
      </c>
      <c r="F25" s="9" t="s">
        <v>236</v>
      </c>
      <c r="G25" s="9" t="s">
        <v>237</v>
      </c>
      <c r="H25" s="17">
        <v>16.898727</v>
      </c>
      <c r="I25" s="17">
        <v>16.898727</v>
      </c>
      <c r="J25" s="17"/>
      <c r="K25" s="17"/>
      <c r="L25" s="17"/>
      <c r="M25" s="17">
        <v>16.898727</v>
      </c>
      <c r="N25" s="17"/>
      <c r="O25" s="17"/>
      <c r="P25" s="17"/>
      <c r="Q25" s="24"/>
      <c r="R25" s="17"/>
      <c r="S25" s="17"/>
      <c r="T25" s="17"/>
      <c r="U25" s="17"/>
      <c r="V25" s="17"/>
      <c r="W25" s="17"/>
      <c r="X25" s="17"/>
    </row>
    <row r="26" ht="18.75" customHeight="1" spans="1:24">
      <c r="A26" s="59" t="s">
        <v>75</v>
      </c>
      <c r="B26" s="9" t="s">
        <v>228</v>
      </c>
      <c r="C26" s="10" t="s">
        <v>229</v>
      </c>
      <c r="D26" s="9" t="s">
        <v>136</v>
      </c>
      <c r="E26" s="9" t="s">
        <v>137</v>
      </c>
      <c r="F26" s="9" t="s">
        <v>230</v>
      </c>
      <c r="G26" s="9" t="s">
        <v>231</v>
      </c>
      <c r="H26" s="17">
        <v>0.684</v>
      </c>
      <c r="I26" s="17">
        <v>0.684</v>
      </c>
      <c r="J26" s="17"/>
      <c r="K26" s="17"/>
      <c r="L26" s="17"/>
      <c r="M26" s="17">
        <v>0.684</v>
      </c>
      <c r="N26" s="17"/>
      <c r="O26" s="17"/>
      <c r="P26" s="17"/>
      <c r="Q26" s="24"/>
      <c r="R26" s="17"/>
      <c r="S26" s="17"/>
      <c r="T26" s="17"/>
      <c r="U26" s="17"/>
      <c r="V26" s="17"/>
      <c r="W26" s="17"/>
      <c r="X26" s="17"/>
    </row>
    <row r="27" ht="18.75" customHeight="1" spans="1:24">
      <c r="A27" s="59" t="s">
        <v>75</v>
      </c>
      <c r="B27" s="9" t="s">
        <v>228</v>
      </c>
      <c r="C27" s="10" t="s">
        <v>229</v>
      </c>
      <c r="D27" s="9" t="s">
        <v>136</v>
      </c>
      <c r="E27" s="9" t="s">
        <v>137</v>
      </c>
      <c r="F27" s="9" t="s">
        <v>230</v>
      </c>
      <c r="G27" s="9" t="s">
        <v>231</v>
      </c>
      <c r="H27" s="17">
        <v>0.798</v>
      </c>
      <c r="I27" s="17">
        <v>0.798</v>
      </c>
      <c r="J27" s="17"/>
      <c r="K27" s="17"/>
      <c r="L27" s="17"/>
      <c r="M27" s="17">
        <v>0.798</v>
      </c>
      <c r="N27" s="17"/>
      <c r="O27" s="17"/>
      <c r="P27" s="17"/>
      <c r="Q27" s="24"/>
      <c r="R27" s="17"/>
      <c r="S27" s="17"/>
      <c r="T27" s="17"/>
      <c r="U27" s="17"/>
      <c r="V27" s="17"/>
      <c r="W27" s="17"/>
      <c r="X27" s="17"/>
    </row>
    <row r="28" ht="18.75" customHeight="1" spans="1:24">
      <c r="A28" s="59" t="s">
        <v>75</v>
      </c>
      <c r="B28" s="9" t="s">
        <v>228</v>
      </c>
      <c r="C28" s="10" t="s">
        <v>229</v>
      </c>
      <c r="D28" s="9" t="s">
        <v>136</v>
      </c>
      <c r="E28" s="9" t="s">
        <v>137</v>
      </c>
      <c r="F28" s="9" t="s">
        <v>230</v>
      </c>
      <c r="G28" s="9" t="s">
        <v>231</v>
      </c>
      <c r="H28" s="17">
        <v>0.518705</v>
      </c>
      <c r="I28" s="17">
        <v>0.518705</v>
      </c>
      <c r="J28" s="17"/>
      <c r="K28" s="17"/>
      <c r="L28" s="17"/>
      <c r="M28" s="17">
        <v>0.518705</v>
      </c>
      <c r="N28" s="17"/>
      <c r="O28" s="17"/>
      <c r="P28" s="17"/>
      <c r="Q28" s="24"/>
      <c r="R28" s="17"/>
      <c r="S28" s="17"/>
      <c r="T28" s="17"/>
      <c r="U28" s="17"/>
      <c r="V28" s="17"/>
      <c r="W28" s="17"/>
      <c r="X28" s="17"/>
    </row>
    <row r="29" ht="18.75" customHeight="1" spans="1:24">
      <c r="A29" s="59" t="s">
        <v>75</v>
      </c>
      <c r="B29" s="9" t="s">
        <v>238</v>
      </c>
      <c r="C29" s="10" t="s">
        <v>143</v>
      </c>
      <c r="D29" s="9" t="s">
        <v>142</v>
      </c>
      <c r="E29" s="9" t="s">
        <v>143</v>
      </c>
      <c r="F29" s="9" t="s">
        <v>239</v>
      </c>
      <c r="G29" s="9" t="s">
        <v>143</v>
      </c>
      <c r="H29" s="17">
        <v>42.4956</v>
      </c>
      <c r="I29" s="17">
        <v>42.4956</v>
      </c>
      <c r="J29" s="17"/>
      <c r="K29" s="17"/>
      <c r="L29" s="17"/>
      <c r="M29" s="17">
        <v>42.4956</v>
      </c>
      <c r="N29" s="17"/>
      <c r="O29" s="17"/>
      <c r="P29" s="17"/>
      <c r="Q29" s="24"/>
      <c r="R29" s="17"/>
      <c r="S29" s="17"/>
      <c r="T29" s="17"/>
      <c r="U29" s="17"/>
      <c r="V29" s="17"/>
      <c r="W29" s="17"/>
      <c r="X29" s="17"/>
    </row>
    <row r="30" ht="18.75" customHeight="1" spans="1:24">
      <c r="A30" s="59" t="s">
        <v>75</v>
      </c>
      <c r="B30" s="9" t="s">
        <v>240</v>
      </c>
      <c r="C30" s="10" t="s">
        <v>241</v>
      </c>
      <c r="D30" s="9" t="s">
        <v>118</v>
      </c>
      <c r="E30" s="9" t="s">
        <v>119</v>
      </c>
      <c r="F30" s="9" t="s">
        <v>242</v>
      </c>
      <c r="G30" s="9" t="s">
        <v>243</v>
      </c>
      <c r="H30" s="17">
        <v>7.2</v>
      </c>
      <c r="I30" s="17">
        <v>7.2</v>
      </c>
      <c r="J30" s="17"/>
      <c r="K30" s="17"/>
      <c r="L30" s="17"/>
      <c r="M30" s="17">
        <v>7.2</v>
      </c>
      <c r="N30" s="17"/>
      <c r="O30" s="17"/>
      <c r="P30" s="17"/>
      <c r="Q30" s="24"/>
      <c r="R30" s="17"/>
      <c r="S30" s="17"/>
      <c r="T30" s="17"/>
      <c r="U30" s="17"/>
      <c r="V30" s="17"/>
      <c r="W30" s="17"/>
      <c r="X30" s="17"/>
    </row>
    <row r="31" ht="18.75" customHeight="1" spans="1:24">
      <c r="A31" s="59" t="s">
        <v>75</v>
      </c>
      <c r="B31" s="9" t="s">
        <v>244</v>
      </c>
      <c r="C31" s="10" t="s">
        <v>194</v>
      </c>
      <c r="D31" s="9" t="s">
        <v>104</v>
      </c>
      <c r="E31" s="9" t="s">
        <v>105</v>
      </c>
      <c r="F31" s="9" t="s">
        <v>245</v>
      </c>
      <c r="G31" s="9" t="s">
        <v>194</v>
      </c>
      <c r="H31" s="17">
        <v>2.07</v>
      </c>
      <c r="I31" s="17">
        <v>2.07</v>
      </c>
      <c r="J31" s="17"/>
      <c r="K31" s="17"/>
      <c r="L31" s="17"/>
      <c r="M31" s="17">
        <v>2.07</v>
      </c>
      <c r="N31" s="17"/>
      <c r="O31" s="17"/>
      <c r="P31" s="17"/>
      <c r="Q31" s="24"/>
      <c r="R31" s="17"/>
      <c r="S31" s="17"/>
      <c r="T31" s="17"/>
      <c r="U31" s="17"/>
      <c r="V31" s="17"/>
      <c r="W31" s="17"/>
      <c r="X31" s="17"/>
    </row>
    <row r="32" ht="18.75" customHeight="1" spans="1:24">
      <c r="A32" s="59" t="s">
        <v>75</v>
      </c>
      <c r="B32" s="9" t="s">
        <v>246</v>
      </c>
      <c r="C32" s="10" t="s">
        <v>247</v>
      </c>
      <c r="D32" s="9" t="s">
        <v>104</v>
      </c>
      <c r="E32" s="9" t="s">
        <v>105</v>
      </c>
      <c r="F32" s="9" t="s">
        <v>248</v>
      </c>
      <c r="G32" s="9" t="s">
        <v>247</v>
      </c>
      <c r="H32" s="17">
        <v>6.103824</v>
      </c>
      <c r="I32" s="17">
        <v>6.103824</v>
      </c>
      <c r="J32" s="17"/>
      <c r="K32" s="17"/>
      <c r="L32" s="17"/>
      <c r="M32" s="17">
        <v>6.103824</v>
      </c>
      <c r="N32" s="17"/>
      <c r="O32" s="17"/>
      <c r="P32" s="17"/>
      <c r="Q32" s="24"/>
      <c r="R32" s="17"/>
      <c r="S32" s="17"/>
      <c r="T32" s="17"/>
      <c r="U32" s="17"/>
      <c r="V32" s="17"/>
      <c r="W32" s="17"/>
      <c r="X32" s="17"/>
    </row>
    <row r="33" ht="18.75" customHeight="1" spans="1:24">
      <c r="A33" s="59" t="s">
        <v>75</v>
      </c>
      <c r="B33" s="9" t="s">
        <v>249</v>
      </c>
      <c r="C33" s="10" t="s">
        <v>250</v>
      </c>
      <c r="D33" s="9" t="s">
        <v>104</v>
      </c>
      <c r="E33" s="9" t="s">
        <v>105</v>
      </c>
      <c r="F33" s="9" t="s">
        <v>251</v>
      </c>
      <c r="G33" s="9" t="s">
        <v>252</v>
      </c>
      <c r="H33" s="17">
        <v>14.15</v>
      </c>
      <c r="I33" s="17">
        <v>14.15</v>
      </c>
      <c r="J33" s="17"/>
      <c r="K33" s="17"/>
      <c r="L33" s="17"/>
      <c r="M33" s="17">
        <v>14.15</v>
      </c>
      <c r="N33" s="17"/>
      <c r="O33" s="17"/>
      <c r="P33" s="17"/>
      <c r="Q33" s="24"/>
      <c r="R33" s="17"/>
      <c r="S33" s="17"/>
      <c r="T33" s="17"/>
      <c r="U33" s="17"/>
      <c r="V33" s="17"/>
      <c r="W33" s="17"/>
      <c r="X33" s="17"/>
    </row>
    <row r="34" ht="18.75" customHeight="1" spans="1:24">
      <c r="A34" s="59" t="s">
        <v>75</v>
      </c>
      <c r="B34" s="9" t="s">
        <v>249</v>
      </c>
      <c r="C34" s="10" t="s">
        <v>250</v>
      </c>
      <c r="D34" s="9" t="s">
        <v>104</v>
      </c>
      <c r="E34" s="9" t="s">
        <v>105</v>
      </c>
      <c r="F34" s="9" t="s">
        <v>253</v>
      </c>
      <c r="G34" s="9" t="s">
        <v>254</v>
      </c>
      <c r="H34" s="17">
        <v>0.63</v>
      </c>
      <c r="I34" s="17">
        <v>0.63</v>
      </c>
      <c r="J34" s="17"/>
      <c r="K34" s="17"/>
      <c r="L34" s="17"/>
      <c r="M34" s="17">
        <v>0.63</v>
      </c>
      <c r="N34" s="17"/>
      <c r="O34" s="17"/>
      <c r="P34" s="17"/>
      <c r="Q34" s="24"/>
      <c r="R34" s="17"/>
      <c r="S34" s="17"/>
      <c r="T34" s="17"/>
      <c r="U34" s="17"/>
      <c r="V34" s="17"/>
      <c r="W34" s="17"/>
      <c r="X34" s="17"/>
    </row>
    <row r="35" ht="18.75" customHeight="1" spans="1:24">
      <c r="A35" s="59" t="s">
        <v>75</v>
      </c>
      <c r="B35" s="9" t="s">
        <v>249</v>
      </c>
      <c r="C35" s="10" t="s">
        <v>250</v>
      </c>
      <c r="D35" s="9" t="s">
        <v>104</v>
      </c>
      <c r="E35" s="9" t="s">
        <v>105</v>
      </c>
      <c r="F35" s="9" t="s">
        <v>255</v>
      </c>
      <c r="G35" s="9" t="s">
        <v>256</v>
      </c>
      <c r="H35" s="17">
        <v>1</v>
      </c>
      <c r="I35" s="17">
        <v>1</v>
      </c>
      <c r="J35" s="17"/>
      <c r="K35" s="17"/>
      <c r="L35" s="17"/>
      <c r="M35" s="17">
        <v>1</v>
      </c>
      <c r="N35" s="17"/>
      <c r="O35" s="17"/>
      <c r="P35" s="17"/>
      <c r="Q35" s="24"/>
      <c r="R35" s="17"/>
      <c r="S35" s="17"/>
      <c r="T35" s="17"/>
      <c r="U35" s="17"/>
      <c r="V35" s="17"/>
      <c r="W35" s="17"/>
      <c r="X35" s="17"/>
    </row>
    <row r="36" ht="18.75" customHeight="1" spans="1:24">
      <c r="A36" s="59" t="s">
        <v>75</v>
      </c>
      <c r="B36" s="9" t="s">
        <v>249</v>
      </c>
      <c r="C36" s="10" t="s">
        <v>250</v>
      </c>
      <c r="D36" s="9" t="s">
        <v>104</v>
      </c>
      <c r="E36" s="9" t="s">
        <v>105</v>
      </c>
      <c r="F36" s="9" t="s">
        <v>257</v>
      </c>
      <c r="G36" s="9" t="s">
        <v>258</v>
      </c>
      <c r="H36" s="17">
        <v>2.9</v>
      </c>
      <c r="I36" s="17">
        <v>2.9</v>
      </c>
      <c r="J36" s="17"/>
      <c r="K36" s="17"/>
      <c r="L36" s="17"/>
      <c r="M36" s="17">
        <v>2.9</v>
      </c>
      <c r="N36" s="17"/>
      <c r="O36" s="17"/>
      <c r="P36" s="17"/>
      <c r="Q36" s="24"/>
      <c r="R36" s="17"/>
      <c r="S36" s="17"/>
      <c r="T36" s="17"/>
      <c r="U36" s="17"/>
      <c r="V36" s="17"/>
      <c r="W36" s="17"/>
      <c r="X36" s="17"/>
    </row>
    <row r="37" ht="18.75" customHeight="1" spans="1:24">
      <c r="A37" s="59" t="s">
        <v>75</v>
      </c>
      <c r="B37" s="9" t="s">
        <v>249</v>
      </c>
      <c r="C37" s="10" t="s">
        <v>250</v>
      </c>
      <c r="D37" s="9" t="s">
        <v>118</v>
      </c>
      <c r="E37" s="9" t="s">
        <v>119</v>
      </c>
      <c r="F37" s="9" t="s">
        <v>259</v>
      </c>
      <c r="G37" s="9" t="s">
        <v>260</v>
      </c>
      <c r="H37" s="17">
        <v>0.6</v>
      </c>
      <c r="I37" s="17">
        <v>0.6</v>
      </c>
      <c r="J37" s="17"/>
      <c r="K37" s="17"/>
      <c r="L37" s="17"/>
      <c r="M37" s="17">
        <v>0.6</v>
      </c>
      <c r="N37" s="17"/>
      <c r="O37" s="17"/>
      <c r="P37" s="17"/>
      <c r="Q37" s="24"/>
      <c r="R37" s="17"/>
      <c r="S37" s="17"/>
      <c r="T37" s="17"/>
      <c r="U37" s="17"/>
      <c r="V37" s="17"/>
      <c r="W37" s="17"/>
      <c r="X37" s="17"/>
    </row>
    <row r="38" ht="18.75" customHeight="1" spans="1:24">
      <c r="A38" s="59" t="s">
        <v>75</v>
      </c>
      <c r="B38" s="9" t="s">
        <v>261</v>
      </c>
      <c r="C38" s="10" t="s">
        <v>262</v>
      </c>
      <c r="D38" s="9" t="s">
        <v>112</v>
      </c>
      <c r="E38" s="9" t="s">
        <v>113</v>
      </c>
      <c r="F38" s="9" t="s">
        <v>220</v>
      </c>
      <c r="G38" s="9" t="s">
        <v>221</v>
      </c>
      <c r="H38" s="17">
        <v>3.6</v>
      </c>
      <c r="I38" s="17">
        <v>3.6</v>
      </c>
      <c r="J38" s="17"/>
      <c r="K38" s="17"/>
      <c r="L38" s="17"/>
      <c r="M38" s="17">
        <v>3.6</v>
      </c>
      <c r="N38" s="17"/>
      <c r="O38" s="17"/>
      <c r="P38" s="17"/>
      <c r="Q38" s="24"/>
      <c r="R38" s="17"/>
      <c r="S38" s="17"/>
      <c r="T38" s="17"/>
      <c r="U38" s="17"/>
      <c r="V38" s="17"/>
      <c r="W38" s="17"/>
      <c r="X38" s="17"/>
    </row>
    <row r="39" ht="18.75" customHeight="1" spans="1:24">
      <c r="A39" s="59" t="s">
        <v>75</v>
      </c>
      <c r="B39" s="9" t="s">
        <v>263</v>
      </c>
      <c r="C39" s="10" t="s">
        <v>264</v>
      </c>
      <c r="D39" s="9" t="s">
        <v>104</v>
      </c>
      <c r="E39" s="9" t="s">
        <v>105</v>
      </c>
      <c r="F39" s="9" t="s">
        <v>265</v>
      </c>
      <c r="G39" s="9" t="s">
        <v>266</v>
      </c>
      <c r="H39" s="17">
        <v>7.08</v>
      </c>
      <c r="I39" s="17">
        <v>7.08</v>
      </c>
      <c r="J39" s="17"/>
      <c r="K39" s="17"/>
      <c r="L39" s="17"/>
      <c r="M39" s="17">
        <v>7.08</v>
      </c>
      <c r="N39" s="17"/>
      <c r="O39" s="17"/>
      <c r="P39" s="17"/>
      <c r="Q39" s="24"/>
      <c r="R39" s="17"/>
      <c r="S39" s="17"/>
      <c r="T39" s="17"/>
      <c r="U39" s="17"/>
      <c r="V39" s="17"/>
      <c r="W39" s="17"/>
      <c r="X39" s="17"/>
    </row>
    <row r="40" ht="18.75" customHeight="1" spans="1:24">
      <c r="A40" s="59" t="s">
        <v>75</v>
      </c>
      <c r="B40" s="9" t="s">
        <v>267</v>
      </c>
      <c r="C40" s="10" t="s">
        <v>268</v>
      </c>
      <c r="D40" s="9" t="s">
        <v>112</v>
      </c>
      <c r="E40" s="9" t="s">
        <v>113</v>
      </c>
      <c r="F40" s="9" t="s">
        <v>226</v>
      </c>
      <c r="G40" s="9" t="s">
        <v>227</v>
      </c>
      <c r="H40" s="17">
        <v>35.532</v>
      </c>
      <c r="I40" s="17">
        <v>35.532</v>
      </c>
      <c r="J40" s="17"/>
      <c r="K40" s="17"/>
      <c r="L40" s="17"/>
      <c r="M40" s="17">
        <v>35.532</v>
      </c>
      <c r="N40" s="17"/>
      <c r="O40" s="17"/>
      <c r="P40" s="17"/>
      <c r="Q40" s="24"/>
      <c r="R40" s="17"/>
      <c r="S40" s="17"/>
      <c r="T40" s="17"/>
      <c r="U40" s="17"/>
      <c r="V40" s="17"/>
      <c r="W40" s="17"/>
      <c r="X40" s="17"/>
    </row>
    <row r="41" ht="18.75" customHeight="1" spans="1:24">
      <c r="A41" s="59" t="s">
        <v>75</v>
      </c>
      <c r="B41" s="9" t="s">
        <v>269</v>
      </c>
      <c r="C41" s="10" t="s">
        <v>270</v>
      </c>
      <c r="D41" s="9" t="s">
        <v>104</v>
      </c>
      <c r="E41" s="9" t="s">
        <v>105</v>
      </c>
      <c r="F41" s="9" t="s">
        <v>222</v>
      </c>
      <c r="G41" s="9" t="s">
        <v>223</v>
      </c>
      <c r="H41" s="17">
        <v>15.0252</v>
      </c>
      <c r="I41" s="17">
        <v>15.0252</v>
      </c>
      <c r="J41" s="17"/>
      <c r="K41" s="17"/>
      <c r="L41" s="17"/>
      <c r="M41" s="17">
        <v>15.0252</v>
      </c>
      <c r="N41" s="17"/>
      <c r="O41" s="17"/>
      <c r="P41" s="17"/>
      <c r="Q41" s="24"/>
      <c r="R41" s="17"/>
      <c r="S41" s="17"/>
      <c r="T41" s="17"/>
      <c r="U41" s="17"/>
      <c r="V41" s="17"/>
      <c r="W41" s="17"/>
      <c r="X41" s="17"/>
    </row>
    <row r="42" ht="18.75" customHeight="1" spans="1:24">
      <c r="A42" s="59" t="s">
        <v>75</v>
      </c>
      <c r="B42" s="9" t="s">
        <v>271</v>
      </c>
      <c r="C42" s="10" t="s">
        <v>272</v>
      </c>
      <c r="D42" s="9" t="s">
        <v>124</v>
      </c>
      <c r="E42" s="9" t="s">
        <v>125</v>
      </c>
      <c r="F42" s="9" t="s">
        <v>273</v>
      </c>
      <c r="G42" s="9" t="s">
        <v>274</v>
      </c>
      <c r="H42" s="17">
        <v>0.834</v>
      </c>
      <c r="I42" s="17">
        <v>0.834</v>
      </c>
      <c r="J42" s="17"/>
      <c r="K42" s="17"/>
      <c r="L42" s="17"/>
      <c r="M42" s="17">
        <v>0.834</v>
      </c>
      <c r="N42" s="17"/>
      <c r="O42" s="17"/>
      <c r="P42" s="17"/>
      <c r="Q42" s="24"/>
      <c r="R42" s="17"/>
      <c r="S42" s="17"/>
      <c r="T42" s="17"/>
      <c r="U42" s="17"/>
      <c r="V42" s="17"/>
      <c r="W42" s="17"/>
      <c r="X42" s="17"/>
    </row>
    <row r="43" ht="18.75" customHeight="1" spans="1:24">
      <c r="A43" s="12" t="s">
        <v>60</v>
      </c>
      <c r="B43" s="12"/>
      <c r="C43" s="12"/>
      <c r="D43" s="12"/>
      <c r="E43" s="12"/>
      <c r="F43" s="12"/>
      <c r="G43" s="12"/>
      <c r="H43" s="17">
        <v>528.87651</v>
      </c>
      <c r="I43" s="17">
        <v>528.87651</v>
      </c>
      <c r="J43" s="17"/>
      <c r="K43" s="17"/>
      <c r="L43" s="17"/>
      <c r="M43" s="17">
        <v>528.87651</v>
      </c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</row>
  </sheetData>
  <mergeCells count="30">
    <mergeCell ref="A3:X3"/>
    <mergeCell ref="A4:G4"/>
    <mergeCell ref="I5:X5"/>
    <mergeCell ref="I6:N6"/>
    <mergeCell ref="O6:Q6"/>
    <mergeCell ref="S6:X6"/>
    <mergeCell ref="I7:J7"/>
    <mergeCell ref="A43:G43"/>
    <mergeCell ref="A5:A8"/>
    <mergeCell ref="B5:B8"/>
    <mergeCell ref="C5:C8"/>
    <mergeCell ref="D5:D8"/>
    <mergeCell ref="E5:E8"/>
    <mergeCell ref="F5:F8"/>
    <mergeCell ref="G5:G8"/>
    <mergeCell ref="H5:H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workbookViewId="0">
      <pane ySplit="1" topLeftCell="A2" activePane="bottomLeft" state="frozen"/>
      <selection/>
      <selection pane="bottomLeft" activeCell="A3" sqref="A3:W3"/>
    </sheetView>
  </sheetViews>
  <sheetFormatPr defaultColWidth="8.85" defaultRowHeight="15" customHeight="1"/>
  <cols>
    <col min="1" max="8" width="28.575" customWidth="1"/>
    <col min="9" max="23" width="14.27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275</v>
      </c>
    </row>
    <row r="3" ht="45" customHeight="1" spans="1:23">
      <c r="A3" s="46" t="s">
        <v>276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ht="18.75" customHeight="1" spans="1:23">
      <c r="A4" s="5" t="str">
        <f>"单位名称："&amp;"澄江市统计局"</f>
        <v>单位名称：澄江市统计局</v>
      </c>
      <c r="B4" s="5"/>
      <c r="C4" s="5"/>
      <c r="D4" s="5"/>
      <c r="E4" s="5"/>
      <c r="F4" s="5"/>
      <c r="G4" s="5"/>
      <c r="H4" s="5"/>
      <c r="I4" s="56"/>
      <c r="J4" s="56"/>
      <c r="K4" s="56"/>
      <c r="L4" s="56"/>
      <c r="M4" s="56"/>
      <c r="N4" s="6"/>
      <c r="O4" s="6"/>
      <c r="P4" s="6"/>
      <c r="Q4" s="6"/>
      <c r="R4" s="6"/>
      <c r="S4" s="6"/>
      <c r="T4" s="6"/>
      <c r="U4" s="6"/>
      <c r="V4" s="6"/>
      <c r="W4" s="6" t="s">
        <v>79</v>
      </c>
    </row>
    <row r="5" ht="18.75" customHeight="1" spans="1:23">
      <c r="A5" s="13" t="s">
        <v>277</v>
      </c>
      <c r="B5" s="13" t="s">
        <v>200</v>
      </c>
      <c r="C5" s="13" t="s">
        <v>201</v>
      </c>
      <c r="D5" s="13" t="s">
        <v>199</v>
      </c>
      <c r="E5" s="13" t="s">
        <v>202</v>
      </c>
      <c r="F5" s="13" t="s">
        <v>203</v>
      </c>
      <c r="G5" s="13" t="s">
        <v>204</v>
      </c>
      <c r="H5" s="13" t="s">
        <v>205</v>
      </c>
      <c r="I5" s="50" t="s">
        <v>60</v>
      </c>
      <c r="J5" s="50" t="s">
        <v>278</v>
      </c>
      <c r="K5" s="13"/>
      <c r="L5" s="13"/>
      <c r="M5" s="13"/>
      <c r="N5" s="13" t="s">
        <v>207</v>
      </c>
      <c r="O5" s="13"/>
      <c r="P5" s="13"/>
      <c r="Q5" s="13" t="s">
        <v>66</v>
      </c>
      <c r="R5" s="13" t="s">
        <v>67</v>
      </c>
      <c r="S5" s="13"/>
      <c r="T5" s="13"/>
      <c r="U5" s="13"/>
      <c r="V5" s="13"/>
      <c r="W5" s="13"/>
    </row>
    <row r="6" ht="18.75" customHeight="1" spans="1:23">
      <c r="A6" s="13"/>
      <c r="B6" s="13"/>
      <c r="C6" s="13"/>
      <c r="D6" s="13"/>
      <c r="E6" s="13"/>
      <c r="F6" s="13"/>
      <c r="G6" s="13"/>
      <c r="H6" s="13"/>
      <c r="I6" s="50" t="s">
        <v>208</v>
      </c>
      <c r="J6" s="50" t="s">
        <v>209</v>
      </c>
      <c r="K6" s="13"/>
      <c r="L6" s="13" t="s">
        <v>64</v>
      </c>
      <c r="M6" s="13" t="s">
        <v>65</v>
      </c>
      <c r="N6" s="13" t="s">
        <v>63</v>
      </c>
      <c r="O6" s="13" t="s">
        <v>64</v>
      </c>
      <c r="P6" s="13" t="s">
        <v>65</v>
      </c>
      <c r="Q6" s="13" t="s">
        <v>66</v>
      </c>
      <c r="R6" s="13" t="s">
        <v>62</v>
      </c>
      <c r="S6" s="13" t="s">
        <v>69</v>
      </c>
      <c r="T6" s="13" t="s">
        <v>70</v>
      </c>
      <c r="U6" s="13" t="s">
        <v>71</v>
      </c>
      <c r="V6" s="13" t="s">
        <v>72</v>
      </c>
      <c r="W6" s="13" t="s">
        <v>73</v>
      </c>
    </row>
    <row r="7" ht="18.75" customHeight="1" spans="1:23">
      <c r="A7" s="13"/>
      <c r="B7" s="13"/>
      <c r="C7" s="13"/>
      <c r="D7" s="13"/>
      <c r="E7" s="13"/>
      <c r="F7" s="13"/>
      <c r="G7" s="13"/>
      <c r="H7" s="13"/>
      <c r="I7" s="50"/>
      <c r="J7" s="50" t="s">
        <v>63</v>
      </c>
      <c r="K7" s="13"/>
      <c r="L7" s="13" t="s">
        <v>64</v>
      </c>
      <c r="M7" s="13" t="s">
        <v>65</v>
      </c>
      <c r="N7" s="13" t="s">
        <v>63</v>
      </c>
      <c r="O7" s="13" t="s">
        <v>64</v>
      </c>
      <c r="P7" s="13" t="s">
        <v>65</v>
      </c>
      <c r="Q7" s="13"/>
      <c r="R7" s="13" t="s">
        <v>62</v>
      </c>
      <c r="S7" s="13" t="s">
        <v>69</v>
      </c>
      <c r="T7" s="13" t="s">
        <v>70</v>
      </c>
      <c r="U7" s="13" t="s">
        <v>71</v>
      </c>
      <c r="V7" s="13" t="s">
        <v>72</v>
      </c>
      <c r="W7" s="13" t="s">
        <v>73</v>
      </c>
    </row>
    <row r="8" ht="22.65" customHeight="1" spans="1:23">
      <c r="A8" s="13"/>
      <c r="B8" s="13"/>
      <c r="C8" s="13"/>
      <c r="D8" s="13"/>
      <c r="E8" s="13"/>
      <c r="F8" s="13"/>
      <c r="G8" s="13"/>
      <c r="H8" s="13"/>
      <c r="I8" s="50"/>
      <c r="J8" s="50" t="s">
        <v>62</v>
      </c>
      <c r="K8" s="13" t="s">
        <v>279</v>
      </c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ht="18.75" customHeight="1" spans="1:23">
      <c r="A9" s="14" t="s">
        <v>90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  <c r="J9" s="14">
        <v>10</v>
      </c>
      <c r="K9" s="14">
        <v>11</v>
      </c>
      <c r="L9" s="14">
        <v>12</v>
      </c>
      <c r="M9" s="14">
        <v>13</v>
      </c>
      <c r="N9" s="14">
        <v>14</v>
      </c>
      <c r="O9" s="14">
        <v>15</v>
      </c>
      <c r="P9" s="14">
        <v>16</v>
      </c>
      <c r="Q9" s="14">
        <v>17</v>
      </c>
      <c r="R9" s="14">
        <v>18</v>
      </c>
      <c r="S9" s="14">
        <v>19</v>
      </c>
      <c r="T9" s="14">
        <v>20</v>
      </c>
      <c r="U9" s="14">
        <v>21</v>
      </c>
      <c r="V9" s="14">
        <v>22</v>
      </c>
      <c r="W9" s="14">
        <v>23</v>
      </c>
    </row>
    <row r="10" ht="18.75" customHeight="1" spans="1:23">
      <c r="A10" s="9"/>
      <c r="B10" s="9"/>
      <c r="C10" s="10" t="s">
        <v>280</v>
      </c>
      <c r="D10" s="9"/>
      <c r="E10" s="9"/>
      <c r="F10" s="9"/>
      <c r="G10" s="9"/>
      <c r="H10" s="9"/>
      <c r="I10" s="11">
        <v>20</v>
      </c>
      <c r="J10" s="11">
        <v>20</v>
      </c>
      <c r="K10" s="11">
        <v>20</v>
      </c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18.75" customHeight="1" spans="1:23">
      <c r="A11" s="9" t="s">
        <v>281</v>
      </c>
      <c r="B11" s="9" t="s">
        <v>282</v>
      </c>
      <c r="C11" s="10" t="s">
        <v>280</v>
      </c>
      <c r="D11" s="9" t="s">
        <v>75</v>
      </c>
      <c r="E11" s="9" t="s">
        <v>108</v>
      </c>
      <c r="F11" s="9" t="s">
        <v>109</v>
      </c>
      <c r="G11" s="9" t="s">
        <v>283</v>
      </c>
      <c r="H11" s="9" t="s">
        <v>284</v>
      </c>
      <c r="I11" s="11">
        <v>10</v>
      </c>
      <c r="J11" s="11">
        <v>10</v>
      </c>
      <c r="K11" s="11">
        <v>10</v>
      </c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18.75" customHeight="1" spans="1:23">
      <c r="A12" s="9" t="s">
        <v>281</v>
      </c>
      <c r="B12" s="9" t="s">
        <v>282</v>
      </c>
      <c r="C12" s="10" t="s">
        <v>280</v>
      </c>
      <c r="D12" s="9" t="s">
        <v>75</v>
      </c>
      <c r="E12" s="9" t="s">
        <v>110</v>
      </c>
      <c r="F12" s="9" t="s">
        <v>111</v>
      </c>
      <c r="G12" s="9" t="s">
        <v>251</v>
      </c>
      <c r="H12" s="9" t="s">
        <v>252</v>
      </c>
      <c r="I12" s="11">
        <v>1.2</v>
      </c>
      <c r="J12" s="11">
        <v>1.2</v>
      </c>
      <c r="K12" s="11">
        <v>1.2</v>
      </c>
      <c r="L12" s="11"/>
      <c r="M12" s="11"/>
      <c r="N12" s="11"/>
      <c r="O12" s="11"/>
      <c r="P12" s="24"/>
      <c r="Q12" s="11"/>
      <c r="R12" s="11"/>
      <c r="S12" s="11"/>
      <c r="T12" s="11"/>
      <c r="U12" s="11"/>
      <c r="V12" s="11"/>
      <c r="W12" s="11"/>
    </row>
    <row r="13" ht="18.75" customHeight="1" spans="1:23">
      <c r="A13" s="9" t="s">
        <v>281</v>
      </c>
      <c r="B13" s="9" t="s">
        <v>282</v>
      </c>
      <c r="C13" s="10" t="s">
        <v>280</v>
      </c>
      <c r="D13" s="9" t="s">
        <v>75</v>
      </c>
      <c r="E13" s="9" t="s">
        <v>110</v>
      </c>
      <c r="F13" s="9" t="s">
        <v>111</v>
      </c>
      <c r="G13" s="9" t="s">
        <v>285</v>
      </c>
      <c r="H13" s="9" t="s">
        <v>286</v>
      </c>
      <c r="I13" s="11">
        <v>0.2</v>
      </c>
      <c r="J13" s="11">
        <v>0.2</v>
      </c>
      <c r="K13" s="11">
        <v>0.2</v>
      </c>
      <c r="L13" s="11"/>
      <c r="M13" s="11"/>
      <c r="N13" s="11"/>
      <c r="O13" s="11"/>
      <c r="P13" s="24"/>
      <c r="Q13" s="11"/>
      <c r="R13" s="11"/>
      <c r="S13" s="11"/>
      <c r="T13" s="11"/>
      <c r="U13" s="11"/>
      <c r="V13" s="11"/>
      <c r="W13" s="11"/>
    </row>
    <row r="14" ht="18.75" customHeight="1" spans="1:23">
      <c r="A14" s="9" t="s">
        <v>281</v>
      </c>
      <c r="B14" s="9" t="s">
        <v>282</v>
      </c>
      <c r="C14" s="10" t="s">
        <v>280</v>
      </c>
      <c r="D14" s="9" t="s">
        <v>75</v>
      </c>
      <c r="E14" s="9" t="s">
        <v>110</v>
      </c>
      <c r="F14" s="9" t="s">
        <v>111</v>
      </c>
      <c r="G14" s="9" t="s">
        <v>287</v>
      </c>
      <c r="H14" s="9" t="s">
        <v>288</v>
      </c>
      <c r="I14" s="11">
        <v>1.6924</v>
      </c>
      <c r="J14" s="11">
        <v>1.6924</v>
      </c>
      <c r="K14" s="11">
        <v>1.6924</v>
      </c>
      <c r="L14" s="11"/>
      <c r="M14" s="11"/>
      <c r="N14" s="11"/>
      <c r="O14" s="11"/>
      <c r="P14" s="24"/>
      <c r="Q14" s="11"/>
      <c r="R14" s="11"/>
      <c r="S14" s="11"/>
      <c r="T14" s="11"/>
      <c r="U14" s="11"/>
      <c r="V14" s="11"/>
      <c r="W14" s="11"/>
    </row>
    <row r="15" ht="18.75" customHeight="1" spans="1:23">
      <c r="A15" s="9" t="s">
        <v>281</v>
      </c>
      <c r="B15" s="9" t="s">
        <v>282</v>
      </c>
      <c r="C15" s="10" t="s">
        <v>280</v>
      </c>
      <c r="D15" s="9" t="s">
        <v>75</v>
      </c>
      <c r="E15" s="9" t="s">
        <v>110</v>
      </c>
      <c r="F15" s="9" t="s">
        <v>111</v>
      </c>
      <c r="G15" s="9" t="s">
        <v>289</v>
      </c>
      <c r="H15" s="9" t="s">
        <v>290</v>
      </c>
      <c r="I15" s="11">
        <v>4.9076</v>
      </c>
      <c r="J15" s="11">
        <v>4.9076</v>
      </c>
      <c r="K15" s="11">
        <v>4.9076</v>
      </c>
      <c r="L15" s="11"/>
      <c r="M15" s="11"/>
      <c r="N15" s="11"/>
      <c r="O15" s="11"/>
      <c r="P15" s="24"/>
      <c r="Q15" s="11"/>
      <c r="R15" s="11"/>
      <c r="S15" s="11"/>
      <c r="T15" s="11"/>
      <c r="U15" s="11"/>
      <c r="V15" s="11"/>
      <c r="W15" s="11"/>
    </row>
    <row r="16" ht="18.75" customHeight="1" spans="1:23">
      <c r="A16" s="9" t="s">
        <v>281</v>
      </c>
      <c r="B16" s="9" t="s">
        <v>282</v>
      </c>
      <c r="C16" s="10" t="s">
        <v>280</v>
      </c>
      <c r="D16" s="9" t="s">
        <v>75</v>
      </c>
      <c r="E16" s="9" t="s">
        <v>110</v>
      </c>
      <c r="F16" s="9" t="s">
        <v>111</v>
      </c>
      <c r="G16" s="9" t="s">
        <v>289</v>
      </c>
      <c r="H16" s="9" t="s">
        <v>290</v>
      </c>
      <c r="I16" s="11">
        <v>1.2</v>
      </c>
      <c r="J16" s="11">
        <v>1.2</v>
      </c>
      <c r="K16" s="11">
        <v>1.2</v>
      </c>
      <c r="L16" s="11"/>
      <c r="M16" s="11"/>
      <c r="N16" s="11"/>
      <c r="O16" s="11"/>
      <c r="P16" s="24"/>
      <c r="Q16" s="11"/>
      <c r="R16" s="11"/>
      <c r="S16" s="11"/>
      <c r="T16" s="11"/>
      <c r="U16" s="11"/>
      <c r="V16" s="11"/>
      <c r="W16" s="11"/>
    </row>
    <row r="17" ht="18.75" customHeight="1" spans="1:23">
      <c r="A17" s="9" t="s">
        <v>281</v>
      </c>
      <c r="B17" s="9" t="s">
        <v>282</v>
      </c>
      <c r="C17" s="10" t="s">
        <v>280</v>
      </c>
      <c r="D17" s="9" t="s">
        <v>75</v>
      </c>
      <c r="E17" s="9" t="s">
        <v>110</v>
      </c>
      <c r="F17" s="9" t="s">
        <v>111</v>
      </c>
      <c r="G17" s="9" t="s">
        <v>289</v>
      </c>
      <c r="H17" s="9" t="s">
        <v>290</v>
      </c>
      <c r="I17" s="11">
        <v>0.8</v>
      </c>
      <c r="J17" s="11">
        <v>0.8</v>
      </c>
      <c r="K17" s="11">
        <v>0.8</v>
      </c>
      <c r="L17" s="11"/>
      <c r="M17" s="11"/>
      <c r="N17" s="11"/>
      <c r="O17" s="11"/>
      <c r="P17" s="24"/>
      <c r="Q17" s="11"/>
      <c r="R17" s="11"/>
      <c r="S17" s="11"/>
      <c r="T17" s="11"/>
      <c r="U17" s="11"/>
      <c r="V17" s="11"/>
      <c r="W17" s="11"/>
    </row>
    <row r="18" ht="18.75" customHeight="1" spans="1:23">
      <c r="A18" s="24"/>
      <c r="B18" s="24"/>
      <c r="C18" s="10" t="s">
        <v>291</v>
      </c>
      <c r="D18" s="24"/>
      <c r="E18" s="24"/>
      <c r="F18" s="24"/>
      <c r="G18" s="24"/>
      <c r="H18" s="24"/>
      <c r="I18" s="11">
        <v>15</v>
      </c>
      <c r="J18" s="11"/>
      <c r="K18" s="11"/>
      <c r="L18" s="11"/>
      <c r="M18" s="11"/>
      <c r="N18" s="11"/>
      <c r="O18" s="11"/>
      <c r="P18" s="24"/>
      <c r="Q18" s="11"/>
      <c r="R18" s="11">
        <v>15</v>
      </c>
      <c r="S18" s="11"/>
      <c r="T18" s="11"/>
      <c r="U18" s="11">
        <v>15</v>
      </c>
      <c r="V18" s="11"/>
      <c r="W18" s="11"/>
    </row>
    <row r="19" ht="18.75" customHeight="1" spans="1:23">
      <c r="A19" s="9" t="s">
        <v>281</v>
      </c>
      <c r="B19" s="9" t="s">
        <v>292</v>
      </c>
      <c r="C19" s="10" t="s">
        <v>291</v>
      </c>
      <c r="D19" s="9" t="s">
        <v>75</v>
      </c>
      <c r="E19" s="9" t="s">
        <v>106</v>
      </c>
      <c r="F19" s="9" t="s">
        <v>107</v>
      </c>
      <c r="G19" s="9" t="s">
        <v>251</v>
      </c>
      <c r="H19" s="9" t="s">
        <v>252</v>
      </c>
      <c r="I19" s="11">
        <v>7</v>
      </c>
      <c r="J19" s="11"/>
      <c r="K19" s="11"/>
      <c r="L19" s="11"/>
      <c r="M19" s="11"/>
      <c r="N19" s="11"/>
      <c r="O19" s="11"/>
      <c r="P19" s="24"/>
      <c r="Q19" s="11"/>
      <c r="R19" s="11">
        <v>7</v>
      </c>
      <c r="S19" s="11"/>
      <c r="T19" s="11"/>
      <c r="U19" s="11">
        <v>7</v>
      </c>
      <c r="V19" s="11"/>
      <c r="W19" s="11"/>
    </row>
    <row r="20" ht="18.75" customHeight="1" spans="1:23">
      <c r="A20" s="9" t="s">
        <v>281</v>
      </c>
      <c r="B20" s="9" t="s">
        <v>292</v>
      </c>
      <c r="C20" s="10" t="s">
        <v>291</v>
      </c>
      <c r="D20" s="9" t="s">
        <v>75</v>
      </c>
      <c r="E20" s="9" t="s">
        <v>110</v>
      </c>
      <c r="F20" s="9" t="s">
        <v>111</v>
      </c>
      <c r="G20" s="9" t="s">
        <v>251</v>
      </c>
      <c r="H20" s="9" t="s">
        <v>252</v>
      </c>
      <c r="I20" s="11">
        <v>4</v>
      </c>
      <c r="J20" s="11"/>
      <c r="K20" s="11"/>
      <c r="L20" s="11"/>
      <c r="M20" s="11"/>
      <c r="N20" s="11"/>
      <c r="O20" s="11"/>
      <c r="P20" s="24"/>
      <c r="Q20" s="11"/>
      <c r="R20" s="11">
        <v>4</v>
      </c>
      <c r="S20" s="11"/>
      <c r="T20" s="11"/>
      <c r="U20" s="11">
        <v>4</v>
      </c>
      <c r="V20" s="11"/>
      <c r="W20" s="11"/>
    </row>
    <row r="21" ht="18.75" customHeight="1" spans="1:23">
      <c r="A21" s="9" t="s">
        <v>281</v>
      </c>
      <c r="B21" s="9" t="s">
        <v>292</v>
      </c>
      <c r="C21" s="10" t="s">
        <v>291</v>
      </c>
      <c r="D21" s="9" t="s">
        <v>75</v>
      </c>
      <c r="E21" s="9" t="s">
        <v>110</v>
      </c>
      <c r="F21" s="9" t="s">
        <v>111</v>
      </c>
      <c r="G21" s="9" t="s">
        <v>251</v>
      </c>
      <c r="H21" s="9" t="s">
        <v>252</v>
      </c>
      <c r="I21" s="11">
        <v>4</v>
      </c>
      <c r="J21" s="11"/>
      <c r="K21" s="11"/>
      <c r="L21" s="11"/>
      <c r="M21" s="11"/>
      <c r="N21" s="11"/>
      <c r="O21" s="11"/>
      <c r="P21" s="24"/>
      <c r="Q21" s="11"/>
      <c r="R21" s="11">
        <v>4</v>
      </c>
      <c r="S21" s="11"/>
      <c r="T21" s="11"/>
      <c r="U21" s="11">
        <v>4</v>
      </c>
      <c r="V21" s="11"/>
      <c r="W21" s="11"/>
    </row>
    <row r="22" ht="18.75" customHeight="1" spans="1:23">
      <c r="A22" s="12" t="s">
        <v>60</v>
      </c>
      <c r="B22" s="12"/>
      <c r="C22" s="12"/>
      <c r="D22" s="12"/>
      <c r="E22" s="12"/>
      <c r="F22" s="12"/>
      <c r="G22" s="12"/>
      <c r="H22" s="12"/>
      <c r="I22" s="11">
        <v>35</v>
      </c>
      <c r="J22" s="11">
        <v>20</v>
      </c>
      <c r="K22" s="11">
        <v>20</v>
      </c>
      <c r="L22" s="11"/>
      <c r="M22" s="11"/>
      <c r="N22" s="11"/>
      <c r="O22" s="11"/>
      <c r="P22" s="11"/>
      <c r="Q22" s="11"/>
      <c r="R22" s="11">
        <v>15</v>
      </c>
      <c r="S22" s="11"/>
      <c r="T22" s="11"/>
      <c r="U22" s="11">
        <v>15</v>
      </c>
      <c r="V22" s="11"/>
      <c r="W22" s="11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1"/>
  <sheetViews>
    <sheetView showZeros="0" workbookViewId="0">
      <pane ySplit="1" topLeftCell="A5" activePane="bottomLeft" state="frozen"/>
      <selection/>
      <selection pane="bottomLeft" activeCell="B15" sqref="B15"/>
    </sheetView>
  </sheetViews>
  <sheetFormatPr defaultColWidth="8.85" defaultRowHeight="15" customHeight="1"/>
  <cols>
    <col min="1" max="1" width="33.1083333333333" customWidth="1"/>
    <col min="2" max="2" width="51.22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4"/>
      <c r="B1" s="34"/>
      <c r="C1" s="34"/>
      <c r="D1" s="34"/>
      <c r="E1" s="34"/>
      <c r="F1" s="34"/>
      <c r="G1" s="34"/>
      <c r="H1" s="34"/>
      <c r="I1" s="34"/>
      <c r="J1" s="34"/>
    </row>
    <row r="2" customHeight="1" spans="1:10">
      <c r="A2" s="21" t="s">
        <v>293</v>
      </c>
      <c r="B2" s="21"/>
      <c r="C2" s="21"/>
      <c r="D2" s="21"/>
      <c r="E2" s="21"/>
      <c r="F2" s="21"/>
      <c r="G2" s="21"/>
      <c r="H2" s="21"/>
      <c r="I2" s="21"/>
      <c r="J2" s="21"/>
    </row>
    <row r="3" ht="45" customHeight="1" spans="1:10">
      <c r="A3" s="30" t="s">
        <v>294</v>
      </c>
      <c r="B3" s="30"/>
      <c r="C3" s="30"/>
      <c r="D3" s="30"/>
      <c r="E3" s="30"/>
      <c r="F3" s="30"/>
      <c r="G3" s="30"/>
      <c r="H3" s="30"/>
      <c r="I3" s="30"/>
      <c r="J3" s="30"/>
    </row>
    <row r="4" ht="20.25" customHeight="1" spans="1:10">
      <c r="A4" s="20" t="str">
        <f>"单位名称："&amp;"澄江市统计局"</f>
        <v>单位名称：澄江市统计局</v>
      </c>
      <c r="B4" s="20"/>
      <c r="C4" s="20"/>
      <c r="D4" s="20"/>
      <c r="E4" s="20"/>
      <c r="F4" s="20"/>
      <c r="G4" s="20"/>
      <c r="H4" s="20"/>
      <c r="I4" s="20"/>
      <c r="J4" s="20"/>
    </row>
    <row r="5" ht="20.25" customHeight="1" spans="1:10">
      <c r="A5" s="35" t="s">
        <v>295</v>
      </c>
      <c r="B5" s="35" t="s">
        <v>296</v>
      </c>
      <c r="C5" s="35" t="s">
        <v>297</v>
      </c>
      <c r="D5" s="35" t="s">
        <v>298</v>
      </c>
      <c r="E5" s="35" t="s">
        <v>299</v>
      </c>
      <c r="F5" s="35" t="s">
        <v>300</v>
      </c>
      <c r="G5" s="35" t="s">
        <v>301</v>
      </c>
      <c r="H5" s="35" t="s">
        <v>302</v>
      </c>
      <c r="I5" s="35" t="s">
        <v>303</v>
      </c>
      <c r="J5" s="35" t="s">
        <v>304</v>
      </c>
    </row>
    <row r="6" ht="46.5" customHeight="1" spans="1:10">
      <c r="A6" s="35"/>
      <c r="B6" s="35"/>
      <c r="C6" s="35"/>
      <c r="D6" s="35"/>
      <c r="E6" s="35"/>
      <c r="F6" s="35"/>
      <c r="G6" s="35"/>
      <c r="H6" s="35"/>
      <c r="I6" s="35"/>
      <c r="J6" s="35"/>
    </row>
    <row r="7" ht="20.25" customHeight="1" spans="1:10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</row>
    <row r="8" ht="20.25" customHeight="1" spans="1:10">
      <c r="A8" t="s">
        <v>75</v>
      </c>
      <c r="B8" s="24"/>
      <c r="C8" s="24"/>
      <c r="E8" s="37"/>
      <c r="F8" s="37"/>
      <c r="G8" s="37"/>
      <c r="H8" s="37"/>
      <c r="I8" s="37"/>
      <c r="J8" s="37"/>
    </row>
    <row r="9" ht="84" customHeight="1" spans="1:10">
      <c r="A9" s="26" t="s">
        <v>291</v>
      </c>
      <c r="B9" s="53" t="s">
        <v>305</v>
      </c>
      <c r="C9" s="25"/>
      <c r="D9" s="25"/>
      <c r="E9" s="37"/>
      <c r="F9" s="37"/>
      <c r="G9" s="37"/>
      <c r="H9" s="37"/>
      <c r="I9" s="37"/>
      <c r="J9" s="37"/>
    </row>
    <row r="10" ht="48" customHeight="1" spans="1:10">
      <c r="A10" s="24"/>
      <c r="B10" s="24"/>
      <c r="C10" s="24" t="s">
        <v>306</v>
      </c>
      <c r="D10" s="54" t="s">
        <v>307</v>
      </c>
      <c r="E10" s="55" t="s">
        <v>308</v>
      </c>
      <c r="F10" s="43" t="s">
        <v>309</v>
      </c>
      <c r="G10" s="25" t="s">
        <v>310</v>
      </c>
      <c r="H10" s="43" t="s">
        <v>311</v>
      </c>
      <c r="I10" s="43" t="s">
        <v>312</v>
      </c>
      <c r="J10" s="55" t="s">
        <v>313</v>
      </c>
    </row>
    <row r="11" ht="48" customHeight="1" spans="1:10">
      <c r="A11" s="24"/>
      <c r="B11" s="24"/>
      <c r="C11" s="24" t="s">
        <v>306</v>
      </c>
      <c r="D11" s="54" t="s">
        <v>314</v>
      </c>
      <c r="E11" s="55" t="s">
        <v>315</v>
      </c>
      <c r="F11" s="43" t="s">
        <v>309</v>
      </c>
      <c r="G11" s="25" t="s">
        <v>316</v>
      </c>
      <c r="H11" s="43" t="s">
        <v>317</v>
      </c>
      <c r="I11" s="43" t="s">
        <v>312</v>
      </c>
      <c r="J11" s="55" t="s">
        <v>318</v>
      </c>
    </row>
    <row r="12" ht="48" customHeight="1" spans="1:10">
      <c r="A12" s="24"/>
      <c r="B12" s="24"/>
      <c r="C12" s="24" t="s">
        <v>306</v>
      </c>
      <c r="D12" s="54" t="s">
        <v>319</v>
      </c>
      <c r="E12" s="55" t="s">
        <v>320</v>
      </c>
      <c r="F12" s="43" t="s">
        <v>309</v>
      </c>
      <c r="G12" s="25" t="s">
        <v>321</v>
      </c>
      <c r="H12" s="43" t="s">
        <v>322</v>
      </c>
      <c r="I12" s="43" t="s">
        <v>312</v>
      </c>
      <c r="J12" s="55" t="s">
        <v>323</v>
      </c>
    </row>
    <row r="13" ht="52" customHeight="1" spans="1:10">
      <c r="A13" s="24"/>
      <c r="B13" s="24"/>
      <c r="C13" s="24" t="s">
        <v>324</v>
      </c>
      <c r="D13" s="54" t="s">
        <v>325</v>
      </c>
      <c r="E13" s="55" t="s">
        <v>326</v>
      </c>
      <c r="F13" s="43" t="s">
        <v>309</v>
      </c>
      <c r="G13" s="25" t="s">
        <v>327</v>
      </c>
      <c r="H13" s="43" t="s">
        <v>317</v>
      </c>
      <c r="I13" s="43" t="s">
        <v>312</v>
      </c>
      <c r="J13" s="55" t="s">
        <v>328</v>
      </c>
    </row>
    <row r="14" ht="52" customHeight="1" spans="1:10">
      <c r="A14" s="24"/>
      <c r="B14" s="24"/>
      <c r="C14" s="24" t="s">
        <v>329</v>
      </c>
      <c r="D14" s="54" t="s">
        <v>330</v>
      </c>
      <c r="E14" s="55" t="s">
        <v>331</v>
      </c>
      <c r="F14" s="43" t="s">
        <v>309</v>
      </c>
      <c r="G14" s="25" t="s">
        <v>316</v>
      </c>
      <c r="H14" s="43" t="s">
        <v>317</v>
      </c>
      <c r="I14" s="43" t="s">
        <v>312</v>
      </c>
      <c r="J14" s="55" t="s">
        <v>332</v>
      </c>
    </row>
    <row r="15" ht="123" customHeight="1" spans="1:10">
      <c r="A15" s="26" t="s">
        <v>280</v>
      </c>
      <c r="B15" s="53" t="s">
        <v>333</v>
      </c>
      <c r="C15" s="24"/>
      <c r="D15" s="24"/>
      <c r="E15" s="24"/>
      <c r="F15" s="24"/>
      <c r="G15" s="24"/>
      <c r="H15" s="24"/>
      <c r="I15" s="24"/>
      <c r="J15" s="24"/>
    </row>
    <row r="16" ht="49" customHeight="1" spans="1:10">
      <c r="A16" s="24"/>
      <c r="B16" s="24"/>
      <c r="C16" s="24" t="s">
        <v>306</v>
      </c>
      <c r="D16" s="54" t="s">
        <v>307</v>
      </c>
      <c r="E16" s="55" t="s">
        <v>308</v>
      </c>
      <c r="F16" s="43" t="s">
        <v>309</v>
      </c>
      <c r="G16" s="25" t="s">
        <v>310</v>
      </c>
      <c r="H16" s="43" t="s">
        <v>311</v>
      </c>
      <c r="I16" s="43" t="s">
        <v>312</v>
      </c>
      <c r="J16" s="55" t="s">
        <v>313</v>
      </c>
    </row>
    <row r="17" ht="49" customHeight="1" spans="1:10">
      <c r="A17" s="24"/>
      <c r="B17" s="24"/>
      <c r="C17" s="24" t="s">
        <v>306</v>
      </c>
      <c r="D17" s="54" t="s">
        <v>314</v>
      </c>
      <c r="E17" s="55" t="s">
        <v>315</v>
      </c>
      <c r="F17" s="43" t="s">
        <v>309</v>
      </c>
      <c r="G17" s="25" t="s">
        <v>316</v>
      </c>
      <c r="H17" s="43" t="s">
        <v>317</v>
      </c>
      <c r="I17" s="43" t="s">
        <v>312</v>
      </c>
      <c r="J17" s="55" t="s">
        <v>318</v>
      </c>
    </row>
    <row r="18" ht="49" customHeight="1" spans="1:10">
      <c r="A18" s="24"/>
      <c r="B18" s="24"/>
      <c r="C18" s="24" t="s">
        <v>306</v>
      </c>
      <c r="D18" s="54" t="s">
        <v>314</v>
      </c>
      <c r="E18" s="55" t="s">
        <v>334</v>
      </c>
      <c r="F18" s="43" t="s">
        <v>309</v>
      </c>
      <c r="G18" s="25" t="s">
        <v>316</v>
      </c>
      <c r="H18" s="43" t="s">
        <v>317</v>
      </c>
      <c r="I18" s="43" t="s">
        <v>312</v>
      </c>
      <c r="J18" s="55" t="s">
        <v>318</v>
      </c>
    </row>
    <row r="19" ht="49" customHeight="1" spans="1:10">
      <c r="A19" s="24"/>
      <c r="B19" s="24"/>
      <c r="C19" s="24" t="s">
        <v>306</v>
      </c>
      <c r="D19" s="54" t="s">
        <v>319</v>
      </c>
      <c r="E19" s="55" t="s">
        <v>320</v>
      </c>
      <c r="F19" s="43" t="s">
        <v>309</v>
      </c>
      <c r="G19" s="25" t="s">
        <v>321</v>
      </c>
      <c r="H19" s="43" t="s">
        <v>322</v>
      </c>
      <c r="I19" s="43" t="s">
        <v>312</v>
      </c>
      <c r="J19" s="55" t="s">
        <v>323</v>
      </c>
    </row>
    <row r="20" ht="53" customHeight="1" spans="1:10">
      <c r="A20" s="24"/>
      <c r="B20" s="24"/>
      <c r="C20" s="24" t="s">
        <v>324</v>
      </c>
      <c r="D20" s="54" t="s">
        <v>325</v>
      </c>
      <c r="E20" s="55" t="s">
        <v>326</v>
      </c>
      <c r="F20" s="43" t="s">
        <v>309</v>
      </c>
      <c r="G20" s="25" t="s">
        <v>327</v>
      </c>
      <c r="H20" s="43" t="s">
        <v>317</v>
      </c>
      <c r="I20" s="43" t="s">
        <v>312</v>
      </c>
      <c r="J20" s="55" t="s">
        <v>328</v>
      </c>
    </row>
    <row r="21" ht="53" customHeight="1" spans="1:10">
      <c r="A21" s="24"/>
      <c r="B21" s="24"/>
      <c r="C21" s="24" t="s">
        <v>329</v>
      </c>
      <c r="D21" s="54" t="s">
        <v>330</v>
      </c>
      <c r="E21" s="55" t="s">
        <v>331</v>
      </c>
      <c r="F21" s="43" t="s">
        <v>309</v>
      </c>
      <c r="G21" s="25" t="s">
        <v>316</v>
      </c>
      <c r="H21" s="43" t="s">
        <v>317</v>
      </c>
      <c r="I21" s="43" t="s">
        <v>312</v>
      </c>
      <c r="J21" s="55" t="s">
        <v>332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5" t="s">
        <v>335</v>
      </c>
    </row>
    <row r="3" ht="37.5" customHeight="1" spans="1:6">
      <c r="A3" s="46" t="s">
        <v>336</v>
      </c>
      <c r="B3" s="46"/>
      <c r="C3" s="46"/>
      <c r="D3" s="46"/>
      <c r="E3" s="46"/>
      <c r="F3" s="46"/>
    </row>
    <row r="4" ht="18.75" customHeight="1" spans="1:6">
      <c r="A4" s="47" t="str">
        <f>"单位名称："&amp;"澄江市统计局"</f>
        <v>单位名称：澄江市统计局</v>
      </c>
      <c r="B4" s="47"/>
      <c r="C4" s="47"/>
      <c r="D4" s="48"/>
      <c r="E4" s="48"/>
      <c r="F4" s="49" t="s">
        <v>79</v>
      </c>
    </row>
    <row r="5" ht="18.75" customHeight="1" spans="1:6">
      <c r="A5" s="13" t="s">
        <v>337</v>
      </c>
      <c r="B5" s="13" t="s">
        <v>80</v>
      </c>
      <c r="C5" s="13" t="s">
        <v>81</v>
      </c>
      <c r="D5" s="50" t="s">
        <v>338</v>
      </c>
      <c r="E5" s="50"/>
      <c r="F5" s="50"/>
    </row>
    <row r="6" ht="18.75" customHeight="1" spans="1:6">
      <c r="A6" s="13" t="s">
        <v>80</v>
      </c>
      <c r="B6" s="13" t="s">
        <v>80</v>
      </c>
      <c r="C6" s="13" t="s">
        <v>81</v>
      </c>
      <c r="D6" s="50" t="s">
        <v>62</v>
      </c>
      <c r="E6" s="50" t="s">
        <v>83</v>
      </c>
      <c r="F6" s="50" t="s">
        <v>84</v>
      </c>
    </row>
    <row r="7" ht="18.75" customHeight="1" spans="1:6">
      <c r="A7" s="14" t="s">
        <v>90</v>
      </c>
      <c r="B7" s="14"/>
      <c r="C7" s="14" t="s">
        <v>91</v>
      </c>
      <c r="D7" s="14" t="s">
        <v>93</v>
      </c>
      <c r="E7" s="14" t="s">
        <v>94</v>
      </c>
      <c r="F7" s="14" t="s">
        <v>95</v>
      </c>
    </row>
    <row r="8" ht="20.25" customHeight="1" spans="1:6">
      <c r="A8" s="16"/>
      <c r="B8" s="16"/>
      <c r="C8" s="16"/>
      <c r="D8" s="17"/>
      <c r="E8" s="17"/>
      <c r="F8" s="17"/>
    </row>
    <row r="9" ht="20.25" customHeight="1" spans="1:6">
      <c r="A9" s="51" t="s">
        <v>146</v>
      </c>
      <c r="B9" s="51"/>
      <c r="C9" s="51"/>
      <c r="D9" s="52"/>
      <c r="E9" s="52"/>
      <c r="F9" s="52"/>
    </row>
    <row r="10" ht="24" customHeight="1" spans="1:1">
      <c r="A10" s="19" t="s">
        <v>339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15" sqref="C15"/>
    </sheetView>
  </sheetViews>
  <sheetFormatPr defaultColWidth="8.85" defaultRowHeight="15" customHeight="1"/>
  <cols>
    <col min="1" max="1" width="32.9916666666667" customWidth="1"/>
    <col min="2" max="2" width="31.275" customWidth="1"/>
    <col min="3" max="3" width="31.4166666666667" customWidth="1"/>
    <col min="4" max="4" width="11.4166666666667" customWidth="1"/>
    <col min="5" max="7" width="16.275" customWidth="1"/>
    <col min="8" max="11" width="16.4166666666667" customWidth="1"/>
    <col min="12" max="17" width="16.27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customHeight="1" spans="1:17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21" t="s">
        <v>340</v>
      </c>
    </row>
    <row r="3" ht="45" customHeight="1" spans="1:17">
      <c r="A3" s="41" t="s">
        <v>341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</row>
    <row r="4" ht="20.25" customHeight="1" spans="1:17">
      <c r="A4" s="20" t="str">
        <f>"单位名称："&amp;"澄江市统计局"</f>
        <v>单位名称：澄江市统计局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1" t="s">
        <v>79</v>
      </c>
    </row>
    <row r="5" ht="20.25" customHeight="1" spans="1:17">
      <c r="A5" s="23" t="s">
        <v>342</v>
      </c>
      <c r="B5" s="23" t="s">
        <v>343</v>
      </c>
      <c r="C5" s="23" t="s">
        <v>344</v>
      </c>
      <c r="D5" s="23" t="s">
        <v>345</v>
      </c>
      <c r="E5" s="23" t="s">
        <v>346</v>
      </c>
      <c r="F5" s="23" t="s">
        <v>347</v>
      </c>
      <c r="G5" s="23" t="s">
        <v>206</v>
      </c>
      <c r="H5" s="23"/>
      <c r="I5" s="23"/>
      <c r="J5" s="23"/>
      <c r="K5" s="23"/>
      <c r="L5" s="23"/>
      <c r="M5" s="23"/>
      <c r="N5" s="23"/>
      <c r="O5" s="23"/>
      <c r="P5" s="23"/>
      <c r="Q5" s="23"/>
    </row>
    <row r="6" ht="20.25" customHeight="1" spans="1:17">
      <c r="A6" s="23" t="s">
        <v>348</v>
      </c>
      <c r="B6" s="23" t="s">
        <v>343</v>
      </c>
      <c r="C6" s="23" t="s">
        <v>344</v>
      </c>
      <c r="D6" s="23" t="s">
        <v>345</v>
      </c>
      <c r="E6" s="23" t="s">
        <v>346</v>
      </c>
      <c r="F6" s="23" t="s">
        <v>347</v>
      </c>
      <c r="G6" s="23" t="s">
        <v>60</v>
      </c>
      <c r="H6" s="23" t="s">
        <v>63</v>
      </c>
      <c r="I6" s="23" t="s">
        <v>349</v>
      </c>
      <c r="J6" s="23" t="s">
        <v>350</v>
      </c>
      <c r="K6" s="23" t="s">
        <v>66</v>
      </c>
      <c r="L6" s="23" t="s">
        <v>67</v>
      </c>
      <c r="M6" s="23" t="s">
        <v>67</v>
      </c>
      <c r="N6" s="23"/>
      <c r="O6" s="23"/>
      <c r="P6" s="23"/>
      <c r="Q6" s="23"/>
    </row>
    <row r="7" ht="32.4" customHeight="1" spans="1:17">
      <c r="A7" s="23"/>
      <c r="B7" s="23"/>
      <c r="C7" s="23"/>
      <c r="D7" s="23"/>
      <c r="E7" s="23"/>
      <c r="F7" s="23"/>
      <c r="G7" s="23"/>
      <c r="H7" s="23" t="s">
        <v>62</v>
      </c>
      <c r="I7" s="23"/>
      <c r="J7" s="23"/>
      <c r="K7" s="23"/>
      <c r="L7" s="23" t="s">
        <v>62</v>
      </c>
      <c r="M7" s="23" t="s">
        <v>69</v>
      </c>
      <c r="N7" s="23" t="s">
        <v>70</v>
      </c>
      <c r="O7" s="44" t="s">
        <v>71</v>
      </c>
      <c r="P7" s="44" t="s">
        <v>72</v>
      </c>
      <c r="Q7" s="44" t="s">
        <v>73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42" t="s">
        <v>250</v>
      </c>
      <c r="B9" s="24"/>
      <c r="C9" s="24"/>
      <c r="D9" s="37"/>
      <c r="E9" s="37"/>
      <c r="F9" s="37">
        <v>1.55</v>
      </c>
      <c r="G9" s="37">
        <v>1.55</v>
      </c>
      <c r="H9" s="37">
        <v>1.55</v>
      </c>
      <c r="I9" s="37"/>
      <c r="J9" s="38"/>
      <c r="K9" s="38"/>
      <c r="L9" s="37"/>
      <c r="M9" s="37"/>
      <c r="N9" s="37"/>
      <c r="O9" s="37"/>
      <c r="P9" s="37"/>
      <c r="Q9" s="37"/>
    </row>
    <row r="10" ht="20.25" customHeight="1" spans="1:17">
      <c r="A10" s="24"/>
      <c r="B10" s="24" t="s">
        <v>351</v>
      </c>
      <c r="C10" s="24" t="str">
        <f>"A05040101"&amp;"  "&amp;"复印纸"</f>
        <v>A05040101  复印纸</v>
      </c>
      <c r="D10" s="43" t="s">
        <v>352</v>
      </c>
      <c r="E10" s="25">
        <v>50</v>
      </c>
      <c r="F10" s="37">
        <v>0.75</v>
      </c>
      <c r="G10" s="37">
        <v>0.75</v>
      </c>
      <c r="H10" s="38">
        <v>0.75</v>
      </c>
      <c r="I10" s="38"/>
      <c r="J10" s="38"/>
      <c r="K10" s="38"/>
      <c r="L10" s="37"/>
      <c r="M10" s="37"/>
      <c r="N10" s="37"/>
      <c r="O10" s="37"/>
      <c r="P10" s="37"/>
      <c r="Q10" s="37"/>
    </row>
    <row r="11" ht="20.25" customHeight="1" spans="1:17">
      <c r="A11" s="24"/>
      <c r="B11" s="24" t="s">
        <v>353</v>
      </c>
      <c r="C11" s="24" t="str">
        <f>"A02010105"&amp;"  "&amp;"台式计算机"</f>
        <v>A02010105  台式计算机</v>
      </c>
      <c r="D11" s="43" t="s">
        <v>354</v>
      </c>
      <c r="E11" s="25">
        <v>1</v>
      </c>
      <c r="F11" s="37">
        <v>0.8</v>
      </c>
      <c r="G11" s="37">
        <v>0.8</v>
      </c>
      <c r="H11" s="38">
        <v>0.8</v>
      </c>
      <c r="I11" s="38"/>
      <c r="J11" s="38"/>
      <c r="K11" s="38"/>
      <c r="L11" s="37"/>
      <c r="M11" s="37"/>
      <c r="N11" s="37"/>
      <c r="O11" s="37"/>
      <c r="P11" s="37"/>
      <c r="Q11" s="37"/>
    </row>
    <row r="12" ht="20.25" customHeight="1" spans="1:17">
      <c r="A12" s="25" t="s">
        <v>60</v>
      </c>
      <c r="B12" s="25"/>
      <c r="C12" s="25"/>
      <c r="D12" s="43"/>
      <c r="E12" s="43"/>
      <c r="F12" s="37">
        <v>1.55</v>
      </c>
      <c r="G12" s="37">
        <v>1.55</v>
      </c>
      <c r="H12" s="37">
        <v>1.55</v>
      </c>
      <c r="I12" s="37"/>
      <c r="J12" s="37"/>
      <c r="K12" s="37"/>
      <c r="L12" s="37"/>
      <c r="M12" s="37"/>
      <c r="N12" s="37"/>
      <c r="O12" s="37"/>
      <c r="P12" s="37"/>
      <c r="Q12" s="37"/>
    </row>
  </sheetData>
  <mergeCells count="17">
    <mergeCell ref="A2:M2"/>
    <mergeCell ref="A3:Q3"/>
    <mergeCell ref="A4:M4"/>
    <mergeCell ref="G5:Q5"/>
    <mergeCell ref="L6:Q6"/>
    <mergeCell ref="A12:E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/>
  <cols>
    <col min="1" max="1" width="35.1333333333333" customWidth="1"/>
    <col min="2" max="2" width="28.275" customWidth="1"/>
    <col min="3" max="6" width="28.4166666666667" customWidth="1"/>
    <col min="7" max="7" width="16.275" customWidth="1"/>
    <col min="8" max="12" width="16.4166666666667" customWidth="1"/>
    <col min="13" max="17" width="16.275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</row>
    <row r="2" customHeight="1" spans="1:17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 t="s">
        <v>355</v>
      </c>
    </row>
    <row r="3" ht="45" customHeight="1" spans="1:17">
      <c r="A3" s="30" t="s">
        <v>356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ht="20.25" customHeight="1" spans="1:17">
      <c r="A4" s="20" t="str">
        <f>"单位名称："&amp;"澄江市统计局"</f>
        <v>单位名称：澄江市统计局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1"/>
      <c r="M4" s="21"/>
      <c r="N4" s="21"/>
      <c r="O4" s="21"/>
      <c r="P4" s="21"/>
      <c r="Q4" s="21" t="s">
        <v>79</v>
      </c>
    </row>
    <row r="5" ht="27.15" customHeight="1" spans="1:17">
      <c r="A5" s="35" t="s">
        <v>342</v>
      </c>
      <c r="B5" s="35" t="s">
        <v>357</v>
      </c>
      <c r="C5" s="35" t="s">
        <v>358</v>
      </c>
      <c r="D5" s="35" t="s">
        <v>359</v>
      </c>
      <c r="E5" s="35" t="s">
        <v>360</v>
      </c>
      <c r="F5" s="35" t="s">
        <v>361</v>
      </c>
      <c r="G5" s="35" t="s">
        <v>206</v>
      </c>
      <c r="H5" s="35"/>
      <c r="I5" s="35"/>
      <c r="J5" s="35"/>
      <c r="K5" s="35"/>
      <c r="L5" s="35"/>
      <c r="M5" s="35"/>
      <c r="N5" s="35"/>
      <c r="O5" s="35"/>
      <c r="P5" s="35"/>
      <c r="Q5" s="35"/>
    </row>
    <row r="6" ht="23.4" customHeight="1" spans="1:17">
      <c r="A6" s="35" t="s">
        <v>348</v>
      </c>
      <c r="B6" s="35"/>
      <c r="C6" s="35" t="s">
        <v>358</v>
      </c>
      <c r="D6" s="35" t="s">
        <v>359</v>
      </c>
      <c r="E6" s="35" t="s">
        <v>360</v>
      </c>
      <c r="F6" s="35" t="s">
        <v>362</v>
      </c>
      <c r="G6" s="35" t="s">
        <v>60</v>
      </c>
      <c r="H6" s="35" t="s">
        <v>63</v>
      </c>
      <c r="I6" s="35" t="s">
        <v>349</v>
      </c>
      <c r="J6" s="35" t="s">
        <v>350</v>
      </c>
      <c r="K6" s="35" t="s">
        <v>66</v>
      </c>
      <c r="L6" s="35" t="s">
        <v>67</v>
      </c>
      <c r="M6" s="35"/>
      <c r="N6" s="35"/>
      <c r="O6" s="35"/>
      <c r="P6" s="35"/>
      <c r="Q6" s="35"/>
    </row>
    <row r="7" ht="28.65" customHeight="1" spans="1:17">
      <c r="A7" s="35"/>
      <c r="B7" s="35"/>
      <c r="C7" s="35"/>
      <c r="D7" s="35"/>
      <c r="E7" s="35"/>
      <c r="F7" s="35"/>
      <c r="G7" s="35"/>
      <c r="H7" s="35" t="s">
        <v>62</v>
      </c>
      <c r="I7" s="35"/>
      <c r="J7" s="35"/>
      <c r="K7" s="35"/>
      <c r="L7" s="35" t="s">
        <v>62</v>
      </c>
      <c r="M7" s="35" t="s">
        <v>69</v>
      </c>
      <c r="N7" s="35" t="s">
        <v>70</v>
      </c>
      <c r="O7" s="39" t="s">
        <v>71</v>
      </c>
      <c r="P7" s="39" t="s">
        <v>72</v>
      </c>
      <c r="Q7" s="39" t="s">
        <v>73</v>
      </c>
    </row>
    <row r="8" ht="20.25" customHeight="1" spans="1:17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6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</row>
    <row r="9" ht="20.25" customHeight="1" spans="1:17">
      <c r="A9" s="24"/>
      <c r="B9" s="24"/>
      <c r="C9" s="24"/>
      <c r="D9" s="25"/>
      <c r="E9" s="25"/>
      <c r="F9" s="37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ht="20.25" customHeight="1" spans="1:17">
      <c r="A10" s="24"/>
      <c r="B10" s="24"/>
      <c r="C10" s="24"/>
      <c r="D10" s="24"/>
      <c r="E10" s="24"/>
      <c r="F10" s="24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ht="20.25" customHeight="1" spans="1:17">
      <c r="A11" s="25" t="s">
        <v>60</v>
      </c>
      <c r="B11" s="25"/>
      <c r="C11" s="25"/>
      <c r="D11" s="25"/>
      <c r="E11" s="25"/>
      <c r="F11" s="25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ht="21" customHeight="1" spans="2:2">
      <c r="B12" s="19" t="s">
        <v>363</v>
      </c>
    </row>
  </sheetData>
  <mergeCells count="17">
    <mergeCell ref="A2:L2"/>
    <mergeCell ref="A3:Q3"/>
    <mergeCell ref="A4:K4"/>
    <mergeCell ref="G5:Q5"/>
    <mergeCell ref="L6:Q6"/>
    <mergeCell ref="A11:F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0"/>
  <sheetViews>
    <sheetView showZeros="0" tabSelected="1" workbookViewId="0">
      <pane ySplit="1" topLeftCell="A2" activePane="bottomLeft" state="frozen"/>
      <selection/>
      <selection pane="bottomLeft" activeCell="E22" sqref="E22"/>
    </sheetView>
  </sheetViews>
  <sheetFormatPr defaultColWidth="8.85" defaultRowHeight="15" customHeight="1"/>
  <cols>
    <col min="1" max="1" width="37.1416666666667" customWidth="1"/>
    <col min="2" max="10" width="17.1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24.1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364</v>
      </c>
    </row>
    <row r="3" ht="45.15" customHeight="1" spans="1:10">
      <c r="A3" s="30" t="s">
        <v>365</v>
      </c>
      <c r="B3" s="30"/>
      <c r="C3" s="30"/>
      <c r="D3" s="30"/>
      <c r="E3" s="30"/>
      <c r="F3" s="30"/>
      <c r="G3" s="30"/>
      <c r="H3" s="30"/>
      <c r="I3" s="30"/>
      <c r="J3" s="30"/>
    </row>
    <row r="4" ht="18.75" customHeight="1" spans="1:10">
      <c r="A4" s="20" t="str">
        <f>"单位名称："&amp;"澄江市统计局"</f>
        <v>单位名称：澄江市统计局</v>
      </c>
      <c r="B4" s="20"/>
      <c r="C4" s="20"/>
      <c r="D4" s="20"/>
      <c r="E4" s="20"/>
      <c r="F4" s="20"/>
      <c r="G4" s="20"/>
      <c r="H4" s="20"/>
      <c r="I4" s="20"/>
      <c r="J4" s="21" t="s">
        <v>79</v>
      </c>
    </row>
    <row r="5" ht="22.5" customHeight="1" spans="1:10">
      <c r="A5" s="31" t="s">
        <v>366</v>
      </c>
      <c r="B5" s="31" t="s">
        <v>206</v>
      </c>
      <c r="C5" s="31"/>
      <c r="D5" s="31"/>
      <c r="E5" s="31" t="s">
        <v>367</v>
      </c>
      <c r="F5" s="31"/>
      <c r="G5" s="31"/>
      <c r="H5" s="31"/>
      <c r="I5" s="31"/>
      <c r="J5" s="31"/>
    </row>
    <row r="6" ht="22.5" customHeight="1" spans="1:10">
      <c r="A6" s="31"/>
      <c r="B6" s="31" t="s">
        <v>60</v>
      </c>
      <c r="C6" s="31" t="s">
        <v>63</v>
      </c>
      <c r="D6" s="31" t="s">
        <v>349</v>
      </c>
      <c r="E6" s="32" t="s">
        <v>368</v>
      </c>
      <c r="F6" s="32" t="s">
        <v>369</v>
      </c>
      <c r="G6" s="32" t="s">
        <v>370</v>
      </c>
      <c r="H6" s="32" t="s">
        <v>371</v>
      </c>
      <c r="I6" s="32" t="s">
        <v>372</v>
      </c>
      <c r="J6" s="32" t="s">
        <v>373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18.75" customHeight="1" spans="1:10">
      <c r="A9" s="25" t="s">
        <v>60</v>
      </c>
      <c r="B9" s="24"/>
      <c r="C9" s="24"/>
      <c r="D9" s="24"/>
      <c r="E9" s="24"/>
      <c r="F9" s="24"/>
      <c r="G9" s="24"/>
      <c r="H9" s="24"/>
      <c r="I9" s="24"/>
      <c r="J9" s="24"/>
    </row>
    <row r="10" ht="20" customHeight="1" spans="1:1">
      <c r="A10" s="33" t="s">
        <v>374</v>
      </c>
    </row>
  </sheetData>
  <mergeCells count="5">
    <mergeCell ref="A3:J3"/>
    <mergeCell ref="A4:C4"/>
    <mergeCell ref="B5:D5"/>
    <mergeCell ref="E5:J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topLeftCell="B1" workbookViewId="0">
      <pane ySplit="1" topLeftCell="A2" activePane="bottomLeft" state="frozen"/>
      <selection/>
      <selection pane="bottomLeft" activeCell="D13" sqref="D13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20"/>
      <c r="B2" s="20"/>
      <c r="C2" s="20"/>
      <c r="D2" s="20"/>
      <c r="E2" s="20"/>
      <c r="F2" s="20"/>
      <c r="G2" s="20"/>
      <c r="H2" s="20"/>
      <c r="I2" s="20"/>
      <c r="J2" s="21" t="s">
        <v>375</v>
      </c>
    </row>
    <row r="3" ht="52.05" customHeight="1" spans="1:10">
      <c r="A3" s="27" t="s">
        <v>376</v>
      </c>
      <c r="B3" s="28"/>
      <c r="C3" s="28"/>
      <c r="D3" s="28"/>
      <c r="E3" s="28"/>
      <c r="F3" s="28"/>
      <c r="G3" s="28"/>
      <c r="H3" s="28"/>
      <c r="I3" s="28"/>
      <c r="J3" s="28"/>
    </row>
    <row r="4" ht="21.3" customHeight="1" spans="1:10">
      <c r="A4" s="20" t="str">
        <f>"单位名称："&amp;"澄江市统计局"</f>
        <v>单位名称：澄江市统计局</v>
      </c>
      <c r="B4" s="20"/>
      <c r="C4" s="20"/>
      <c r="D4" s="29"/>
      <c r="E4" s="29"/>
      <c r="F4" s="29"/>
      <c r="G4" s="29"/>
      <c r="H4" s="29"/>
      <c r="I4" s="29"/>
      <c r="J4" s="29"/>
    </row>
    <row r="5" ht="27.15" customHeight="1" spans="1:10">
      <c r="A5" s="23" t="s">
        <v>295</v>
      </c>
      <c r="B5" s="23" t="s">
        <v>296</v>
      </c>
      <c r="C5" s="23" t="s">
        <v>297</v>
      </c>
      <c r="D5" s="23" t="s">
        <v>298</v>
      </c>
      <c r="E5" s="23" t="s">
        <v>299</v>
      </c>
      <c r="F5" s="23" t="s">
        <v>300</v>
      </c>
      <c r="G5" s="23" t="s">
        <v>301</v>
      </c>
      <c r="H5" s="23" t="s">
        <v>302</v>
      </c>
      <c r="I5" s="23" t="s">
        <v>303</v>
      </c>
      <c r="J5" s="23" t="s">
        <v>304</v>
      </c>
    </row>
    <row r="6" ht="18.75" customHeight="1" spans="1:10">
      <c r="A6" s="23" t="s">
        <v>90</v>
      </c>
      <c r="B6" s="23" t="s">
        <v>91</v>
      </c>
      <c r="C6" s="23" t="s">
        <v>92</v>
      </c>
      <c r="D6" s="23" t="s">
        <v>93</v>
      </c>
      <c r="E6" s="23" t="s">
        <v>94</v>
      </c>
      <c r="F6" s="23" t="s">
        <v>95</v>
      </c>
      <c r="G6" s="23" t="s">
        <v>96</v>
      </c>
      <c r="H6" s="23" t="s">
        <v>97</v>
      </c>
      <c r="I6" s="23" t="s">
        <v>98</v>
      </c>
      <c r="J6" s="23" t="s">
        <v>99</v>
      </c>
    </row>
    <row r="7" ht="18.75" customHeight="1" spans="1:10">
      <c r="A7" s="24"/>
      <c r="B7" s="24"/>
      <c r="C7" s="24"/>
      <c r="D7" s="24"/>
      <c r="E7" s="24"/>
      <c r="F7" s="24"/>
      <c r="G7" s="24"/>
      <c r="H7" s="24"/>
      <c r="I7" s="24"/>
      <c r="J7" s="24"/>
    </row>
    <row r="8" ht="18.75" customHeight="1" spans="1:10">
      <c r="A8" s="24"/>
      <c r="B8" s="24"/>
      <c r="C8" s="24"/>
      <c r="D8" s="24"/>
      <c r="E8" s="24"/>
      <c r="F8" s="24"/>
      <c r="G8" s="24"/>
      <c r="H8" s="24"/>
      <c r="I8" s="24"/>
      <c r="J8" s="24"/>
    </row>
    <row r="9" ht="23" customHeight="1" spans="2:2">
      <c r="B9" s="19" t="s">
        <v>377</v>
      </c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C16" sqref="C16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20"/>
      <c r="B2" s="20"/>
      <c r="C2" s="20"/>
      <c r="D2" s="20"/>
      <c r="E2" s="20"/>
      <c r="F2" s="20"/>
      <c r="G2" s="20"/>
      <c r="H2" s="21" t="s">
        <v>378</v>
      </c>
    </row>
    <row r="3" ht="41.4" customHeight="1" spans="1:8">
      <c r="A3" s="22" t="s">
        <v>379</v>
      </c>
      <c r="B3" s="22"/>
      <c r="C3" s="22"/>
      <c r="D3" s="22"/>
      <c r="E3" s="22"/>
      <c r="F3" s="22"/>
      <c r="G3" s="22"/>
      <c r="H3" s="22"/>
    </row>
    <row r="4" ht="18.75" customHeight="1" spans="1:8">
      <c r="A4" s="20" t="str">
        <f>"单位名称："&amp;"澄江市统计局"</f>
        <v>单位名称：澄江市统计局</v>
      </c>
      <c r="B4" s="20"/>
      <c r="C4" s="20"/>
      <c r="D4" s="20"/>
      <c r="E4" s="20"/>
      <c r="F4" s="20"/>
      <c r="G4" s="20"/>
      <c r="H4" s="20"/>
    </row>
    <row r="5" ht="18.75" customHeight="1" spans="1:8">
      <c r="A5" s="23" t="s">
        <v>337</v>
      </c>
      <c r="B5" s="23" t="s">
        <v>380</v>
      </c>
      <c r="C5" s="23" t="s">
        <v>381</v>
      </c>
      <c r="D5" s="23" t="s">
        <v>382</v>
      </c>
      <c r="E5" s="23" t="s">
        <v>345</v>
      </c>
      <c r="F5" s="23" t="s">
        <v>383</v>
      </c>
      <c r="G5" s="23"/>
      <c r="H5" s="23"/>
    </row>
    <row r="6" ht="18.75" customHeight="1" spans="1:8">
      <c r="A6" s="23"/>
      <c r="B6" s="23"/>
      <c r="C6" s="23"/>
      <c r="D6" s="23"/>
      <c r="E6" s="23"/>
      <c r="F6" s="23" t="s">
        <v>346</v>
      </c>
      <c r="G6" s="23" t="s">
        <v>384</v>
      </c>
      <c r="H6" s="23" t="s">
        <v>385</v>
      </c>
    </row>
    <row r="7" ht="18.75" customHeight="1" spans="1:8">
      <c r="A7" s="23" t="s">
        <v>90</v>
      </c>
      <c r="B7" s="23" t="s">
        <v>91</v>
      </c>
      <c r="C7" s="23" t="s">
        <v>92</v>
      </c>
      <c r="D7" s="23" t="s">
        <v>93</v>
      </c>
      <c r="E7" s="23" t="s">
        <v>94</v>
      </c>
      <c r="F7" s="23" t="s">
        <v>95</v>
      </c>
      <c r="G7" s="23" t="s">
        <v>96</v>
      </c>
      <c r="H7" s="23" t="s">
        <v>97</v>
      </c>
    </row>
    <row r="8" ht="18.75" customHeight="1" spans="1:8">
      <c r="A8" s="24" t="s">
        <v>75</v>
      </c>
      <c r="B8" s="24"/>
      <c r="C8" s="24"/>
      <c r="D8" s="24"/>
      <c r="E8" s="25"/>
      <c r="F8" s="25"/>
      <c r="G8" s="17"/>
      <c r="H8" s="17">
        <v>8000</v>
      </c>
    </row>
    <row r="9" ht="18.75" customHeight="1" spans="1:8">
      <c r="A9" s="26" t="s">
        <v>75</v>
      </c>
      <c r="B9" s="24" t="s">
        <v>386</v>
      </c>
      <c r="C9" s="24" t="s">
        <v>387</v>
      </c>
      <c r="D9" s="24" t="s">
        <v>388</v>
      </c>
      <c r="E9" s="25" t="s">
        <v>354</v>
      </c>
      <c r="F9" s="25">
        <v>1</v>
      </c>
      <c r="G9" s="17">
        <v>2000</v>
      </c>
      <c r="H9" s="17">
        <v>2000</v>
      </c>
    </row>
    <row r="10" ht="18.75" customHeight="1" spans="1:8">
      <c r="A10" s="26" t="s">
        <v>75</v>
      </c>
      <c r="B10" s="24" t="s">
        <v>389</v>
      </c>
      <c r="C10" s="24" t="s">
        <v>390</v>
      </c>
      <c r="D10" s="24" t="s">
        <v>388</v>
      </c>
      <c r="E10" s="25" t="s">
        <v>354</v>
      </c>
      <c r="F10" s="25">
        <v>1</v>
      </c>
      <c r="G10" s="17">
        <v>6000</v>
      </c>
      <c r="H10" s="17">
        <v>6000</v>
      </c>
    </row>
    <row r="11" ht="22" customHeight="1" spans="1:1">
      <c r="A11" s="19"/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8.85" defaultRowHeight="15" customHeight="1"/>
  <cols>
    <col min="1" max="1" width="21.425" customWidth="1"/>
    <col min="2" max="3" width="35.7166666666667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75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391</v>
      </c>
    </row>
    <row r="3" ht="45" customHeight="1" spans="1:11">
      <c r="A3" s="4" t="s">
        <v>392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"单位名称："&amp;"澄江市统计局"</f>
        <v>单位名称：澄江市统计局</v>
      </c>
      <c r="B4" s="5"/>
      <c r="C4" s="5"/>
      <c r="D4" s="5"/>
      <c r="E4" s="5"/>
      <c r="F4" s="5"/>
      <c r="G4" s="5"/>
      <c r="H4" s="6"/>
      <c r="I4" s="6"/>
      <c r="J4" s="6"/>
      <c r="K4" s="6" t="s">
        <v>79</v>
      </c>
    </row>
    <row r="5" ht="18.75" customHeight="1" spans="1:11">
      <c r="A5" s="13" t="s">
        <v>277</v>
      </c>
      <c r="B5" s="13" t="s">
        <v>201</v>
      </c>
      <c r="C5" s="13" t="s">
        <v>199</v>
      </c>
      <c r="D5" s="13" t="s">
        <v>202</v>
      </c>
      <c r="E5" s="13" t="s">
        <v>203</v>
      </c>
      <c r="F5" s="13" t="s">
        <v>393</v>
      </c>
      <c r="G5" s="13" t="s">
        <v>394</v>
      </c>
      <c r="H5" s="13" t="s">
        <v>60</v>
      </c>
      <c r="I5" s="13" t="s">
        <v>395</v>
      </c>
      <c r="J5" s="13"/>
      <c r="K5" s="13"/>
    </row>
    <row r="6" ht="18.75" customHeight="1" spans="1:11">
      <c r="A6" s="13"/>
      <c r="B6" s="13"/>
      <c r="C6" s="13"/>
      <c r="D6" s="13"/>
      <c r="E6" s="13"/>
      <c r="F6" s="13"/>
      <c r="G6" s="13"/>
      <c r="H6" s="13"/>
      <c r="I6" s="13" t="s">
        <v>63</v>
      </c>
      <c r="J6" s="13" t="s">
        <v>64</v>
      </c>
      <c r="K6" s="13" t="s">
        <v>65</v>
      </c>
    </row>
    <row r="7" ht="22.65" customHeight="1" spans="1:1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</row>
    <row r="8" ht="18.75" customHeight="1" spans="1:11">
      <c r="A8" s="14" t="s">
        <v>90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  <c r="I8" s="14">
        <v>9</v>
      </c>
      <c r="J8" s="14">
        <v>10</v>
      </c>
      <c r="K8" s="14">
        <v>11</v>
      </c>
    </row>
    <row r="9" ht="20.25" customHeight="1" spans="1:11">
      <c r="A9" s="15"/>
      <c r="B9" s="16"/>
      <c r="C9" s="15"/>
      <c r="D9" s="15"/>
      <c r="E9" s="15"/>
      <c r="F9" s="15"/>
      <c r="G9" s="15"/>
      <c r="H9" s="17"/>
      <c r="I9" s="17"/>
      <c r="J9" s="17"/>
      <c r="K9" s="17"/>
    </row>
    <row r="10" ht="20.25" customHeight="1" spans="1:11">
      <c r="A10" s="15"/>
      <c r="B10" s="16"/>
      <c r="C10" s="15"/>
      <c r="D10" s="15"/>
      <c r="E10" s="15"/>
      <c r="F10" s="15"/>
      <c r="G10" s="15"/>
      <c r="H10" s="17"/>
      <c r="I10" s="17"/>
      <c r="J10" s="17"/>
      <c r="K10" s="17"/>
    </row>
    <row r="11" ht="20.25" customHeight="1" spans="1:11">
      <c r="A11" s="18" t="s">
        <v>60</v>
      </c>
      <c r="B11" s="18"/>
      <c r="C11" s="18"/>
      <c r="D11" s="18"/>
      <c r="E11" s="18"/>
      <c r="F11" s="18"/>
      <c r="G11" s="18"/>
      <c r="H11" s="17"/>
      <c r="I11" s="17"/>
      <c r="J11" s="17"/>
      <c r="K11" s="17"/>
    </row>
    <row r="12" ht="24" customHeight="1" spans="1:1">
      <c r="A12" s="19" t="s">
        <v>396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8.85" defaultRowHeight="15" customHeight="1" outlineLevelCol="6"/>
  <cols>
    <col min="1" max="1" width="35.7166666666667" customWidth="1"/>
    <col min="2" max="2" width="21.425" customWidth="1"/>
    <col min="3" max="3" width="35.7166666666667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397</v>
      </c>
    </row>
    <row r="3" ht="45" customHeight="1" spans="1:7">
      <c r="A3" s="4" t="s">
        <v>398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"单位名称："&amp;"澄江市统计局"</f>
        <v>单位名称：澄江市统计局</v>
      </c>
      <c r="B4" s="5"/>
      <c r="C4" s="5"/>
      <c r="D4" s="5"/>
      <c r="E4" s="6"/>
      <c r="F4" s="6"/>
      <c r="G4" s="6" t="s">
        <v>79</v>
      </c>
    </row>
    <row r="5" ht="18.75" customHeight="1" spans="1:7">
      <c r="A5" s="7" t="s">
        <v>199</v>
      </c>
      <c r="B5" s="7" t="s">
        <v>277</v>
      </c>
      <c r="C5" s="7" t="s">
        <v>201</v>
      </c>
      <c r="D5" s="7" t="s">
        <v>399</v>
      </c>
      <c r="E5" s="7" t="s">
        <v>63</v>
      </c>
      <c r="F5" s="7"/>
      <c r="G5" s="7"/>
    </row>
    <row r="6" ht="18.75" customHeight="1" spans="1:7">
      <c r="A6" s="7"/>
      <c r="B6" s="7"/>
      <c r="C6" s="7"/>
      <c r="D6" s="7"/>
      <c r="E6" s="7">
        <v>2025</v>
      </c>
      <c r="F6" s="7">
        <v>2026</v>
      </c>
      <c r="G6" s="7">
        <v>2027</v>
      </c>
    </row>
    <row r="7" ht="22.65" customHeight="1" spans="1:7">
      <c r="A7" s="7"/>
      <c r="B7" s="7"/>
      <c r="C7" s="7"/>
      <c r="D7" s="7"/>
      <c r="E7" s="7"/>
      <c r="F7" s="7"/>
      <c r="G7" s="7"/>
    </row>
    <row r="8" ht="18.75" customHeight="1" spans="1:7">
      <c r="A8" s="8" t="s">
        <v>90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</row>
    <row r="9" ht="20.25" customHeight="1" spans="1:7">
      <c r="A9" s="9" t="s">
        <v>75</v>
      </c>
      <c r="B9" s="9" t="s">
        <v>281</v>
      </c>
      <c r="C9" s="10" t="s">
        <v>280</v>
      </c>
      <c r="D9" s="9" t="s">
        <v>400</v>
      </c>
      <c r="E9" s="11">
        <v>20</v>
      </c>
      <c r="F9" s="11"/>
      <c r="G9" s="11"/>
    </row>
    <row r="10" ht="20.25" customHeight="1" spans="1:7">
      <c r="A10" s="9" t="s">
        <v>75</v>
      </c>
      <c r="B10" s="9" t="s">
        <v>281</v>
      </c>
      <c r="C10" s="10" t="s">
        <v>291</v>
      </c>
      <c r="D10" s="9" t="s">
        <v>400</v>
      </c>
      <c r="E10" s="11"/>
      <c r="F10" s="11">
        <v>20</v>
      </c>
      <c r="G10" s="11">
        <v>20</v>
      </c>
    </row>
    <row r="11" ht="20.25" customHeight="1" spans="1:7">
      <c r="A11" s="12" t="s">
        <v>60</v>
      </c>
      <c r="B11" s="12"/>
      <c r="C11" s="12"/>
      <c r="D11" s="12"/>
      <c r="E11" s="11">
        <v>20</v>
      </c>
      <c r="F11" s="11">
        <v>20</v>
      </c>
      <c r="G11" s="11">
        <v>20</v>
      </c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001</cp:lastModifiedBy>
  <dcterms:created xsi:type="dcterms:W3CDTF">2025-01-15T07:21:00Z</dcterms:created>
  <dcterms:modified xsi:type="dcterms:W3CDTF">2025-01-22T01:09:01Z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D4F6F8A68473465EB7205382018C842D</vt:lpwstr>
  </property>
  <property fmtid="{D5CDD505-2E9C-101B-9397-08002B2CF9AE}" pid="3" name="KSOProductBuildVer">
    <vt:lpwstr>2052-11.8.2.12089</vt:lpwstr>
  </property>
  <property fmtid="{D5CDD505-2E9C-101B-9397-08002B2CF9AE}" pid="4" name="KSOReadingLayout">
    <vt:bool>true</vt:bool>
  </property>
</Properties>
</file>