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firstSheet="12" activeTab="12"/>
  </bookViews>
  <sheets>
    <sheet name="财务收支预算总表01-1 " sheetId="19" r:id="rId1"/>
    <sheet name="部门收入预算表01-2" sheetId="2" r:id="rId2"/>
    <sheet name="部门支出预算表01-3" sheetId="3" r:id="rId3"/>
    <sheet name="财政拨款收支预算总表02-1" sheetId="18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<sst xmlns="http://schemas.openxmlformats.org/spreadsheetml/2006/main" count="682" uniqueCount="318">
  <si>
    <t>01-1表</t>
  </si>
  <si>
    <t>2025年财务收支预算总表</t>
  </si>
  <si>
    <t>单位名称：澄江市一水两污管理中心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</si>
  <si>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</si>
  <si>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</si>
  <si>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</si>
  <si>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</si>
  <si>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</si>
  <si>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</si>
  <si>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</si>
  <si>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</si>
  <si>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</si>
  <si>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</si>
  <si>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</si>
  <si>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</si>
  <si>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</si>
  <si>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</si>
  <si>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</si>
  <si>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</si>
  <si>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</si>
  <si>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</si>
  <si>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</si>
  <si>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</si>
  <si>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</si>
  <si>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</si>
  <si>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</si>
  <si>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</si>
  <si>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</si>
  <si>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</si>
  <si>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</si>
  <si>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</si>
  <si>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</si>
  <si>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</si>
  <si>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</si>
  <si>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</si>
  <si>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</si>
  <si>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</si>
  <si>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</si>
  <si>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</si>
  <si>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</si>
  <si>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</si>
  <si>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</si>
  <si>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</si>
  <si>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</si>
  <si>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</si>
  <si>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</si>
  <si>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</si>
  <si>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</si>
  <si>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</si>
  <si>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</si>
  <si>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</si>
  <si>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</si>
  <si>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</si>
  <si>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</si>
  <si>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</si>
  <si>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</si>
  <si>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</si>
  <si>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</si>
  <si>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</si>
  <si>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</si>
  <si>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</si>
  <si>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</si>
  <si>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</si>
  <si>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</si>
  <si>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</si>
  <si>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</si>
  <si>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</si>
  <si>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</si>
  <si>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</si>
  <si>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</si>
  <si>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</si>
  <si>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</si>
  <si>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</si>
  <si>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</si>
  <si>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</si>
  <si>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</si>
  <si>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</si>
  <si>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</si>
  <si>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</si>
  <si>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</si>
  <si>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</si>
  <si>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</si>
  <si>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</si>
  <si>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120007</t>
  </si>
  <si>
    <t>澄江市一水两污管理中心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</si>
  <si>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</si>
  <si>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</si>
  <si>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</si>
  <si>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</si>
  <si>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</si>
  <si>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</si>
  <si>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</si>
  <si>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</si>
  <si>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</si>
  <si>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</si>
  <si>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</si>
  <si>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</si>
  <si>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</si>
  <si>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</si>
  <si>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</si>
  <si>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</si>
  <si>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</si>
  <si>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</si>
  <si>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</si>
  <si>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</si>
  <si>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</si>
  <si>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</si>
  <si>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</si>
  <si>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</si>
  <si>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</si>
  <si>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</si>
  <si>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</si>
  <si>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</si>
  <si>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</si>
  <si>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</si>
  <si>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</si>
  <si>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</si>
  <si>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</si>
  <si>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2110499</t>
  </si>
  <si>
    <t>其他自然生态保护支出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</si>
  <si>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</si>
  <si>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</si>
  <si>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</si>
  <si>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</si>
  <si>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</si>
  <si>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</si>
  <si>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</si>
  <si>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</si>
  <si>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</si>
  <si>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</si>
  <si>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</si>
  <si>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</si>
  <si>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</si>
  <si>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</si>
  <si>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</si>
  <si>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</si>
  <si>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</si>
  <si>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</si>
  <si>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</si>
  <si>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</si>
  <si>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</si>
  <si>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</si>
  <si>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</si>
  <si>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</si>
  <si>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</si>
  <si>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</si>
  <si>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</si>
  <si>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</si>
  <si>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</si>
  <si>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</si>
  <si>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</si>
  <si>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</si>
  <si>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</si>
  <si>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</si>
  <si>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</si>
  <si>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</si>
  <si>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</si>
  <si>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</si>
  <si>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</si>
  <si>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</si>
  <si>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</si>
  <si>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</si>
  <si>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</si>
  <si>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</si>
  <si>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</si>
  <si>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</si>
  <si>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</si>
  <si>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</si>
  <si>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</si>
  <si>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</si>
  <si>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</si>
  <si>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</si>
  <si>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</si>
  <si>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</si>
  <si>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</si>
  <si>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</si>
  <si>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</si>
  <si>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</si>
  <si>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</si>
  <si>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注：无2025年一般公共预算“三公”经费支出预算。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</si>
  <si>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</si>
  <si>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</si>
  <si>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</si>
  <si>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</si>
  <si>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</si>
  <si>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</si>
  <si>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</si>
  <si>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</si>
  <si>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</si>
  <si>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</si>
  <si>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</si>
  <si>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</si>
  <si>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</si>
  <si>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</si>
  <si>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</si>
  <si>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</si>
  <si>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</si>
  <si>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</si>
  <si>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</si>
  <si>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530422210000000002513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</si>
  <si>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</si>
  <si>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</si>
  <si>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</si>
  <si>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</si>
  <si>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</si>
  <si>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</si>
  <si>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</si>
  <si>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530422210000000002514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</si>
  <si>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</si>
  <si>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</si>
  <si>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</si>
  <si>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</si>
  <si>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</si>
  <si>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</si>
  <si>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</si>
  <si>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</si>
  <si>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</si>
  <si>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530422210000000002515</t>
  </si>
  <si>
    <t>30113</t>
  </si>
  <si>
    <t>530422210000000002520</t>
  </si>
  <si>
    <t>工会经费</t>
  </si>
  <si>
    <t>30228</t>
  </si>
  <si>
    <t>530422210000000002522</t>
  </si>
  <si>
    <t>一般公用经费</t>
  </si>
  <si>
    <t>30201</t>
  </si>
  <si>
    <t>办公费</t>
  </si>
  <si>
    <t>30216</t>
  </si>
  <si>
    <t>培训费</t>
  </si>
  <si>
    <t>30229</t>
  </si>
  <si>
    <t>福利费</t>
  </si>
  <si>
    <t>530422231100001472660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</si>
  <si>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</si>
  <si>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</si>
  <si>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</si>
  <si>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</si>
  <si>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</si>
  <si>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</si>
  <si>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注：无2025年部门项目支出预算。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</si>
  <si>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</si>
  <si>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</si>
  <si>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</si>
  <si>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</si>
  <si>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</si>
  <si>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</si>
  <si>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</si>
  <si>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</si>
  <si>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</si>
  <si>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</si>
  <si>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</si>
  <si>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</si>
  <si>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注：无2025年项目支出绩效目标。</t>
  </si>
  <si>
    <t>06表</t>
  </si>
  <si>
    <t>2025年政府性基金预算支出预算表</t>
  </si>
  <si>
    <t>单位名称</t>
  </si>
  <si>
    <t>本年政府性基金预算支出</t>
  </si>
  <si>
    <t>注：无2025年政府性基金预算支出预算。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</si>
  <si>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</si>
  <si>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</si>
  <si>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</si>
  <si>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</si>
  <si>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</si>
  <si>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</si>
  <si>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</si>
  <si>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</si>
  <si>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</si>
  <si>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</si>
  <si>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</si>
  <si>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A3纸张</t>
  </si>
  <si>
    <t>元</t>
  </si>
  <si>
    <t>A4纸张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</si>
  <si>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</si>
  <si>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</si>
  <si>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</si>
  <si>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</si>
  <si>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</si>
  <si>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</si>
  <si>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</si>
  <si>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</si>
  <si>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注：无2025年政府购买服务预算。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</si>
  <si>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</si>
  <si>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</si>
  <si>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</si>
  <si>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</si>
  <si>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</si>
  <si>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</si>
  <si>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</si>
  <si>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</si>
  <si>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</si>
  <si>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</si>
  <si>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注：无2025年对下转移支付预算。</t>
  </si>
  <si>
    <t>09-2表</t>
  </si>
  <si>
    <t>2025年对下转移支付绩效目标表</t>
  </si>
  <si>
    <t>注：无2025年对下转移支付绩效目标。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</si>
  <si>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</si>
  <si>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</si>
  <si>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</si>
  <si>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</si>
  <si>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</si>
  <si>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</si>
  <si>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</si>
  <si>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</si>
  <si>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A05 家具和用品</t>
  </si>
  <si>
    <t>A05010502 文件柜</t>
  </si>
  <si>
    <t>文件档案柜</t>
  </si>
  <si>
    <t>台</t>
  </si>
  <si>
    <t>A02 设备</t>
  </si>
  <si>
    <t>A02010105 台式计算机</t>
  </si>
  <si>
    <t>办公电脑</t>
  </si>
  <si>
    <t>11表</t>
  </si>
  <si>
    <t>2025年上级补助项目支出预算表</t>
  </si>
  <si>
    <t>经济科目部门</t>
  </si>
  <si>
    <t>经济科目名称</t>
  </si>
  <si>
    <t>上级补助</t>
  </si>
  <si>
    <t>注：无2025年上级补助项目支出预算。</t>
  </si>
  <si>
    <t>12表</t>
  </si>
  <si>
    <t>2025年部门项目中期规划预算表</t>
  </si>
  <si>
    <t>项目级次</t>
  </si>
  <si>
    <t>注：无2025年部门项目中期规划预算。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</si>
</sst>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horizontal="righ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right"/>
    </xf>
    <xf numFmtId="0" fontId="7" fillId="0" borderId="2" xfId="57" applyFont="1" applyFill="1" applyBorder="1" applyAlignment="1" applyProtection="1">
      <alignment horizontal="center" vertical="center"/>
    </xf>
    <xf numFmtId="0" fontId="7" fillId="0" borderId="3" xfId="57" applyFont="1" applyFill="1" applyBorder="1" applyAlignment="1" applyProtection="1">
      <alignment horizontal="center" vertical="center"/>
    </xf>
    <xf numFmtId="0" fontId="7" fillId="0" borderId="4" xfId="57" applyFont="1" applyFill="1" applyBorder="1" applyAlignment="1" applyProtection="1">
      <alignment horizontal="center" vertical="center"/>
    </xf>
    <xf numFmtId="0" fontId="7" fillId="0" borderId="4" xfId="57" applyFont="1" applyFill="1" applyBorder="1" applyAlignment="1" applyProtection="1">
      <alignment horizontal="center" vertical="center"/>
      <protection locked="0"/>
    </xf>
    <xf numFmtId="0" fontId="7" fillId="0" borderId="5" xfId="57" applyFont="1" applyFill="1" applyBorder="1" applyAlignment="1" applyProtection="1">
      <alignment horizontal="center" vertical="center"/>
    </xf>
    <xf numFmtId="0" fontId="7" fillId="0" borderId="5" xfId="57" applyFont="1" applyFill="1" applyBorder="1" applyAlignment="1" applyProtection="1">
      <alignment horizontal="center" vertical="center" wrapText="1"/>
    </xf>
    <xf numFmtId="0" fontId="16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left" vertical="center"/>
      <protection locked="0"/>
    </xf>
    <xf numFmtId="0" fontId="16" fillId="0" borderId="1" xfId="57" applyFont="1" applyFill="1" applyBorder="1" applyAlignment="1" applyProtection="1">
      <alignment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6" fillId="0" borderId="0" xfId="57" applyFont="1" applyFill="1" applyBorder="1" applyAlignment="1" applyProtection="1">
      <alignment horizontal="left" vertical="center"/>
    </xf>
    <xf numFmtId="0" fontId="16" fillId="0" borderId="5" xfId="57" applyFont="1" applyFill="1" applyBorder="1" applyAlignment="1" applyProtection="1">
      <alignment horizontal="left" vertical="center"/>
    </xf>
    <xf numFmtId="4" fontId="16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0" fontId="16" fillId="0" borderId="7" xfId="57" applyFont="1" applyFill="1" applyBorder="1" applyAlignment="1" applyProtection="1">
      <alignment horizontal="right" vertical="center"/>
    </xf>
    <xf numFmtId="0" fontId="16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5" activePane="bottomLeft" state="frozen"/>
      <selection/>
      <selection pane="bottomLeft" activeCell="D25" sqref="D25"/>
    </sheetView>
  </sheetViews>
  <sheetFormatPr defaultColWidth="8.85" defaultRowHeight="15" customHeight="1" outlineLevelCol="3"/>
  <cols>
    <col min="1" max="1" width="35.7083333333333" customWidth="1"/>
    <col min="2" max="2" width="24.25" customWidth="1"/>
    <col min="3" max="4" width="35.7083333333333" customWidth="1"/>
  </cols>
  <sheetData>
    <row r="1" customHeight="1" spans="1:4">
      <c r="A1" s="94"/>
      <c r="B1" s="95"/>
      <c r="C1" s="95"/>
      <c r="D1" s="71" t="s">
        <v>0</v>
      </c>
    </row>
    <row r="2" ht="27" spans="1:4">
      <c r="A2" s="67" t="s">
        <v>1</v>
      </c>
      <c r="B2" s="96"/>
      <c r="C2" s="96"/>
      <c r="D2" s="96"/>
    </row>
    <row r="3" ht="45" customHeight="1" spans="1:4">
      <c r="A3" s="97" t="s">
        <v>2</v>
      </c>
      <c r="B3" s="70"/>
      <c r="C3" s="70"/>
      <c r="D3" s="66" t="s">
        <v>3</v>
      </c>
    </row>
    <row r="4" ht="18.75" customHeight="1" spans="1:4">
      <c r="A4" s="72" t="s">
        <v>4</v>
      </c>
      <c r="B4" s="73"/>
      <c r="C4" s="72" t="s">
        <v>5</v>
      </c>
      <c r="D4" s="73"/>
    </row>
    <row r="5" ht="22.5" customHeight="1" spans="1:4">
      <c r="A5" s="74" t="s">
        <v>6</v>
      </c>
      <c r="B5" s="74" t="s">
        <v>7</v>
      </c>
      <c r="C5" s="74" t="s">
        <v>8</v>
      </c>
      <c r="D5" s="74" t="s">
        <v>7</v>
      </c>
    </row>
    <row r="6" ht="18.75" customHeight="1" spans="1:4">
      <c r="A6" s="76"/>
      <c r="B6" s="76"/>
      <c r="C6" s="76"/>
      <c r="D6" s="76"/>
    </row>
    <row r="7" ht="18.75" customHeight="1" spans="1:4">
      <c r="A7" s="84" t="s">
        <v>9</v>
      </c>
      <c r="B7" s="18">
        <v>98.475058</v>
      </c>
      <c r="C7" s="84" t="s">
        <v>10</v>
      </c>
      <c r="D7" s="82"/>
    </row>
    <row r="8" ht="22.5" customHeight="1" spans="1:4">
      <c r="A8" s="84" t="s">
        <v>11</v>
      </c>
      <c r="B8" s="82"/>
      <c r="C8" s="84" t="s">
        <v>12</v>
      </c>
      <c r="D8" s="82"/>
    </row>
    <row r="9" ht="22.5" customHeight="1" spans="1:4">
      <c r="A9" s="84" t="s">
        <v>13</v>
      </c>
      <c r="B9" s="82"/>
      <c r="C9" s="84" t="s">
        <v>14</v>
      </c>
      <c r="D9" s="82"/>
    </row>
    <row r="10" ht="22.5" customHeight="1" spans="1:4">
      <c r="A10" s="84" t="s">
        <v>15</v>
      </c>
      <c r="B10" s="81"/>
      <c r="C10" s="84" t="s">
        <v>16</v>
      </c>
      <c r="D10" s="82"/>
    </row>
    <row r="11" ht="22.5" customHeight="1" spans="1:4">
      <c r="A11" s="84" t="s">
        <v>17</v>
      </c>
      <c r="B11" s="81"/>
      <c r="C11" s="84" t="s">
        <v>18</v>
      </c>
      <c r="D11" s="82"/>
    </row>
    <row r="12" ht="22.5" customHeight="1" spans="1:4">
      <c r="A12" s="84" t="s">
        <v>19</v>
      </c>
      <c r="B12" s="81"/>
      <c r="C12" s="84" t="s">
        <v>20</v>
      </c>
      <c r="D12" s="82"/>
    </row>
    <row r="13" ht="22.5" customHeight="1" spans="1:4">
      <c r="A13" s="84" t="s">
        <v>21</v>
      </c>
      <c r="B13" s="81"/>
      <c r="C13" s="84" t="s">
        <v>22</v>
      </c>
      <c r="D13" s="82"/>
    </row>
    <row r="14" ht="22.5" customHeight="1" spans="1:4">
      <c r="A14" s="84" t="s">
        <v>23</v>
      </c>
      <c r="B14" s="81"/>
      <c r="C14" s="84" t="s">
        <v>24</v>
      </c>
      <c r="D14" s="18">
        <v>8.031536</v>
      </c>
    </row>
    <row r="15" ht="22.5" customHeight="1" spans="1:4">
      <c r="A15" s="98" t="s">
        <v>25</v>
      </c>
      <c r="B15" s="99"/>
      <c r="C15" s="84" t="s">
        <v>26</v>
      </c>
      <c r="D15" s="18">
        <v>8.3425</v>
      </c>
    </row>
    <row r="16" ht="22.5" customHeight="1" spans="1:4">
      <c r="A16" s="98" t="s">
        <v>27</v>
      </c>
      <c r="B16" s="100"/>
      <c r="C16" s="84" t="s">
        <v>28</v>
      </c>
      <c r="D16" s="18">
        <v>73.134622</v>
      </c>
    </row>
    <row r="17" ht="22.5" customHeight="1" spans="1:4">
      <c r="A17" s="100"/>
      <c r="B17" s="100"/>
      <c r="C17" s="84" t="s">
        <v>29</v>
      </c>
      <c r="D17" s="82"/>
    </row>
    <row r="18" ht="22.5" customHeight="1" spans="1:4">
      <c r="A18" s="100"/>
      <c r="B18" s="100"/>
      <c r="C18" s="84" t="s">
        <v>30</v>
      </c>
      <c r="D18" s="82"/>
    </row>
    <row r="19" ht="22.5" customHeight="1" spans="1:4">
      <c r="A19" s="100"/>
      <c r="B19" s="100"/>
      <c r="C19" s="84" t="s">
        <v>31</v>
      </c>
      <c r="D19" s="82"/>
    </row>
    <row r="20" ht="22.5" customHeight="1" spans="1:4">
      <c r="A20" s="100"/>
      <c r="B20" s="100"/>
      <c r="C20" s="84" t="s">
        <v>32</v>
      </c>
      <c r="D20" s="82"/>
    </row>
    <row r="21" ht="22.5" customHeight="1" spans="1:4">
      <c r="A21" s="100"/>
      <c r="B21" s="100"/>
      <c r="C21" s="84" t="s">
        <v>33</v>
      </c>
      <c r="D21" s="82"/>
    </row>
    <row r="22" customHeight="1" spans="1:4">
      <c r="A22" s="100"/>
      <c r="B22" s="100"/>
      <c r="C22" s="84" t="s">
        <v>34</v>
      </c>
      <c r="D22" s="82"/>
    </row>
    <row r="23" customHeight="1" spans="1:4">
      <c r="A23" s="100"/>
      <c r="B23" s="100"/>
      <c r="C23" s="84" t="s">
        <v>35</v>
      </c>
      <c r="D23" s="82"/>
    </row>
    <row r="24" customHeight="1" spans="1:4">
      <c r="A24" s="100"/>
      <c r="B24" s="100"/>
      <c r="C24" s="84" t="s">
        <v>36</v>
      </c>
      <c r="D24" s="82"/>
    </row>
    <row r="25" customHeight="1" spans="1:4">
      <c r="A25" s="100"/>
      <c r="B25" s="100"/>
      <c r="C25" s="84" t="s">
        <v>37</v>
      </c>
      <c r="D25" s="18">
        <v>8.9664</v>
      </c>
    </row>
    <row r="26" customHeight="1" spans="1:4">
      <c r="A26" s="100"/>
      <c r="B26" s="100"/>
      <c r="C26" s="84" t="s">
        <v>38</v>
      </c>
      <c r="D26" s="82"/>
    </row>
    <row r="27" customHeight="1" spans="1:4">
      <c r="A27" s="100"/>
      <c r="B27" s="100"/>
      <c r="C27" s="84" t="s">
        <v>39</v>
      </c>
      <c r="D27" s="82"/>
    </row>
    <row r="28" customHeight="1" spans="1:4">
      <c r="A28" s="100"/>
      <c r="B28" s="100"/>
      <c r="C28" s="84" t="s">
        <v>40</v>
      </c>
      <c r="D28" s="82"/>
    </row>
    <row r="29" customHeight="1" spans="1:4">
      <c r="A29" s="100"/>
      <c r="B29" s="100"/>
      <c r="C29" s="84" t="s">
        <v>41</v>
      </c>
      <c r="D29" s="82"/>
    </row>
    <row r="30" customHeight="1" spans="1:4">
      <c r="A30" s="100"/>
      <c r="B30" s="100"/>
      <c r="C30" s="84" t="s">
        <v>42</v>
      </c>
      <c r="D30" s="82"/>
    </row>
    <row r="31" customHeight="1" spans="1:4">
      <c r="A31" s="101"/>
      <c r="B31" s="102"/>
      <c r="C31" s="84" t="s">
        <v>43</v>
      </c>
      <c r="D31" s="82"/>
    </row>
    <row r="32" customHeight="1" spans="1:4">
      <c r="A32" s="101"/>
      <c r="B32" s="102"/>
      <c r="C32" s="84" t="s">
        <v>44</v>
      </c>
      <c r="D32" s="82"/>
    </row>
    <row r="33" customHeight="1" spans="1:4">
      <c r="A33" s="103" t="s">
        <v>45</v>
      </c>
      <c r="B33" s="18">
        <v>98.475058</v>
      </c>
      <c r="C33" s="86" t="s">
        <v>46</v>
      </c>
      <c r="D33" s="18">
        <v>98.475058</v>
      </c>
    </row>
    <row r="34" customHeight="1" spans="1:4">
      <c r="A34" s="98" t="s">
        <v>47</v>
      </c>
      <c r="B34" s="104" t="s">
        <v>48</v>
      </c>
      <c r="C34" s="84" t="s">
        <v>49</v>
      </c>
      <c r="D34" s="105" t="s">
        <v>50</v>
      </c>
    </row>
    <row r="35" customHeight="1" spans="1:4">
      <c r="A35" s="98" t="s">
        <v>51</v>
      </c>
      <c r="B35" s="104"/>
      <c r="C35" s="98" t="s">
        <v>51</v>
      </c>
      <c r="D35" s="105"/>
    </row>
    <row r="36" customHeight="1" spans="1:4">
      <c r="A36" s="98" t="s">
        <v>52</v>
      </c>
      <c r="B36" s="104"/>
      <c r="C36" s="98" t="s">
        <v>53</v>
      </c>
      <c r="D36" s="105"/>
    </row>
    <row r="37" customHeight="1" spans="1:4">
      <c r="A37" s="106" t="s">
        <v>54</v>
      </c>
      <c r="B37" s="18">
        <v>98.475058</v>
      </c>
      <c r="C37" s="86" t="s">
        <v>55</v>
      </c>
      <c r="D37" s="18">
        <v>98.475058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F1" sqref="F$1:T$1048576"/>
    </sheetView>
  </sheetViews>
  <sheetFormatPr defaultColWidth="8.85" defaultRowHeight="15" customHeight="1"/>
  <cols>
    <col min="1" max="1" width="25.275" customWidth="1"/>
    <col min="2" max="2" width="26.5" customWidth="1"/>
    <col min="3" max="5" width="17.1416666666667" customWidth="1"/>
    <col min="6" max="20" width="15.1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"单位名称："&amp;"澄江市一水两污管理中心"</f>
        <v>单位名称：澄江市一水两污管理中心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4" t="s">
        <v>59</v>
      </c>
      <c r="B5" s="88" t="s">
        <v>60</v>
      </c>
      <c r="C5" s="88" t="s">
        <v>61</v>
      </c>
      <c r="D5" s="88" t="s">
        <v>62</v>
      </c>
      <c r="E5" s="88"/>
      <c r="F5" s="88"/>
      <c r="G5" s="88"/>
      <c r="H5" s="88"/>
      <c r="I5" s="88"/>
      <c r="J5" s="91"/>
      <c r="K5" s="91"/>
      <c r="L5" s="91"/>
      <c r="M5" s="91"/>
      <c r="N5" s="91"/>
      <c r="O5" s="88" t="s">
        <v>47</v>
      </c>
      <c r="P5" s="88"/>
      <c r="Q5" s="88"/>
      <c r="R5" s="88"/>
      <c r="S5" s="88"/>
      <c r="T5" s="88"/>
    </row>
    <row r="6" ht="18.75" customHeight="1" spans="1:20">
      <c r="A6" s="14"/>
      <c r="B6" s="88"/>
      <c r="C6" s="88"/>
      <c r="D6" s="89" t="s">
        <v>63</v>
      </c>
      <c r="E6" s="89" t="s">
        <v>64</v>
      </c>
      <c r="F6" s="89" t="s">
        <v>65</v>
      </c>
      <c r="G6" s="89" t="s">
        <v>66</v>
      </c>
      <c r="H6" s="89" t="s">
        <v>67</v>
      </c>
      <c r="I6" s="92" t="s">
        <v>68</v>
      </c>
      <c r="J6" s="93"/>
      <c r="K6" s="93"/>
      <c r="L6" s="93"/>
      <c r="M6" s="93"/>
      <c r="N6" s="93"/>
      <c r="O6" s="92" t="s">
        <v>63</v>
      </c>
      <c r="P6" s="92" t="s">
        <v>64</v>
      </c>
      <c r="Q6" s="92" t="s">
        <v>65</v>
      </c>
      <c r="R6" s="92" t="s">
        <v>66</v>
      </c>
      <c r="S6" s="92" t="s">
        <v>67</v>
      </c>
      <c r="T6" s="92" t="s">
        <v>68</v>
      </c>
    </row>
    <row r="7" ht="18.75" customHeight="1" spans="1:20">
      <c r="A7" s="14"/>
      <c r="B7" s="88"/>
      <c r="C7" s="88"/>
      <c r="D7" s="89"/>
      <c r="E7" s="89"/>
      <c r="F7" s="89"/>
      <c r="G7" s="89"/>
      <c r="H7" s="89"/>
      <c r="I7" s="92" t="s">
        <v>63</v>
      </c>
      <c r="J7" s="92" t="s">
        <v>69</v>
      </c>
      <c r="K7" s="92" t="s">
        <v>70</v>
      </c>
      <c r="L7" s="92" t="s">
        <v>71</v>
      </c>
      <c r="M7" s="92" t="s">
        <v>72</v>
      </c>
      <c r="N7" s="92" t="s">
        <v>73</v>
      </c>
      <c r="O7" s="92"/>
      <c r="P7" s="92"/>
      <c r="Q7" s="92"/>
      <c r="R7" s="92"/>
      <c r="S7" s="92"/>
      <c r="T7" s="92"/>
    </row>
    <row r="8" ht="18.75" customHeight="1" spans="1:20">
      <c r="A8" s="90" t="s">
        <v>74</v>
      </c>
      <c r="B8" s="15" t="s">
        <v>75</v>
      </c>
      <c r="C8" s="15" t="s">
        <v>76</v>
      </c>
      <c r="D8" s="15" t="s">
        <v>77</v>
      </c>
      <c r="E8" s="90" t="s">
        <v>78</v>
      </c>
      <c r="F8" s="15" t="s">
        <v>79</v>
      </c>
      <c r="G8" s="15" t="s">
        <v>80</v>
      </c>
      <c r="H8" s="90" t="s">
        <v>81</v>
      </c>
      <c r="I8" s="15" t="s">
        <v>82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ht="20.25" customHeight="1" spans="1:20">
      <c r="A9" s="17" t="s">
        <v>83</v>
      </c>
      <c r="B9" s="17" t="s">
        <v>84</v>
      </c>
      <c r="C9" s="18">
        <v>98.475058</v>
      </c>
      <c r="D9" s="18">
        <v>98.475058</v>
      </c>
      <c r="E9" s="18">
        <v>98.475058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0.25" customHeight="1" spans="1:20">
      <c r="A10" s="48" t="s">
        <v>61</v>
      </c>
      <c r="B10" s="48"/>
      <c r="C10" s="18">
        <v>98.475058</v>
      </c>
      <c r="D10" s="18">
        <v>98.475058</v>
      </c>
      <c r="E10" s="18">
        <v>98.475058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F1" workbookViewId="0">
      <pane ySplit="1" topLeftCell="A2" activePane="bottomLeft" state="frozen"/>
      <selection/>
      <selection pane="bottomLeft" activeCell="C1" sqref="C$1:O$1048576"/>
    </sheetView>
  </sheetViews>
  <sheetFormatPr defaultColWidth="8.85" defaultRowHeight="15" customHeight="1"/>
  <cols>
    <col min="1" max="1" width="21.55" customWidth="1"/>
    <col min="2" max="2" width="28.575" customWidth="1"/>
    <col min="3" max="15" width="11.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4" t="str">
        <f>"单位名称："&amp;"澄江市一水两污管理中心"</f>
        <v>单位名称：澄江市一水两污管理中心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58</v>
      </c>
    </row>
    <row r="5" ht="18.75" customHeight="1" spans="1:15">
      <c r="A5" s="14" t="s">
        <v>87</v>
      </c>
      <c r="B5" s="14" t="s">
        <v>88</v>
      </c>
      <c r="C5" s="47" t="s">
        <v>61</v>
      </c>
      <c r="D5" s="47" t="s">
        <v>64</v>
      </c>
      <c r="E5" s="47"/>
      <c r="F5" s="47"/>
      <c r="G5" s="14" t="s">
        <v>65</v>
      </c>
      <c r="H5" s="47" t="s">
        <v>66</v>
      </c>
      <c r="I5" s="14" t="s">
        <v>89</v>
      </c>
      <c r="J5" s="47" t="s">
        <v>68</v>
      </c>
      <c r="K5" s="47"/>
      <c r="L5" s="47"/>
      <c r="M5" s="47"/>
      <c r="N5" s="47"/>
      <c r="O5" s="47"/>
    </row>
    <row r="6" ht="18.75" customHeight="1" spans="1:15">
      <c r="A6" s="14"/>
      <c r="B6" s="14"/>
      <c r="C6" s="47"/>
      <c r="D6" s="47" t="s">
        <v>63</v>
      </c>
      <c r="E6" s="47" t="s">
        <v>90</v>
      </c>
      <c r="F6" s="47" t="s">
        <v>91</v>
      </c>
      <c r="G6" s="14"/>
      <c r="H6" s="47"/>
      <c r="I6" s="14"/>
      <c r="J6" s="47" t="s">
        <v>63</v>
      </c>
      <c r="K6" s="47" t="s">
        <v>92</v>
      </c>
      <c r="L6" s="15" t="s">
        <v>93</v>
      </c>
      <c r="M6" s="15" t="s">
        <v>94</v>
      </c>
      <c r="N6" s="15" t="s">
        <v>95</v>
      </c>
      <c r="O6" s="15" t="s">
        <v>96</v>
      </c>
    </row>
    <row r="7" ht="18.75" customHeight="1" spans="1:15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  <c r="H7" s="15" t="s">
        <v>81</v>
      </c>
      <c r="I7" s="15" t="s">
        <v>82</v>
      </c>
      <c r="J7" s="15" t="s">
        <v>97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98</v>
      </c>
      <c r="B8" s="17" t="s">
        <v>99</v>
      </c>
      <c r="C8" s="18">
        <v>8.031536</v>
      </c>
      <c r="D8" s="18">
        <v>8.031536</v>
      </c>
      <c r="E8" s="18">
        <v>8.031536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63" t="s">
        <v>100</v>
      </c>
      <c r="B9" s="63" t="s">
        <v>101</v>
      </c>
      <c r="C9" s="18">
        <v>8.031536</v>
      </c>
      <c r="D9" s="18">
        <v>8.031536</v>
      </c>
      <c r="E9" s="18">
        <v>8.031536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64" t="s">
        <v>102</v>
      </c>
      <c r="B10" s="64" t="s">
        <v>103</v>
      </c>
      <c r="C10" s="18">
        <v>8.031536</v>
      </c>
      <c r="D10" s="18">
        <v>8.031536</v>
      </c>
      <c r="E10" s="18">
        <v>8.031536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17" t="s">
        <v>104</v>
      </c>
      <c r="B11" s="17" t="s">
        <v>105</v>
      </c>
      <c r="C11" s="18">
        <v>8.3425</v>
      </c>
      <c r="D11" s="18">
        <v>8.3425</v>
      </c>
      <c r="E11" s="18">
        <v>8.3425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3" t="s">
        <v>106</v>
      </c>
      <c r="B12" s="63" t="s">
        <v>107</v>
      </c>
      <c r="C12" s="18">
        <v>8.3425</v>
      </c>
      <c r="D12" s="18">
        <v>8.3425</v>
      </c>
      <c r="E12" s="18">
        <v>8.3425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4" t="s">
        <v>108</v>
      </c>
      <c r="B13" s="64" t="s">
        <v>109</v>
      </c>
      <c r="C13" s="18">
        <v>4.499668</v>
      </c>
      <c r="D13" s="18">
        <v>4.499668</v>
      </c>
      <c r="E13" s="18">
        <v>4.499668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4" t="s">
        <v>110</v>
      </c>
      <c r="B14" s="64" t="s">
        <v>111</v>
      </c>
      <c r="C14" s="18">
        <v>3.263452</v>
      </c>
      <c r="D14" s="18">
        <v>3.263452</v>
      </c>
      <c r="E14" s="18">
        <v>3.263452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64" t="s">
        <v>112</v>
      </c>
      <c r="B15" s="64" t="s">
        <v>113</v>
      </c>
      <c r="C15" s="18">
        <v>0.57938</v>
      </c>
      <c r="D15" s="18">
        <v>0.57938</v>
      </c>
      <c r="E15" s="18">
        <v>0.57938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17" t="s">
        <v>114</v>
      </c>
      <c r="B16" s="17" t="s">
        <v>115</v>
      </c>
      <c r="C16" s="18">
        <v>73.134622</v>
      </c>
      <c r="D16" s="18">
        <v>73.134622</v>
      </c>
      <c r="E16" s="18">
        <v>73.134622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3" t="s">
        <v>116</v>
      </c>
      <c r="B17" s="63" t="s">
        <v>117</v>
      </c>
      <c r="C17" s="18">
        <v>73.134622</v>
      </c>
      <c r="D17" s="18">
        <v>73.134622</v>
      </c>
      <c r="E17" s="18">
        <v>73.134622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4" t="s">
        <v>118</v>
      </c>
      <c r="B18" s="64" t="s">
        <v>119</v>
      </c>
      <c r="C18" s="18">
        <v>73.134622</v>
      </c>
      <c r="D18" s="18">
        <v>73.134622</v>
      </c>
      <c r="E18" s="18">
        <v>73.134622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17" t="s">
        <v>120</v>
      </c>
      <c r="B19" s="17" t="s">
        <v>121</v>
      </c>
      <c r="C19" s="18">
        <v>8.9664</v>
      </c>
      <c r="D19" s="18">
        <v>8.9664</v>
      </c>
      <c r="E19" s="18">
        <v>8.9664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63" t="s">
        <v>122</v>
      </c>
      <c r="B20" s="63" t="s">
        <v>123</v>
      </c>
      <c r="C20" s="18">
        <v>8.9664</v>
      </c>
      <c r="D20" s="18">
        <v>8.9664</v>
      </c>
      <c r="E20" s="18">
        <v>8.9664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64" t="s">
        <v>124</v>
      </c>
      <c r="B21" s="64" t="s">
        <v>125</v>
      </c>
      <c r="C21" s="18">
        <v>8.0748</v>
      </c>
      <c r="D21" s="18">
        <v>8.0748</v>
      </c>
      <c r="E21" s="18">
        <v>8.0748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64" t="s">
        <v>126</v>
      </c>
      <c r="B22" s="64" t="s">
        <v>127</v>
      </c>
      <c r="C22" s="18">
        <v>0.8916</v>
      </c>
      <c r="D22" s="18">
        <v>0.8916</v>
      </c>
      <c r="E22" s="18">
        <v>0.8916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48" t="s">
        <v>128</v>
      </c>
      <c r="B23" s="48"/>
      <c r="C23" s="18">
        <v>98.475058</v>
      </c>
      <c r="D23" s="18">
        <v>98.475058</v>
      </c>
      <c r="E23" s="18">
        <v>98.475058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3055555555556" right="0.393055555555556" top="1" bottom="0.511805555555556" header="0.314583333333333" footer="0.314583333333333"/>
  <pageSetup paperSize="9" scale="7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 outlineLevelCol="3"/>
  <cols>
    <col min="1" max="1" width="35.7083333333333" customWidth="1"/>
    <col min="2" max="2" width="33" customWidth="1"/>
    <col min="3" max="3" width="32.625" customWidth="1"/>
    <col min="4" max="4" width="35.7083333333333" customWidth="1"/>
  </cols>
  <sheetData>
    <row r="1" customHeight="1" spans="1:4">
      <c r="A1" s="65"/>
      <c r="B1" s="65"/>
      <c r="C1" s="65"/>
      <c r="D1" s="66" t="s">
        <v>129</v>
      </c>
    </row>
    <row r="2" ht="27" spans="1:4">
      <c r="A2" s="67" t="s">
        <v>130</v>
      </c>
      <c r="B2" s="68"/>
      <c r="C2" s="68"/>
      <c r="D2" s="68"/>
    </row>
    <row r="3" ht="45" customHeight="1" spans="1:4">
      <c r="A3" s="69" t="s">
        <v>2</v>
      </c>
      <c r="B3" s="70"/>
      <c r="C3" s="70"/>
      <c r="D3" s="71" t="s">
        <v>3</v>
      </c>
    </row>
    <row r="4" ht="18.75" customHeight="1" spans="1:4">
      <c r="A4" s="72" t="s">
        <v>4</v>
      </c>
      <c r="B4" s="73"/>
      <c r="C4" s="72" t="s">
        <v>5</v>
      </c>
      <c r="D4" s="73"/>
    </row>
    <row r="5" ht="22.5" customHeight="1" spans="1:4">
      <c r="A5" s="74" t="s">
        <v>6</v>
      </c>
      <c r="B5" s="75" t="s">
        <v>7</v>
      </c>
      <c r="C5" s="74" t="s">
        <v>131</v>
      </c>
      <c r="D5" s="75" t="s">
        <v>7</v>
      </c>
    </row>
    <row r="6" ht="18.75" customHeight="1" spans="1:4">
      <c r="A6" s="76"/>
      <c r="B6" s="77"/>
      <c r="C6" s="76"/>
      <c r="D6" s="77"/>
    </row>
    <row r="7" ht="18.75" customHeight="1" spans="1:4">
      <c r="A7" s="78" t="s">
        <v>132</v>
      </c>
      <c r="B7" s="18">
        <v>98.475058</v>
      </c>
      <c r="C7" s="79" t="s">
        <v>133</v>
      </c>
      <c r="D7" s="18">
        <v>98.475058</v>
      </c>
    </row>
    <row r="8" ht="22.5" customHeight="1" spans="1:4">
      <c r="A8" s="80" t="s">
        <v>134</v>
      </c>
      <c r="B8" s="18">
        <v>98.475058</v>
      </c>
      <c r="C8" s="79" t="s">
        <v>135</v>
      </c>
      <c r="D8" s="81"/>
    </row>
    <row r="9" ht="22.5" customHeight="1" spans="1:4">
      <c r="A9" s="80" t="s">
        <v>136</v>
      </c>
      <c r="B9" s="82"/>
      <c r="C9" s="79" t="s">
        <v>137</v>
      </c>
      <c r="D9" s="81"/>
    </row>
    <row r="10" ht="22.5" customHeight="1" spans="1:4">
      <c r="A10" s="80" t="s">
        <v>138</v>
      </c>
      <c r="B10" s="82"/>
      <c r="C10" s="79" t="s">
        <v>139</v>
      </c>
      <c r="D10" s="81"/>
    </row>
    <row r="11" ht="22.5" customHeight="1" spans="1:4">
      <c r="A11" s="80" t="s">
        <v>140</v>
      </c>
      <c r="B11" s="82"/>
      <c r="C11" s="79" t="s">
        <v>141</v>
      </c>
      <c r="D11" s="81"/>
    </row>
    <row r="12" ht="22.5" customHeight="1" spans="1:4">
      <c r="A12" s="80" t="s">
        <v>134</v>
      </c>
      <c r="B12" s="82"/>
      <c r="C12" s="79" t="s">
        <v>142</v>
      </c>
      <c r="D12" s="81"/>
    </row>
    <row r="13" ht="22.5" customHeight="1" spans="1:4">
      <c r="A13" s="80" t="s">
        <v>136</v>
      </c>
      <c r="B13" s="81"/>
      <c r="C13" s="79" t="s">
        <v>143</v>
      </c>
      <c r="D13" s="81"/>
    </row>
    <row r="14" ht="22.5" customHeight="1" spans="1:4">
      <c r="A14" s="80" t="s">
        <v>138</v>
      </c>
      <c r="B14" s="81"/>
      <c r="C14" s="79" t="s">
        <v>144</v>
      </c>
      <c r="D14" s="81"/>
    </row>
    <row r="15" ht="22.5" customHeight="1" spans="1:4">
      <c r="A15" s="80"/>
      <c r="B15" s="81"/>
      <c r="C15" s="79" t="s">
        <v>145</v>
      </c>
      <c r="D15" s="18">
        <v>8.031536</v>
      </c>
    </row>
    <row r="16" ht="22.5" customHeight="1" spans="1:4">
      <c r="A16" s="80"/>
      <c r="B16" s="82"/>
      <c r="C16" s="79" t="s">
        <v>146</v>
      </c>
      <c r="D16" s="18">
        <v>8.3425</v>
      </c>
    </row>
    <row r="17" ht="22.5" customHeight="1" spans="1:4">
      <c r="A17" s="80"/>
      <c r="B17" s="83"/>
      <c r="C17" s="79" t="s">
        <v>147</v>
      </c>
      <c r="D17" s="18">
        <v>73.134622</v>
      </c>
    </row>
    <row r="18" customHeight="1" spans="1:4">
      <c r="A18" s="84"/>
      <c r="B18" s="83"/>
      <c r="C18" s="79" t="s">
        <v>148</v>
      </c>
      <c r="D18" s="81"/>
    </row>
    <row r="19" customHeight="1" spans="1:4">
      <c r="A19" s="84"/>
      <c r="B19" s="85"/>
      <c r="C19" s="79" t="s">
        <v>149</v>
      </c>
      <c r="D19" s="81"/>
    </row>
    <row r="20" customHeight="1" spans="1:4">
      <c r="A20" s="85"/>
      <c r="B20" s="85"/>
      <c r="C20" s="79" t="s">
        <v>150</v>
      </c>
      <c r="D20" s="81"/>
    </row>
    <row r="21" customHeight="1" spans="1:4">
      <c r="A21" s="85"/>
      <c r="B21" s="85"/>
      <c r="C21" s="79" t="s">
        <v>151</v>
      </c>
      <c r="D21" s="81"/>
    </row>
    <row r="22" customHeight="1" spans="1:4">
      <c r="A22" s="85"/>
      <c r="B22" s="85"/>
      <c r="C22" s="79" t="s">
        <v>152</v>
      </c>
      <c r="D22" s="81"/>
    </row>
    <row r="23" customHeight="1" spans="1:4">
      <c r="A23" s="85"/>
      <c r="B23" s="85"/>
      <c r="C23" s="79" t="s">
        <v>153</v>
      </c>
      <c r="D23" s="81"/>
    </row>
    <row r="24" customHeight="1" spans="1:4">
      <c r="A24" s="85"/>
      <c r="B24" s="85"/>
      <c r="C24" s="79" t="s">
        <v>154</v>
      </c>
      <c r="D24" s="81"/>
    </row>
    <row r="25" customHeight="1" spans="1:4">
      <c r="A25" s="85"/>
      <c r="B25" s="85"/>
      <c r="C25" s="79" t="s">
        <v>155</v>
      </c>
      <c r="D25" s="81"/>
    </row>
    <row r="26" customHeight="1" spans="1:4">
      <c r="A26" s="85"/>
      <c r="B26" s="85"/>
      <c r="C26" s="79" t="s">
        <v>156</v>
      </c>
      <c r="D26" s="18">
        <v>8.9664</v>
      </c>
    </row>
    <row r="27" customHeight="1" spans="1:4">
      <c r="A27" s="85"/>
      <c r="B27" s="85"/>
      <c r="C27" s="79" t="s">
        <v>157</v>
      </c>
      <c r="D27" s="81"/>
    </row>
    <row r="28" customHeight="1" spans="1:4">
      <c r="A28" s="85"/>
      <c r="B28" s="85"/>
      <c r="C28" s="79" t="s">
        <v>158</v>
      </c>
      <c r="D28" s="81"/>
    </row>
    <row r="29" customHeight="1" spans="1:4">
      <c r="A29" s="85"/>
      <c r="B29" s="85"/>
      <c r="C29" s="79" t="s">
        <v>159</v>
      </c>
      <c r="D29" s="81"/>
    </row>
    <row r="30" customHeight="1" spans="1:4">
      <c r="A30" s="85"/>
      <c r="B30" s="85"/>
      <c r="C30" s="79" t="s">
        <v>160</v>
      </c>
      <c r="D30" s="81"/>
    </row>
    <row r="31" customHeight="1" spans="1:4">
      <c r="A31" s="85"/>
      <c r="B31" s="85"/>
      <c r="C31" s="79" t="s">
        <v>161</v>
      </c>
      <c r="D31" s="81"/>
    </row>
    <row r="32" customHeight="1" spans="1:4">
      <c r="A32" s="85"/>
      <c r="B32" s="85"/>
      <c r="C32" s="79" t="s">
        <v>162</v>
      </c>
      <c r="D32" s="81"/>
    </row>
    <row r="33" customHeight="1" spans="1:4">
      <c r="A33" s="85"/>
      <c r="B33" s="85"/>
      <c r="C33" s="79" t="s">
        <v>163</v>
      </c>
      <c r="D33" s="81"/>
    </row>
    <row r="34" customHeight="1" spans="1:4">
      <c r="A34" s="86"/>
      <c r="B34" s="83"/>
      <c r="C34" s="84" t="s">
        <v>164</v>
      </c>
      <c r="D34" s="83"/>
    </row>
    <row r="35" customHeight="1" spans="1:4">
      <c r="A35" s="87" t="s">
        <v>165</v>
      </c>
      <c r="B35" s="18">
        <v>98.475058</v>
      </c>
      <c r="C35" s="86" t="s">
        <v>55</v>
      </c>
      <c r="D35" s="18">
        <v>98.475058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18.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166</v>
      </c>
    </row>
    <row r="3" ht="37.5" customHeight="1" spans="1:7">
      <c r="A3" s="4" t="s">
        <v>167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"单位名称："&amp;"澄江市一水两污管理中心"</f>
        <v>单位名称：澄江市一水两污管理中心</v>
      </c>
      <c r="B4" s="44"/>
      <c r="C4" s="44"/>
      <c r="D4" s="45"/>
      <c r="E4" s="45"/>
      <c r="F4" s="45"/>
      <c r="G4" s="46" t="s">
        <v>58</v>
      </c>
    </row>
    <row r="5" ht="18.75" customHeight="1" spans="1:7">
      <c r="A5" s="14" t="s">
        <v>168</v>
      </c>
      <c r="B5" s="14" t="s">
        <v>88</v>
      </c>
      <c r="C5" s="47" t="s">
        <v>61</v>
      </c>
      <c r="D5" s="47" t="s">
        <v>90</v>
      </c>
      <c r="E5" s="47"/>
      <c r="F5" s="47"/>
      <c r="G5" s="14" t="s">
        <v>91</v>
      </c>
    </row>
    <row r="6" ht="18.75" customHeight="1" spans="1:7">
      <c r="A6" s="14" t="s">
        <v>87</v>
      </c>
      <c r="B6" s="14" t="s">
        <v>88</v>
      </c>
      <c r="C6" s="47"/>
      <c r="D6" s="47" t="s">
        <v>63</v>
      </c>
      <c r="E6" s="47" t="s">
        <v>169</v>
      </c>
      <c r="F6" s="47" t="s">
        <v>170</v>
      </c>
      <c r="G6" s="14"/>
    </row>
    <row r="7" ht="18.75" customHeight="1" spans="1:7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</row>
    <row r="8" ht="20.25" customHeight="1" spans="1:7">
      <c r="A8" s="17" t="s">
        <v>98</v>
      </c>
      <c r="B8" s="17" t="s">
        <v>99</v>
      </c>
      <c r="C8" s="18">
        <v>8.031536</v>
      </c>
      <c r="D8" s="18">
        <v>8.031536</v>
      </c>
      <c r="E8" s="18">
        <v>8.031536</v>
      </c>
      <c r="F8" s="18"/>
      <c r="G8" s="18"/>
    </row>
    <row r="9" ht="20.25" customHeight="1" spans="1:7">
      <c r="A9" s="63" t="s">
        <v>100</v>
      </c>
      <c r="B9" s="63" t="s">
        <v>101</v>
      </c>
      <c r="C9" s="18">
        <v>8.031536</v>
      </c>
      <c r="D9" s="18">
        <v>8.031536</v>
      </c>
      <c r="E9" s="18">
        <v>8.031536</v>
      </c>
      <c r="F9" s="18"/>
      <c r="G9" s="18"/>
    </row>
    <row r="10" ht="20.25" customHeight="1" spans="1:7">
      <c r="A10" s="64" t="s">
        <v>102</v>
      </c>
      <c r="B10" s="64" t="s">
        <v>103</v>
      </c>
      <c r="C10" s="18">
        <v>8.031536</v>
      </c>
      <c r="D10" s="18">
        <v>8.031536</v>
      </c>
      <c r="E10" s="18">
        <v>8.031536</v>
      </c>
      <c r="F10" s="18"/>
      <c r="G10" s="18"/>
    </row>
    <row r="11" ht="20.25" customHeight="1" spans="1:7">
      <c r="A11" s="17" t="s">
        <v>104</v>
      </c>
      <c r="B11" s="17" t="s">
        <v>105</v>
      </c>
      <c r="C11" s="18">
        <v>8.3425</v>
      </c>
      <c r="D11" s="18">
        <v>8.3425</v>
      </c>
      <c r="E11" s="18">
        <v>8.3425</v>
      </c>
      <c r="F11" s="18"/>
      <c r="G11" s="18"/>
    </row>
    <row r="12" ht="20.25" customHeight="1" spans="1:7">
      <c r="A12" s="63" t="s">
        <v>106</v>
      </c>
      <c r="B12" s="63" t="s">
        <v>107</v>
      </c>
      <c r="C12" s="18">
        <v>8.3425</v>
      </c>
      <c r="D12" s="18">
        <v>8.3425</v>
      </c>
      <c r="E12" s="18">
        <v>8.3425</v>
      </c>
      <c r="F12" s="18"/>
      <c r="G12" s="18"/>
    </row>
    <row r="13" ht="20.25" customHeight="1" spans="1:7">
      <c r="A13" s="64" t="s">
        <v>108</v>
      </c>
      <c r="B13" s="64" t="s">
        <v>109</v>
      </c>
      <c r="C13" s="18">
        <v>4.499668</v>
      </c>
      <c r="D13" s="18">
        <v>4.499668</v>
      </c>
      <c r="E13" s="18">
        <v>4.499668</v>
      </c>
      <c r="F13" s="18"/>
      <c r="G13" s="18"/>
    </row>
    <row r="14" ht="20.25" customHeight="1" spans="1:7">
      <c r="A14" s="64" t="s">
        <v>110</v>
      </c>
      <c r="B14" s="64" t="s">
        <v>111</v>
      </c>
      <c r="C14" s="18">
        <v>3.263452</v>
      </c>
      <c r="D14" s="18">
        <v>3.263452</v>
      </c>
      <c r="E14" s="18">
        <v>3.263452</v>
      </c>
      <c r="F14" s="18"/>
      <c r="G14" s="18"/>
    </row>
    <row r="15" ht="20.25" customHeight="1" spans="1:7">
      <c r="A15" s="64" t="s">
        <v>112</v>
      </c>
      <c r="B15" s="64" t="s">
        <v>113</v>
      </c>
      <c r="C15" s="18">
        <v>0.57938</v>
      </c>
      <c r="D15" s="18">
        <v>0.57938</v>
      </c>
      <c r="E15" s="18">
        <v>0.57938</v>
      </c>
      <c r="F15" s="18"/>
      <c r="G15" s="18"/>
    </row>
    <row r="16" ht="20.25" customHeight="1" spans="1:7">
      <c r="A16" s="17" t="s">
        <v>114</v>
      </c>
      <c r="B16" s="17" t="s">
        <v>115</v>
      </c>
      <c r="C16" s="18">
        <v>73.134622</v>
      </c>
      <c r="D16" s="18">
        <v>73.134622</v>
      </c>
      <c r="E16" s="18">
        <v>67.854574</v>
      </c>
      <c r="F16" s="18">
        <v>5.280048</v>
      </c>
      <c r="G16" s="18"/>
    </row>
    <row r="17" ht="20.25" customHeight="1" spans="1:7">
      <c r="A17" s="63" t="s">
        <v>116</v>
      </c>
      <c r="B17" s="63" t="s">
        <v>117</v>
      </c>
      <c r="C17" s="18">
        <v>73.134622</v>
      </c>
      <c r="D17" s="18">
        <v>73.134622</v>
      </c>
      <c r="E17" s="18">
        <v>67.854574</v>
      </c>
      <c r="F17" s="18">
        <v>5.280048</v>
      </c>
      <c r="G17" s="18"/>
    </row>
    <row r="18" ht="20.25" customHeight="1" spans="1:7">
      <c r="A18" s="64">
        <v>2110499</v>
      </c>
      <c r="B18" s="64" t="s">
        <v>119</v>
      </c>
      <c r="C18" s="18">
        <v>73.134622</v>
      </c>
      <c r="D18" s="18">
        <v>73.134622</v>
      </c>
      <c r="E18" s="18">
        <v>67.854574</v>
      </c>
      <c r="F18" s="18">
        <v>5.280048</v>
      </c>
      <c r="G18" s="18"/>
    </row>
    <row r="19" ht="20.25" customHeight="1" spans="1:7">
      <c r="A19" s="17" t="s">
        <v>120</v>
      </c>
      <c r="B19" s="17" t="s">
        <v>121</v>
      </c>
      <c r="C19" s="18">
        <v>8.9664</v>
      </c>
      <c r="D19" s="18">
        <v>8.9664</v>
      </c>
      <c r="E19" s="18">
        <v>8.9664</v>
      </c>
      <c r="F19" s="18"/>
      <c r="G19" s="18"/>
    </row>
    <row r="20" ht="20.25" customHeight="1" spans="1:7">
      <c r="A20" s="63" t="s">
        <v>122</v>
      </c>
      <c r="B20" s="63" t="s">
        <v>123</v>
      </c>
      <c r="C20" s="18">
        <v>8.9664</v>
      </c>
      <c r="D20" s="18">
        <v>8.9664</v>
      </c>
      <c r="E20" s="18">
        <v>8.9664</v>
      </c>
      <c r="F20" s="18"/>
      <c r="G20" s="18"/>
    </row>
    <row r="21" ht="20.25" customHeight="1" spans="1:7">
      <c r="A21" s="64" t="s">
        <v>124</v>
      </c>
      <c r="B21" s="64" t="s">
        <v>125</v>
      </c>
      <c r="C21" s="18">
        <v>8.0748</v>
      </c>
      <c r="D21" s="18">
        <v>8.0748</v>
      </c>
      <c r="E21" s="18">
        <v>8.0748</v>
      </c>
      <c r="F21" s="18"/>
      <c r="G21" s="18"/>
    </row>
    <row r="22" ht="20.25" customHeight="1" spans="1:7">
      <c r="A22" s="64" t="s">
        <v>126</v>
      </c>
      <c r="B22" s="64" t="s">
        <v>127</v>
      </c>
      <c r="C22" s="18">
        <v>0.8916</v>
      </c>
      <c r="D22" s="18">
        <v>0.8916</v>
      </c>
      <c r="E22" s="18">
        <v>0.8916</v>
      </c>
      <c r="F22" s="18"/>
      <c r="G22" s="18"/>
    </row>
    <row r="23" ht="20.25" customHeight="1" spans="1:7">
      <c r="A23" s="48" t="s">
        <v>128</v>
      </c>
      <c r="B23" s="48"/>
      <c r="C23" s="49">
        <v>98.475058</v>
      </c>
      <c r="D23" s="49">
        <v>98.475058</v>
      </c>
      <c r="E23" s="49">
        <v>93.19501</v>
      </c>
      <c r="F23" s="49">
        <v>5.280048</v>
      </c>
      <c r="G23" s="49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 outlineLevelCol="5"/>
  <cols>
    <col min="1" max="6" width="23.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171</v>
      </c>
    </row>
    <row r="3" ht="41.25" customHeight="1" spans="1:6">
      <c r="A3" s="59" t="s">
        <v>172</v>
      </c>
      <c r="B3" s="59"/>
      <c r="C3" s="59"/>
      <c r="D3" s="59"/>
      <c r="E3" s="59"/>
      <c r="F3" s="59"/>
    </row>
    <row r="4" ht="18.75" customHeight="1" spans="1:6">
      <c r="A4" s="5" t="str">
        <f>"单位名称："&amp;"澄江市一水两污管理中心"</f>
        <v>单位名称：澄江市一水两污管理中心</v>
      </c>
      <c r="B4" s="5"/>
      <c r="C4" s="5"/>
      <c r="D4" s="60"/>
      <c r="E4" s="2"/>
      <c r="F4" s="58" t="s">
        <v>58</v>
      </c>
    </row>
    <row r="5" ht="18.75" customHeight="1" spans="1:6">
      <c r="A5" s="14" t="s">
        <v>173</v>
      </c>
      <c r="B5" s="47" t="s">
        <v>174</v>
      </c>
      <c r="C5" s="47" t="s">
        <v>175</v>
      </c>
      <c r="D5" s="47"/>
      <c r="E5" s="47"/>
      <c r="F5" s="47" t="s">
        <v>176</v>
      </c>
    </row>
    <row r="6" ht="18.75" customHeight="1" spans="1:6">
      <c r="A6" s="14"/>
      <c r="B6" s="47"/>
      <c r="C6" s="47" t="s">
        <v>63</v>
      </c>
      <c r="D6" s="47" t="s">
        <v>177</v>
      </c>
      <c r="E6" s="47" t="s">
        <v>178</v>
      </c>
      <c r="F6" s="47"/>
    </row>
    <row r="7" ht="18.75" customHeight="1" spans="1:6">
      <c r="A7" s="61" t="s">
        <v>75</v>
      </c>
      <c r="B7" s="62" t="s">
        <v>76</v>
      </c>
      <c r="C7" s="61" t="s">
        <v>77</v>
      </c>
      <c r="D7" s="61" t="s">
        <v>78</v>
      </c>
      <c r="E7" s="61" t="s">
        <v>79</v>
      </c>
      <c r="F7" s="61">
        <v>7</v>
      </c>
    </row>
    <row r="8" ht="20.25" customHeight="1" spans="1:6">
      <c r="A8" s="18"/>
      <c r="B8" s="18"/>
      <c r="C8" s="18"/>
      <c r="D8" s="18"/>
      <c r="E8" s="18"/>
      <c r="F8" s="18"/>
    </row>
    <row r="9" customHeight="1" spans="1:1">
      <c r="A9" t="s">
        <v>179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7"/>
  <sheetViews>
    <sheetView showZeros="0" workbookViewId="0">
      <pane ySplit="1" topLeftCell="A2" activePane="bottomLeft" state="frozen"/>
      <selection/>
      <selection pane="bottomLeft" activeCell="N1" sqref="N$1:N$1048576"/>
    </sheetView>
  </sheetViews>
  <sheetFormatPr defaultColWidth="8.85" defaultRowHeight="15" customHeight="1"/>
  <cols>
    <col min="1" max="1" width="25.125" customWidth="1"/>
    <col min="2" max="2" width="21.75" customWidth="1"/>
    <col min="3" max="3" width="19.75" customWidth="1"/>
    <col min="4" max="4" width="15" customWidth="1"/>
    <col min="5" max="5" width="28.575" customWidth="1"/>
    <col min="6" max="6" width="21.375" customWidth="1"/>
    <col min="7" max="7" width="23.25" customWidth="1"/>
    <col min="8" max="11" width="14.2833333333333" customWidth="1"/>
    <col min="12" max="12" width="10.875" customWidth="1"/>
    <col min="13" max="13" width="14.2833333333333" customWidth="1"/>
    <col min="14" max="14" width="11.75" customWidth="1"/>
    <col min="15" max="24" width="10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180</v>
      </c>
    </row>
    <row r="3" ht="45" customHeight="1" spans="1:24">
      <c r="A3" s="4" t="s">
        <v>181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ht="18.75" customHeight="1" spans="1:24">
      <c r="A4" s="5" t="str">
        <f>"单位名称："&amp;"澄江市一水两污管理中心"</f>
        <v>单位名称：澄江市一水两污管理中心</v>
      </c>
      <c r="B4" s="5"/>
      <c r="C4" s="5"/>
      <c r="D4" s="5"/>
      <c r="E4" s="5"/>
      <c r="F4" s="5"/>
      <c r="G4" s="5"/>
      <c r="H4" s="53"/>
      <c r="I4" s="53"/>
      <c r="J4" s="53"/>
      <c r="K4" s="53"/>
      <c r="L4" s="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4" t="s">
        <v>182</v>
      </c>
      <c r="B5" s="54" t="s">
        <v>183</v>
      </c>
      <c r="C5" s="54" t="s">
        <v>184</v>
      </c>
      <c r="D5" s="54" t="s">
        <v>185</v>
      </c>
      <c r="E5" s="54" t="s">
        <v>186</v>
      </c>
      <c r="F5" s="54" t="s">
        <v>187</v>
      </c>
      <c r="G5" s="54" t="s">
        <v>188</v>
      </c>
      <c r="H5" s="55" t="s">
        <v>61</v>
      </c>
      <c r="I5" s="55" t="s">
        <v>189</v>
      </c>
      <c r="J5" s="54"/>
      <c r="K5" s="54"/>
      <c r="L5" s="54"/>
      <c r="M5" s="54"/>
      <c r="N5" s="54"/>
      <c r="O5" s="54" t="s">
        <v>190</v>
      </c>
      <c r="P5" s="54"/>
      <c r="Q5" s="54"/>
      <c r="R5" s="54" t="s">
        <v>67</v>
      </c>
      <c r="S5" s="54" t="s">
        <v>68</v>
      </c>
      <c r="T5" s="54"/>
      <c r="U5" s="54"/>
      <c r="V5" s="54"/>
      <c r="W5" s="54"/>
      <c r="X5" s="54"/>
    </row>
    <row r="6" ht="18.75" customHeight="1" spans="1:24">
      <c r="A6" s="54"/>
      <c r="B6" s="54"/>
      <c r="C6" s="54"/>
      <c r="D6" s="54"/>
      <c r="E6" s="54"/>
      <c r="F6" s="54"/>
      <c r="G6" s="54"/>
      <c r="H6" s="55" t="s">
        <v>191</v>
      </c>
      <c r="I6" s="55" t="s">
        <v>192</v>
      </c>
      <c r="J6" s="55"/>
      <c r="K6" s="54" t="s">
        <v>65</v>
      </c>
      <c r="L6" s="54" t="s">
        <v>66</v>
      </c>
      <c r="M6" s="54"/>
      <c r="N6" s="54"/>
      <c r="O6" s="54" t="s">
        <v>190</v>
      </c>
      <c r="P6" s="54" t="s">
        <v>65</v>
      </c>
      <c r="Q6" s="54" t="s">
        <v>66</v>
      </c>
      <c r="R6" s="54" t="s">
        <v>67</v>
      </c>
      <c r="S6" s="54" t="s">
        <v>68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18.75" customHeight="1" spans="1:24">
      <c r="A7" s="54"/>
      <c r="B7" s="54"/>
      <c r="C7" s="54"/>
      <c r="D7" s="54"/>
      <c r="E7" s="54"/>
      <c r="F7" s="54"/>
      <c r="G7" s="54"/>
      <c r="H7" s="55"/>
      <c r="I7" s="55" t="s">
        <v>193</v>
      </c>
      <c r="J7" s="54" t="s">
        <v>194</v>
      </c>
      <c r="K7" s="54" t="s">
        <v>195</v>
      </c>
      <c r="L7" s="54" t="s">
        <v>196</v>
      </c>
      <c r="M7" s="54" t="s">
        <v>197</v>
      </c>
      <c r="N7" s="54" t="s">
        <v>198</v>
      </c>
      <c r="O7" s="54" t="s">
        <v>64</v>
      </c>
      <c r="P7" s="54" t="s">
        <v>65</v>
      </c>
      <c r="Q7" s="54" t="s">
        <v>66</v>
      </c>
      <c r="R7" s="54"/>
      <c r="S7" s="54" t="s">
        <v>63</v>
      </c>
      <c r="T7" s="54" t="s">
        <v>69</v>
      </c>
      <c r="U7" s="54" t="s">
        <v>70</v>
      </c>
      <c r="V7" s="54" t="s">
        <v>71</v>
      </c>
      <c r="W7" s="54" t="s">
        <v>72</v>
      </c>
      <c r="X7" s="54" t="s">
        <v>73</v>
      </c>
    </row>
    <row r="8" ht="22.65" customHeight="1" spans="1:24">
      <c r="A8" s="54"/>
      <c r="B8" s="54"/>
      <c r="C8" s="54"/>
      <c r="D8" s="54"/>
      <c r="E8" s="54"/>
      <c r="F8" s="54"/>
      <c r="G8" s="54"/>
      <c r="H8" s="55"/>
      <c r="I8" s="55" t="s">
        <v>63</v>
      </c>
      <c r="J8" s="54" t="s">
        <v>194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8.75" customHeight="1" spans="1:24">
      <c r="A9" s="55" t="s">
        <v>74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18.75" customHeight="1" spans="1:24">
      <c r="A10" s="9" t="s">
        <v>84</v>
      </c>
      <c r="B10" s="9" t="s">
        <v>199</v>
      </c>
      <c r="C10" s="10" t="s">
        <v>200</v>
      </c>
      <c r="D10" s="9" t="s">
        <v>118</v>
      </c>
      <c r="E10" s="9" t="s">
        <v>119</v>
      </c>
      <c r="F10" s="9" t="s">
        <v>201</v>
      </c>
      <c r="G10" s="9" t="s">
        <v>202</v>
      </c>
      <c r="H10" s="18">
        <v>22.6356</v>
      </c>
      <c r="I10" s="18">
        <v>22.6356</v>
      </c>
      <c r="J10" s="18"/>
      <c r="K10" s="18"/>
      <c r="L10" s="18"/>
      <c r="M10" s="18">
        <v>22.6356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8.75" customHeight="1" spans="1:24">
      <c r="A11" s="9" t="s">
        <v>84</v>
      </c>
      <c r="B11" s="9" t="s">
        <v>199</v>
      </c>
      <c r="C11" s="10" t="s">
        <v>200</v>
      </c>
      <c r="D11" s="9" t="s">
        <v>118</v>
      </c>
      <c r="E11" s="9" t="s">
        <v>119</v>
      </c>
      <c r="F11" s="9" t="s">
        <v>203</v>
      </c>
      <c r="G11" s="9" t="s">
        <v>204</v>
      </c>
      <c r="H11" s="18">
        <v>1.662</v>
      </c>
      <c r="I11" s="18">
        <v>1.662</v>
      </c>
      <c r="J11" s="18"/>
      <c r="K11" s="18"/>
      <c r="L11" s="18"/>
      <c r="M11" s="18">
        <v>1.662</v>
      </c>
      <c r="N11" s="18"/>
      <c r="O11" s="18"/>
      <c r="P11" s="18"/>
      <c r="Q11" s="24"/>
      <c r="R11" s="18"/>
      <c r="S11" s="18"/>
      <c r="T11" s="18"/>
      <c r="U11" s="18"/>
      <c r="V11" s="18"/>
      <c r="W11" s="18"/>
      <c r="X11" s="18"/>
    </row>
    <row r="12" ht="18.75" customHeight="1" spans="1:24">
      <c r="A12" s="9" t="s">
        <v>84</v>
      </c>
      <c r="B12" s="9" t="s">
        <v>199</v>
      </c>
      <c r="C12" s="10" t="s">
        <v>200</v>
      </c>
      <c r="D12" s="9" t="s">
        <v>118</v>
      </c>
      <c r="E12" s="9" t="s">
        <v>119</v>
      </c>
      <c r="F12" s="9" t="s">
        <v>205</v>
      </c>
      <c r="G12" s="9" t="s">
        <v>206</v>
      </c>
      <c r="H12" s="18">
        <v>9.168</v>
      </c>
      <c r="I12" s="18">
        <v>9.168</v>
      </c>
      <c r="J12" s="18"/>
      <c r="K12" s="18"/>
      <c r="L12" s="18"/>
      <c r="M12" s="18">
        <v>9.168</v>
      </c>
      <c r="N12" s="18"/>
      <c r="O12" s="18"/>
      <c r="P12" s="18"/>
      <c r="Q12" s="24"/>
      <c r="R12" s="18"/>
      <c r="S12" s="18"/>
      <c r="T12" s="18"/>
      <c r="U12" s="18"/>
      <c r="V12" s="18"/>
      <c r="W12" s="18"/>
      <c r="X12" s="18"/>
    </row>
    <row r="13" ht="18.75" customHeight="1" spans="1:24">
      <c r="A13" s="9" t="s">
        <v>84</v>
      </c>
      <c r="B13" s="9" t="s">
        <v>199</v>
      </c>
      <c r="C13" s="10" t="s">
        <v>200</v>
      </c>
      <c r="D13" s="9" t="s">
        <v>118</v>
      </c>
      <c r="E13" s="9" t="s">
        <v>119</v>
      </c>
      <c r="F13" s="9" t="s">
        <v>205</v>
      </c>
      <c r="G13" s="9" t="s">
        <v>206</v>
      </c>
      <c r="H13" s="18">
        <v>23.688</v>
      </c>
      <c r="I13" s="18">
        <v>23.688</v>
      </c>
      <c r="J13" s="18"/>
      <c r="K13" s="18"/>
      <c r="L13" s="18"/>
      <c r="M13" s="18">
        <v>23.688</v>
      </c>
      <c r="N13" s="18"/>
      <c r="O13" s="18"/>
      <c r="P13" s="18"/>
      <c r="Q13" s="24"/>
      <c r="R13" s="18"/>
      <c r="S13" s="18"/>
      <c r="T13" s="18"/>
      <c r="U13" s="18"/>
      <c r="V13" s="18"/>
      <c r="W13" s="18"/>
      <c r="X13" s="18"/>
    </row>
    <row r="14" ht="18.75" customHeight="1" spans="1:24">
      <c r="A14" s="9" t="s">
        <v>84</v>
      </c>
      <c r="B14" s="9" t="s">
        <v>199</v>
      </c>
      <c r="C14" s="10" t="s">
        <v>200</v>
      </c>
      <c r="D14" s="9" t="s">
        <v>126</v>
      </c>
      <c r="E14" s="9" t="s">
        <v>127</v>
      </c>
      <c r="F14" s="9" t="s">
        <v>203</v>
      </c>
      <c r="G14" s="9" t="s">
        <v>204</v>
      </c>
      <c r="H14" s="18">
        <v>0.8916</v>
      </c>
      <c r="I14" s="18">
        <v>0.8916</v>
      </c>
      <c r="J14" s="18"/>
      <c r="K14" s="18"/>
      <c r="L14" s="18"/>
      <c r="M14" s="18">
        <v>0.8916</v>
      </c>
      <c r="N14" s="18"/>
      <c r="O14" s="18"/>
      <c r="P14" s="18"/>
      <c r="Q14" s="24"/>
      <c r="R14" s="18"/>
      <c r="S14" s="18"/>
      <c r="T14" s="18"/>
      <c r="U14" s="18"/>
      <c r="V14" s="18"/>
      <c r="W14" s="18"/>
      <c r="X14" s="18"/>
    </row>
    <row r="15" ht="18.75" customHeight="1" spans="1:24">
      <c r="A15" s="9" t="s">
        <v>84</v>
      </c>
      <c r="B15" s="9" t="s">
        <v>207</v>
      </c>
      <c r="C15" s="10" t="s">
        <v>208</v>
      </c>
      <c r="D15" s="9" t="s">
        <v>102</v>
      </c>
      <c r="E15" s="9" t="s">
        <v>103</v>
      </c>
      <c r="F15" s="9" t="s">
        <v>209</v>
      </c>
      <c r="G15" s="9" t="s">
        <v>210</v>
      </c>
      <c r="H15" s="18">
        <v>8.031536</v>
      </c>
      <c r="I15" s="18">
        <v>8.031536</v>
      </c>
      <c r="J15" s="18"/>
      <c r="K15" s="18"/>
      <c r="L15" s="18"/>
      <c r="M15" s="18">
        <v>8.031536</v>
      </c>
      <c r="N15" s="18"/>
      <c r="O15" s="18"/>
      <c r="P15" s="18"/>
      <c r="Q15" s="24"/>
      <c r="R15" s="18"/>
      <c r="S15" s="18"/>
      <c r="T15" s="18"/>
      <c r="U15" s="18"/>
      <c r="V15" s="18"/>
      <c r="W15" s="18"/>
      <c r="X15" s="18"/>
    </row>
    <row r="16" ht="18.75" customHeight="1" spans="1:24">
      <c r="A16" s="9" t="s">
        <v>84</v>
      </c>
      <c r="B16" s="9" t="s">
        <v>207</v>
      </c>
      <c r="C16" s="10" t="s">
        <v>208</v>
      </c>
      <c r="D16" s="9" t="s">
        <v>108</v>
      </c>
      <c r="E16" s="9" t="s">
        <v>109</v>
      </c>
      <c r="F16" s="9" t="s">
        <v>211</v>
      </c>
      <c r="G16" s="9" t="s">
        <v>212</v>
      </c>
      <c r="H16" s="18">
        <v>4.499668</v>
      </c>
      <c r="I16" s="18">
        <v>4.499668</v>
      </c>
      <c r="J16" s="18"/>
      <c r="K16" s="18"/>
      <c r="L16" s="18"/>
      <c r="M16" s="18">
        <v>4.499668</v>
      </c>
      <c r="N16" s="18"/>
      <c r="O16" s="18"/>
      <c r="P16" s="18"/>
      <c r="Q16" s="24"/>
      <c r="R16" s="18"/>
      <c r="S16" s="18"/>
      <c r="T16" s="18"/>
      <c r="U16" s="18"/>
      <c r="V16" s="18"/>
      <c r="W16" s="18"/>
      <c r="X16" s="18"/>
    </row>
    <row r="17" ht="18.75" customHeight="1" spans="1:24">
      <c r="A17" s="9" t="s">
        <v>84</v>
      </c>
      <c r="B17" s="9" t="s">
        <v>207</v>
      </c>
      <c r="C17" s="10" t="s">
        <v>208</v>
      </c>
      <c r="D17" s="9" t="s">
        <v>110</v>
      </c>
      <c r="E17" s="9" t="s">
        <v>111</v>
      </c>
      <c r="F17" s="9" t="s">
        <v>213</v>
      </c>
      <c r="G17" s="9" t="s">
        <v>214</v>
      </c>
      <c r="H17" s="18">
        <v>3.263452</v>
      </c>
      <c r="I17" s="18">
        <v>3.263452</v>
      </c>
      <c r="J17" s="18"/>
      <c r="K17" s="18"/>
      <c r="L17" s="18"/>
      <c r="M17" s="18">
        <v>3.263452</v>
      </c>
      <c r="N17" s="18"/>
      <c r="O17" s="18"/>
      <c r="P17" s="18"/>
      <c r="Q17" s="24"/>
      <c r="R17" s="18"/>
      <c r="S17" s="18"/>
      <c r="T17" s="18"/>
      <c r="U17" s="18"/>
      <c r="V17" s="18"/>
      <c r="W17" s="18"/>
      <c r="X17" s="18"/>
    </row>
    <row r="18" ht="18.75" customHeight="1" spans="1:24">
      <c r="A18" s="9" t="s">
        <v>84</v>
      </c>
      <c r="B18" s="9" t="s">
        <v>207</v>
      </c>
      <c r="C18" s="10" t="s">
        <v>208</v>
      </c>
      <c r="D18" s="9" t="s">
        <v>112</v>
      </c>
      <c r="E18" s="9" t="s">
        <v>113</v>
      </c>
      <c r="F18" s="9" t="s">
        <v>215</v>
      </c>
      <c r="G18" s="9" t="s">
        <v>216</v>
      </c>
      <c r="H18" s="18">
        <v>0.35138</v>
      </c>
      <c r="I18" s="18">
        <v>0.35138</v>
      </c>
      <c r="J18" s="18"/>
      <c r="K18" s="18"/>
      <c r="L18" s="18"/>
      <c r="M18" s="18">
        <v>0.35138</v>
      </c>
      <c r="N18" s="18"/>
      <c r="O18" s="18"/>
      <c r="P18" s="18"/>
      <c r="Q18" s="24"/>
      <c r="R18" s="18"/>
      <c r="S18" s="18"/>
      <c r="T18" s="18"/>
      <c r="U18" s="18"/>
      <c r="V18" s="18"/>
      <c r="W18" s="18"/>
      <c r="X18" s="18"/>
    </row>
    <row r="19" ht="18.75" customHeight="1" spans="1:24">
      <c r="A19" s="9" t="s">
        <v>84</v>
      </c>
      <c r="B19" s="9" t="s">
        <v>207</v>
      </c>
      <c r="C19" s="10" t="s">
        <v>208</v>
      </c>
      <c r="D19" s="9" t="s">
        <v>112</v>
      </c>
      <c r="E19" s="9" t="s">
        <v>113</v>
      </c>
      <c r="F19" s="9" t="s">
        <v>215</v>
      </c>
      <c r="G19" s="9" t="s">
        <v>216</v>
      </c>
      <c r="H19" s="18">
        <v>0.228</v>
      </c>
      <c r="I19" s="18">
        <v>0.228</v>
      </c>
      <c r="J19" s="18"/>
      <c r="K19" s="18"/>
      <c r="L19" s="18"/>
      <c r="M19" s="18">
        <v>0.228</v>
      </c>
      <c r="N19" s="18"/>
      <c r="O19" s="18"/>
      <c r="P19" s="18"/>
      <c r="Q19" s="24"/>
      <c r="R19" s="18"/>
      <c r="S19" s="18"/>
      <c r="T19" s="18"/>
      <c r="U19" s="18"/>
      <c r="V19" s="18"/>
      <c r="W19" s="18"/>
      <c r="X19" s="18"/>
    </row>
    <row r="20" ht="18.75" customHeight="1" spans="1:24">
      <c r="A20" s="9" t="s">
        <v>84</v>
      </c>
      <c r="B20" s="9" t="s">
        <v>207</v>
      </c>
      <c r="C20" s="10" t="s">
        <v>208</v>
      </c>
      <c r="D20" s="9" t="s">
        <v>118</v>
      </c>
      <c r="E20" s="9" t="s">
        <v>119</v>
      </c>
      <c r="F20" s="9" t="s">
        <v>215</v>
      </c>
      <c r="G20" s="9" t="s">
        <v>216</v>
      </c>
      <c r="H20" s="18">
        <v>0.548974</v>
      </c>
      <c r="I20" s="18">
        <v>0.548974</v>
      </c>
      <c r="J20" s="18"/>
      <c r="K20" s="18"/>
      <c r="L20" s="18"/>
      <c r="M20" s="18">
        <v>0.548974</v>
      </c>
      <c r="N20" s="18"/>
      <c r="O20" s="18"/>
      <c r="P20" s="18"/>
      <c r="Q20" s="24"/>
      <c r="R20" s="18"/>
      <c r="S20" s="18"/>
      <c r="T20" s="18"/>
      <c r="U20" s="18"/>
      <c r="V20" s="18"/>
      <c r="W20" s="18"/>
      <c r="X20" s="18"/>
    </row>
    <row r="21" ht="18.75" customHeight="1" spans="1:24">
      <c r="A21" s="9" t="s">
        <v>84</v>
      </c>
      <c r="B21" s="9" t="s">
        <v>217</v>
      </c>
      <c r="C21" s="10" t="s">
        <v>125</v>
      </c>
      <c r="D21" s="9" t="s">
        <v>124</v>
      </c>
      <c r="E21" s="9" t="s">
        <v>125</v>
      </c>
      <c r="F21" s="9" t="s">
        <v>218</v>
      </c>
      <c r="G21" s="9" t="s">
        <v>125</v>
      </c>
      <c r="H21" s="18">
        <v>8.0748</v>
      </c>
      <c r="I21" s="18">
        <v>8.0748</v>
      </c>
      <c r="J21" s="18"/>
      <c r="K21" s="18"/>
      <c r="L21" s="18"/>
      <c r="M21" s="18">
        <v>8.0748</v>
      </c>
      <c r="N21" s="18"/>
      <c r="O21" s="18"/>
      <c r="P21" s="18"/>
      <c r="Q21" s="24"/>
      <c r="R21" s="18"/>
      <c r="S21" s="18"/>
      <c r="T21" s="18"/>
      <c r="U21" s="18"/>
      <c r="V21" s="18"/>
      <c r="W21" s="18"/>
      <c r="X21" s="18"/>
    </row>
    <row r="22" ht="18.75" customHeight="1" spans="1:24">
      <c r="A22" s="9" t="s">
        <v>84</v>
      </c>
      <c r="B22" s="9" t="s">
        <v>219</v>
      </c>
      <c r="C22" s="10" t="s">
        <v>220</v>
      </c>
      <c r="D22" s="9" t="s">
        <v>118</v>
      </c>
      <c r="E22" s="9" t="s">
        <v>119</v>
      </c>
      <c r="F22" s="9" t="s">
        <v>221</v>
      </c>
      <c r="G22" s="9" t="s">
        <v>220</v>
      </c>
      <c r="H22" s="18">
        <v>1.200048</v>
      </c>
      <c r="I22" s="18">
        <v>1.200048</v>
      </c>
      <c r="J22" s="18"/>
      <c r="K22" s="18"/>
      <c r="L22" s="18"/>
      <c r="M22" s="18">
        <v>1.200048</v>
      </c>
      <c r="N22" s="18"/>
      <c r="O22" s="18"/>
      <c r="P22" s="18"/>
      <c r="Q22" s="24"/>
      <c r="R22" s="18"/>
      <c r="S22" s="18"/>
      <c r="T22" s="18"/>
      <c r="U22" s="18"/>
      <c r="V22" s="18"/>
      <c r="W22" s="18"/>
      <c r="X22" s="18"/>
    </row>
    <row r="23" ht="18.75" customHeight="1" spans="1:24">
      <c r="A23" s="9" t="s">
        <v>84</v>
      </c>
      <c r="B23" s="9" t="s">
        <v>222</v>
      </c>
      <c r="C23" s="10" t="s">
        <v>223</v>
      </c>
      <c r="D23" s="9" t="s">
        <v>118</v>
      </c>
      <c r="E23" s="9" t="s">
        <v>119</v>
      </c>
      <c r="F23" s="9" t="s">
        <v>224</v>
      </c>
      <c r="G23" s="9" t="s">
        <v>225</v>
      </c>
      <c r="H23" s="18">
        <v>3.28</v>
      </c>
      <c r="I23" s="18">
        <v>3.28</v>
      </c>
      <c r="J23" s="18"/>
      <c r="K23" s="18"/>
      <c r="L23" s="18"/>
      <c r="M23" s="18">
        <v>3.28</v>
      </c>
      <c r="N23" s="18"/>
      <c r="O23" s="18"/>
      <c r="P23" s="18"/>
      <c r="Q23" s="24"/>
      <c r="R23" s="18"/>
      <c r="S23" s="18"/>
      <c r="T23" s="18"/>
      <c r="U23" s="18"/>
      <c r="V23" s="18"/>
      <c r="W23" s="18"/>
      <c r="X23" s="18"/>
    </row>
    <row r="24" ht="18.75" customHeight="1" spans="1:24">
      <c r="A24" s="9" t="s">
        <v>84</v>
      </c>
      <c r="B24" s="9" t="s">
        <v>222</v>
      </c>
      <c r="C24" s="10" t="s">
        <v>223</v>
      </c>
      <c r="D24" s="9" t="s">
        <v>118</v>
      </c>
      <c r="E24" s="9" t="s">
        <v>119</v>
      </c>
      <c r="F24" s="9" t="s">
        <v>226</v>
      </c>
      <c r="G24" s="9" t="s">
        <v>227</v>
      </c>
      <c r="H24" s="18">
        <v>0.2</v>
      </c>
      <c r="I24" s="18">
        <v>0.2</v>
      </c>
      <c r="J24" s="18"/>
      <c r="K24" s="18"/>
      <c r="L24" s="18"/>
      <c r="M24" s="18">
        <v>0.2</v>
      </c>
      <c r="N24" s="18"/>
      <c r="O24" s="18"/>
      <c r="P24" s="18"/>
      <c r="Q24" s="24"/>
      <c r="R24" s="18"/>
      <c r="S24" s="18"/>
      <c r="T24" s="18"/>
      <c r="U24" s="18"/>
      <c r="V24" s="18"/>
      <c r="W24" s="18"/>
      <c r="X24" s="18"/>
    </row>
    <row r="25" ht="18.75" customHeight="1" spans="1:24">
      <c r="A25" s="9" t="s">
        <v>84</v>
      </c>
      <c r="B25" s="9" t="s">
        <v>222</v>
      </c>
      <c r="C25" s="10" t="s">
        <v>223</v>
      </c>
      <c r="D25" s="9" t="s">
        <v>118</v>
      </c>
      <c r="E25" s="9" t="s">
        <v>119</v>
      </c>
      <c r="F25" s="9" t="s">
        <v>228</v>
      </c>
      <c r="G25" s="9" t="s">
        <v>229</v>
      </c>
      <c r="H25" s="18">
        <v>0.6</v>
      </c>
      <c r="I25" s="18">
        <v>0.6</v>
      </c>
      <c r="J25" s="18"/>
      <c r="K25" s="18"/>
      <c r="L25" s="18"/>
      <c r="M25" s="18">
        <v>0.6</v>
      </c>
      <c r="N25" s="18"/>
      <c r="O25" s="18"/>
      <c r="P25" s="18"/>
      <c r="Q25" s="24"/>
      <c r="R25" s="18"/>
      <c r="S25" s="18"/>
      <c r="T25" s="18"/>
      <c r="U25" s="18"/>
      <c r="V25" s="18"/>
      <c r="W25" s="18"/>
      <c r="X25" s="18"/>
    </row>
    <row r="26" ht="18.75" customHeight="1" spans="1:24">
      <c r="A26" s="9" t="s">
        <v>84</v>
      </c>
      <c r="B26" s="9" t="s">
        <v>230</v>
      </c>
      <c r="C26" s="10" t="s">
        <v>231</v>
      </c>
      <c r="D26" s="9" t="s">
        <v>118</v>
      </c>
      <c r="E26" s="9" t="s">
        <v>119</v>
      </c>
      <c r="F26" s="9" t="s">
        <v>205</v>
      </c>
      <c r="G26" s="9" t="s">
        <v>206</v>
      </c>
      <c r="H26" s="18">
        <v>10.152</v>
      </c>
      <c r="I26" s="18">
        <v>10.152</v>
      </c>
      <c r="J26" s="18"/>
      <c r="K26" s="18"/>
      <c r="L26" s="18"/>
      <c r="M26" s="18">
        <v>10.152</v>
      </c>
      <c r="N26" s="18"/>
      <c r="O26" s="18"/>
      <c r="P26" s="18"/>
      <c r="Q26" s="24"/>
      <c r="R26" s="18"/>
      <c r="S26" s="18"/>
      <c r="T26" s="18"/>
      <c r="U26" s="18"/>
      <c r="V26" s="18"/>
      <c r="W26" s="18"/>
      <c r="X26" s="18"/>
    </row>
    <row r="27" ht="18.75" customHeight="1" spans="1:24">
      <c r="A27" s="12" t="s">
        <v>61</v>
      </c>
      <c r="B27" s="12"/>
      <c r="C27" s="12"/>
      <c r="D27" s="12"/>
      <c r="E27" s="12"/>
      <c r="F27" s="12"/>
      <c r="G27" s="12"/>
      <c r="H27" s="18">
        <v>98.475058</v>
      </c>
      <c r="I27" s="18">
        <v>98.475058</v>
      </c>
      <c r="J27" s="18"/>
      <c r="K27" s="18"/>
      <c r="L27" s="18"/>
      <c r="M27" s="18">
        <v>98.475058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7:G2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3055555555556" right="0.393055555555556" top="0.511805555555556" bottom="0.511805555555556" header="0.314583333333333" footer="0.314583333333333"/>
  <pageSetup paperSize="9" scale="4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C16" sqref="B16:C16"/>
    </sheetView>
  </sheetViews>
  <sheetFormatPr defaultColWidth="8.85" defaultRowHeight="15" customHeight="1"/>
  <cols>
    <col min="1" max="1" width="15.625" customWidth="1"/>
    <col min="2" max="9" width="13.625" customWidth="1"/>
    <col min="10" max="11" width="15.625" customWidth="1"/>
    <col min="12" max="23" width="10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232</v>
      </c>
    </row>
    <row r="3" ht="45" customHeight="1" spans="1:23">
      <c r="A3" s="4" t="s">
        <v>233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"单位名称："&amp;"澄江市一水两污管理中心"</f>
        <v>单位名称：澄江市一水两污管理中心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4" t="s">
        <v>234</v>
      </c>
      <c r="B5" s="14" t="s">
        <v>183</v>
      </c>
      <c r="C5" s="14" t="s">
        <v>184</v>
      </c>
      <c r="D5" s="14" t="s">
        <v>182</v>
      </c>
      <c r="E5" s="14" t="s">
        <v>185</v>
      </c>
      <c r="F5" s="14" t="s">
        <v>186</v>
      </c>
      <c r="G5" s="14" t="s">
        <v>187</v>
      </c>
      <c r="H5" s="14" t="s">
        <v>188</v>
      </c>
      <c r="I5" s="47" t="s">
        <v>61</v>
      </c>
      <c r="J5" s="47" t="s">
        <v>235</v>
      </c>
      <c r="K5" s="14"/>
      <c r="L5" s="14"/>
      <c r="M5" s="14"/>
      <c r="N5" s="14" t="s">
        <v>190</v>
      </c>
      <c r="O5" s="14"/>
      <c r="P5" s="14"/>
      <c r="Q5" s="14" t="s">
        <v>67</v>
      </c>
      <c r="R5" s="14" t="s">
        <v>68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7" t="s">
        <v>191</v>
      </c>
      <c r="J6" s="47" t="s">
        <v>192</v>
      </c>
      <c r="K6" s="14"/>
      <c r="L6" s="14" t="s">
        <v>65</v>
      </c>
      <c r="M6" s="14" t="s">
        <v>66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63</v>
      </c>
      <c r="S6" s="14" t="s">
        <v>69</v>
      </c>
      <c r="T6" s="14" t="s">
        <v>70</v>
      </c>
      <c r="U6" s="14" t="s">
        <v>71</v>
      </c>
      <c r="V6" s="14" t="s">
        <v>72</v>
      </c>
      <c r="W6" s="14" t="s">
        <v>73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7"/>
      <c r="J7" s="47" t="s">
        <v>64</v>
      </c>
      <c r="K7" s="14"/>
      <c r="L7" s="14" t="s">
        <v>65</v>
      </c>
      <c r="M7" s="14" t="s">
        <v>66</v>
      </c>
      <c r="N7" s="14" t="s">
        <v>64</v>
      </c>
      <c r="O7" s="14" t="s">
        <v>65</v>
      </c>
      <c r="P7" s="14" t="s">
        <v>66</v>
      </c>
      <c r="Q7" s="14"/>
      <c r="R7" s="14" t="s">
        <v>63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7"/>
      <c r="J8" s="47" t="s">
        <v>63</v>
      </c>
      <c r="K8" s="14" t="s">
        <v>236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74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61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237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3055555555556" right="0.393055555555556" top="0.511805555555556" bottom="0.511805555555556" header="0.314583333333333" footer="0.314583333333333"/>
  <pageSetup paperSize="9" scale="5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/>
  <cols>
    <col min="1" max="5" width="13.875" customWidth="1"/>
    <col min="6" max="8" width="10" customWidth="1"/>
    <col min="9" max="9" width="13.7" customWidth="1"/>
    <col min="10" max="10" width="21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238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239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"单位名称："&amp;"澄江市一水两污管理中心"</f>
        <v>单位名称：澄江市一水两污管理中心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240</v>
      </c>
      <c r="B5" s="33" t="s">
        <v>241</v>
      </c>
      <c r="C5" s="33" t="s">
        <v>242</v>
      </c>
      <c r="D5" s="33" t="s">
        <v>243</v>
      </c>
      <c r="E5" s="33" t="s">
        <v>244</v>
      </c>
      <c r="F5" s="33" t="s">
        <v>245</v>
      </c>
      <c r="G5" s="33" t="s">
        <v>246</v>
      </c>
      <c r="H5" s="33" t="s">
        <v>247</v>
      </c>
      <c r="I5" s="33" t="s">
        <v>248</v>
      </c>
      <c r="J5" s="33" t="s">
        <v>249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2:10">
      <c r="B8" s="24"/>
      <c r="C8" s="24"/>
      <c r="E8" s="35"/>
      <c r="F8" s="35"/>
      <c r="G8" s="35"/>
      <c r="H8" s="35"/>
      <c r="I8" s="35"/>
      <c r="J8" s="35"/>
    </row>
    <row r="9" ht="20.25" customHeight="1" spans="1:10">
      <c r="A9" s="24"/>
      <c r="B9" s="24"/>
      <c r="C9" s="25"/>
      <c r="D9" s="25"/>
      <c r="E9" s="35"/>
      <c r="F9" s="35"/>
      <c r="G9" s="35"/>
      <c r="H9" s="35"/>
      <c r="I9" s="35"/>
      <c r="J9" s="35"/>
    </row>
    <row r="10" ht="20.25" customHeight="1" spans="1:10">
      <c r="A10" s="24"/>
      <c r="B10" s="24"/>
      <c r="C10" s="24"/>
      <c r="D10" s="50"/>
      <c r="E10" s="51"/>
      <c r="F10" s="40"/>
      <c r="G10" s="25"/>
      <c r="H10" s="40"/>
      <c r="I10" s="40"/>
      <c r="J10" s="51"/>
    </row>
    <row r="11" customHeight="1" spans="1:1">
      <c r="A11" t="s">
        <v>250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93055555555556" right="0.393055555555556" top="0.511805555555556" bottom="1.18055555555556" header="0.314583333333333" footer="0.314583333333333"/>
  <pageSetup paperSize="9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" defaultRowHeight="15" customHeight="1" outlineLevelCol="5"/>
  <cols>
    <col min="1" max="5" width="19.375" customWidth="1"/>
    <col min="6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251</v>
      </c>
    </row>
    <row r="3" ht="37.5" customHeight="1" spans="1:6">
      <c r="A3" s="4" t="s">
        <v>252</v>
      </c>
      <c r="B3" s="4"/>
      <c r="C3" s="4"/>
      <c r="D3" s="4"/>
      <c r="E3" s="4"/>
      <c r="F3" s="4"/>
    </row>
    <row r="4" ht="18.75" customHeight="1" spans="1:6">
      <c r="A4" s="44" t="str">
        <f>"单位名称："&amp;"澄江市一水两污管理中心"</f>
        <v>单位名称：澄江市一水两污管理中心</v>
      </c>
      <c r="B4" s="44"/>
      <c r="C4" s="44"/>
      <c r="D4" s="45"/>
      <c r="E4" s="45"/>
      <c r="F4" s="46" t="s">
        <v>58</v>
      </c>
    </row>
    <row r="5" ht="18.75" customHeight="1" spans="1:6">
      <c r="A5" s="14" t="s">
        <v>253</v>
      </c>
      <c r="B5" s="14" t="s">
        <v>87</v>
      </c>
      <c r="C5" s="14" t="s">
        <v>88</v>
      </c>
      <c r="D5" s="47" t="s">
        <v>254</v>
      </c>
      <c r="E5" s="47"/>
      <c r="F5" s="47"/>
    </row>
    <row r="6" ht="18.75" customHeight="1" spans="1:6">
      <c r="A6" s="14" t="s">
        <v>87</v>
      </c>
      <c r="B6" s="14" t="s">
        <v>87</v>
      </c>
      <c r="C6" s="14" t="s">
        <v>88</v>
      </c>
      <c r="D6" s="47" t="s">
        <v>63</v>
      </c>
      <c r="E6" s="47" t="s">
        <v>90</v>
      </c>
      <c r="F6" s="47" t="s">
        <v>91</v>
      </c>
    </row>
    <row r="7" ht="18.75" customHeight="1" spans="1:6">
      <c r="A7" s="15" t="s">
        <v>74</v>
      </c>
      <c r="B7" s="15"/>
      <c r="C7" s="15" t="s">
        <v>75</v>
      </c>
      <c r="D7" s="15" t="s">
        <v>77</v>
      </c>
      <c r="E7" s="15" t="s">
        <v>78</v>
      </c>
      <c r="F7" s="15" t="s">
        <v>79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8" t="s">
        <v>128</v>
      </c>
      <c r="B9" s="48"/>
      <c r="C9" s="48"/>
      <c r="D9" s="49"/>
      <c r="E9" s="49"/>
      <c r="F9" s="49"/>
    </row>
    <row r="10" customHeight="1" spans="1:1">
      <c r="A10" t="s">
        <v>255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" sqref="A$1:C$1048576"/>
    </sheetView>
  </sheetViews>
  <sheetFormatPr defaultColWidth="8.85" defaultRowHeight="15" customHeight="1"/>
  <cols>
    <col min="1" max="3" width="19.5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256</v>
      </c>
    </row>
    <row r="3" ht="45" customHeight="1" spans="1:17">
      <c r="A3" s="32" t="s">
        <v>257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"单位名称："&amp;"澄江市一水两污管理中心"</f>
        <v>单位名称：澄江市一水两污管理中心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58</v>
      </c>
    </row>
    <row r="5" ht="20.25" customHeight="1" spans="1:17">
      <c r="A5" s="23" t="s">
        <v>258</v>
      </c>
      <c r="B5" s="23" t="s">
        <v>259</v>
      </c>
      <c r="C5" s="23" t="s">
        <v>260</v>
      </c>
      <c r="D5" s="23" t="s">
        <v>261</v>
      </c>
      <c r="E5" s="23" t="s">
        <v>262</v>
      </c>
      <c r="F5" s="23" t="s">
        <v>263</v>
      </c>
      <c r="G5" s="23" t="s">
        <v>189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264</v>
      </c>
      <c r="B6" s="23" t="s">
        <v>259</v>
      </c>
      <c r="C6" s="23" t="s">
        <v>260</v>
      </c>
      <c r="D6" s="23" t="s">
        <v>261</v>
      </c>
      <c r="E6" s="23" t="s">
        <v>262</v>
      </c>
      <c r="F6" s="23" t="s">
        <v>263</v>
      </c>
      <c r="G6" s="23" t="s">
        <v>61</v>
      </c>
      <c r="H6" s="23" t="s">
        <v>64</v>
      </c>
      <c r="I6" s="23" t="s">
        <v>265</v>
      </c>
      <c r="J6" s="23" t="s">
        <v>266</v>
      </c>
      <c r="K6" s="23" t="s">
        <v>67</v>
      </c>
      <c r="L6" s="23" t="s">
        <v>68</v>
      </c>
      <c r="M6" s="23" t="s">
        <v>68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63</v>
      </c>
      <c r="I7" s="23"/>
      <c r="J7" s="23"/>
      <c r="K7" s="23"/>
      <c r="L7" s="23" t="s">
        <v>63</v>
      </c>
      <c r="M7" s="23" t="s">
        <v>69</v>
      </c>
      <c r="N7" s="23" t="s">
        <v>70</v>
      </c>
      <c r="O7" s="42" t="s">
        <v>71</v>
      </c>
      <c r="P7" s="42" t="s">
        <v>72</v>
      </c>
      <c r="Q7" s="42" t="s">
        <v>73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9" t="s">
        <v>223</v>
      </c>
      <c r="B9" s="24"/>
      <c r="C9" s="24"/>
      <c r="D9" s="35"/>
      <c r="E9" s="35"/>
      <c r="F9" s="35">
        <v>0.72</v>
      </c>
      <c r="G9" s="35">
        <v>0.72</v>
      </c>
      <c r="H9" s="35">
        <v>0.72</v>
      </c>
      <c r="I9" s="35"/>
      <c r="J9" s="36"/>
      <c r="K9" s="36"/>
      <c r="L9" s="35"/>
      <c r="M9" s="35"/>
      <c r="N9" s="35"/>
      <c r="O9" s="35"/>
      <c r="P9" s="35"/>
      <c r="Q9" s="35"/>
    </row>
    <row r="10" ht="20.25" customHeight="1" spans="1:17">
      <c r="A10" s="24"/>
      <c r="B10" s="24" t="s">
        <v>267</v>
      </c>
      <c r="C10" s="24" t="str">
        <f t="shared" ref="C10:C11" si="0">"A05040101"&amp;"  "&amp;"复印纸"</f>
        <v>A05040101  复印纸</v>
      </c>
      <c r="D10" s="40" t="s">
        <v>268</v>
      </c>
      <c r="E10" s="25">
        <v>10</v>
      </c>
      <c r="F10" s="35">
        <v>0.18</v>
      </c>
      <c r="G10" s="35">
        <v>0.18</v>
      </c>
      <c r="H10" s="36">
        <v>0.18</v>
      </c>
      <c r="I10" s="36"/>
      <c r="J10" s="36"/>
      <c r="K10" s="36"/>
      <c r="L10" s="35"/>
      <c r="M10" s="35"/>
      <c r="N10" s="35"/>
      <c r="O10" s="35"/>
      <c r="P10" s="35"/>
      <c r="Q10" s="35"/>
    </row>
    <row r="11" ht="20.25" customHeight="1" spans="1:17">
      <c r="A11" s="24"/>
      <c r="B11" s="24" t="s">
        <v>269</v>
      </c>
      <c r="C11" s="24" t="str">
        <f t="shared" si="0"/>
        <v>A05040101  复印纸</v>
      </c>
      <c r="D11" s="40" t="s">
        <v>268</v>
      </c>
      <c r="E11" s="25">
        <v>30</v>
      </c>
      <c r="F11" s="35">
        <v>0.54</v>
      </c>
      <c r="G11" s="35">
        <v>0.54</v>
      </c>
      <c r="H11" s="36">
        <v>0.54</v>
      </c>
      <c r="I11" s="36"/>
      <c r="J11" s="36"/>
      <c r="K11" s="36"/>
      <c r="L11" s="35"/>
      <c r="M11" s="35"/>
      <c r="N11" s="35"/>
      <c r="O11" s="35"/>
      <c r="P11" s="35"/>
      <c r="Q11" s="35"/>
    </row>
    <row r="12" ht="20.25" customHeight="1" spans="1:17">
      <c r="A12" s="25" t="s">
        <v>61</v>
      </c>
      <c r="B12" s="25"/>
      <c r="C12" s="25"/>
      <c r="D12" s="40"/>
      <c r="E12" s="40"/>
      <c r="F12" s="35">
        <v>0.72</v>
      </c>
      <c r="G12" s="35">
        <v>0.72</v>
      </c>
      <c r="H12" s="35">
        <v>0.72</v>
      </c>
      <c r="I12" s="35"/>
      <c r="J12" s="35"/>
      <c r="K12" s="35"/>
      <c r="L12" s="35"/>
      <c r="M12" s="35"/>
      <c r="N12" s="35"/>
      <c r="O12" s="35"/>
      <c r="P12" s="35"/>
      <c r="Q12" s="35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1.18055555555556" header="0.314583333333333" footer="0.314583333333333"/>
  <pageSetup paperSize="9" scale="5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O9" sqref="O9"/>
    </sheetView>
  </sheetViews>
  <sheetFormatPr defaultColWidth="8.85" defaultRowHeight="15" customHeight="1"/>
  <cols>
    <col min="1" max="6" width="12.25" customWidth="1"/>
    <col min="7" max="7" width="10.625" customWidth="1"/>
    <col min="8" max="8" width="10.5" customWidth="1"/>
    <col min="9" max="9" width="10.625" customWidth="1"/>
    <col min="10" max="11" width="12.25" customWidth="1"/>
    <col min="12" max="12" width="10.875" customWidth="1"/>
    <col min="13" max="14" width="12.25" customWidth="1"/>
    <col min="15" max="15" width="11.25" customWidth="1"/>
    <col min="16" max="16" width="12.25" customWidth="1"/>
    <col min="17" max="17" width="10.875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270</v>
      </c>
    </row>
    <row r="3" ht="45" customHeight="1" spans="1:17">
      <c r="A3" s="32" t="s">
        <v>271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ht="20.25" customHeight="1" spans="1:17">
      <c r="A4" s="20" t="str">
        <f>"单位名称："&amp;"澄江市一水两污管理中心"</f>
        <v>单位名称：澄江市一水两污管理中心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58</v>
      </c>
    </row>
    <row r="5" ht="27.15" customHeight="1" spans="1:17">
      <c r="A5" s="33" t="s">
        <v>258</v>
      </c>
      <c r="B5" s="33" t="s">
        <v>272</v>
      </c>
      <c r="C5" s="33" t="s">
        <v>273</v>
      </c>
      <c r="D5" s="33" t="s">
        <v>274</v>
      </c>
      <c r="E5" s="33" t="s">
        <v>275</v>
      </c>
      <c r="F5" s="33" t="s">
        <v>276</v>
      </c>
      <c r="G5" s="33" t="s">
        <v>189</v>
      </c>
      <c r="H5" s="33"/>
      <c r="I5" s="33"/>
      <c r="J5" s="33"/>
      <c r="K5" s="33"/>
      <c r="L5" s="33"/>
      <c r="M5" s="33"/>
      <c r="N5" s="33"/>
      <c r="O5" s="33"/>
      <c r="P5" s="33"/>
      <c r="Q5" s="33"/>
    </row>
    <row r="6" ht="23.4" customHeight="1" spans="1:17">
      <c r="A6" s="33" t="s">
        <v>264</v>
      </c>
      <c r="B6" s="33"/>
      <c r="C6" s="33" t="s">
        <v>273</v>
      </c>
      <c r="D6" s="33" t="s">
        <v>274</v>
      </c>
      <c r="E6" s="33" t="s">
        <v>275</v>
      </c>
      <c r="F6" s="33" t="s">
        <v>277</v>
      </c>
      <c r="G6" s="33" t="s">
        <v>61</v>
      </c>
      <c r="H6" s="33" t="s">
        <v>64</v>
      </c>
      <c r="I6" s="33" t="s">
        <v>265</v>
      </c>
      <c r="J6" s="33" t="s">
        <v>266</v>
      </c>
      <c r="K6" s="33" t="s">
        <v>67</v>
      </c>
      <c r="L6" s="33" t="s">
        <v>68</v>
      </c>
      <c r="M6" s="33"/>
      <c r="N6" s="33"/>
      <c r="O6" s="33"/>
      <c r="P6" s="33"/>
      <c r="Q6" s="33"/>
    </row>
    <row r="7" ht="28.65" customHeight="1" spans="1:17">
      <c r="A7" s="33"/>
      <c r="B7" s="33"/>
      <c r="C7" s="33"/>
      <c r="D7" s="33"/>
      <c r="E7" s="33"/>
      <c r="F7" s="33"/>
      <c r="G7" s="33"/>
      <c r="H7" s="33" t="s">
        <v>63</v>
      </c>
      <c r="I7" s="33"/>
      <c r="J7" s="33"/>
      <c r="K7" s="33"/>
      <c r="L7" s="33" t="s">
        <v>63</v>
      </c>
      <c r="M7" s="33" t="s">
        <v>69</v>
      </c>
      <c r="N7" s="33" t="s">
        <v>70</v>
      </c>
      <c r="O7" s="37" t="s">
        <v>71</v>
      </c>
      <c r="P7" s="37" t="s">
        <v>72</v>
      </c>
      <c r="Q7" s="37" t="s">
        <v>73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24"/>
      <c r="B9" s="24"/>
      <c r="C9" s="24"/>
      <c r="D9" s="25"/>
      <c r="E9" s="25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ht="20.25" customHeight="1" spans="1:17">
      <c r="A10" s="24"/>
      <c r="B10" s="24"/>
      <c r="C10" s="24"/>
      <c r="D10" s="24"/>
      <c r="E10" s="24"/>
      <c r="F10" s="2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ht="20.25" customHeight="1" spans="1:17">
      <c r="A11" s="25" t="s">
        <v>61</v>
      </c>
      <c r="B11" s="25"/>
      <c r="C11" s="25"/>
      <c r="D11" s="25"/>
      <c r="E11" s="25"/>
      <c r="F11" s="2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customHeight="1" spans="1:1">
      <c r="A12" t="s">
        <v>278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tabSelected="1" workbookViewId="0">
      <pane ySplit="1" topLeftCell="A2" activePane="bottomLeft" state="frozen"/>
      <selection/>
      <selection pane="bottomLeft" activeCell="E5" sqref="E5:J5"/>
    </sheetView>
  </sheetViews>
  <sheetFormatPr defaultColWidth="8.85" defaultRowHeight="15" customHeight="1"/>
  <cols>
    <col min="1" max="1" width="23.125" customWidth="1"/>
    <col min="2" max="2" width="13.875" customWidth="1"/>
    <col min="3" max="3" width="14.625" customWidth="1"/>
    <col min="4" max="4" width="14.875" customWidth="1"/>
    <col min="5" max="5" width="11.5" customWidth="1"/>
    <col min="6" max="7" width="13.625" customWidth="1"/>
    <col min="8" max="8" width="12" customWidth="1"/>
    <col min="9" max="10" width="11.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279</v>
      </c>
    </row>
    <row r="3" ht="45.15" customHeight="1" spans="1:10">
      <c r="A3" s="26" t="s">
        <v>280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20" t="str">
        <f>"单位名称："&amp;"澄江市一水两污管理中心"</f>
        <v>单位名称：澄江市一水两污管理中心</v>
      </c>
      <c r="B4" s="20"/>
      <c r="C4" s="20"/>
      <c r="D4" s="20"/>
      <c r="E4" s="20"/>
      <c r="F4" s="20"/>
      <c r="G4" s="20"/>
      <c r="H4" s="20"/>
      <c r="I4" s="20"/>
      <c r="J4" s="21" t="s">
        <v>58</v>
      </c>
    </row>
    <row r="5" ht="22.5" customHeight="1" spans="1:10">
      <c r="A5" s="29" t="s">
        <v>281</v>
      </c>
      <c r="B5" s="29" t="s">
        <v>189</v>
      </c>
      <c r="C5" s="29"/>
      <c r="D5" s="29"/>
      <c r="E5" s="29" t="s">
        <v>282</v>
      </c>
      <c r="F5" s="29"/>
      <c r="G5" s="29"/>
      <c r="H5" s="29"/>
      <c r="I5" s="29"/>
      <c r="J5" s="29"/>
    </row>
    <row r="6" ht="22.5" customHeight="1" spans="1:10">
      <c r="A6" s="29"/>
      <c r="B6" s="29" t="s">
        <v>61</v>
      </c>
      <c r="C6" s="29" t="s">
        <v>64</v>
      </c>
      <c r="D6" s="29" t="s">
        <v>265</v>
      </c>
      <c r="E6" s="30" t="s">
        <v>283</v>
      </c>
      <c r="F6" s="30" t="s">
        <v>284</v>
      </c>
      <c r="G6" s="30" t="s">
        <v>285</v>
      </c>
      <c r="H6" s="30" t="s">
        <v>286</v>
      </c>
      <c r="I6" s="30" t="s">
        <v>287</v>
      </c>
      <c r="J6" s="30" t="s">
        <v>288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18.75" customHeight="1" spans="1:10">
      <c r="A9" s="25" t="s">
        <v>61</v>
      </c>
      <c r="B9" s="24"/>
      <c r="C9" s="24"/>
      <c r="D9" s="24"/>
      <c r="E9" s="24"/>
      <c r="F9" s="24"/>
      <c r="G9" s="24"/>
      <c r="H9" s="24"/>
      <c r="I9" s="24"/>
      <c r="J9" s="24"/>
    </row>
    <row r="10" customHeight="1" spans="1:1">
      <c r="A10" t="s">
        <v>289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" defaultRowHeight="15" customHeight="1"/>
  <cols>
    <col min="1" max="10" width="15.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290</v>
      </c>
    </row>
    <row r="3" ht="52.05" customHeight="1" spans="1:10">
      <c r="A3" s="26" t="s">
        <v>291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"单位名称："&amp;"澄江市一水两污管理中心"</f>
        <v>单位名称：澄江市一水两污管理中心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240</v>
      </c>
      <c r="B5" s="23" t="s">
        <v>241</v>
      </c>
      <c r="C5" s="23" t="s">
        <v>242</v>
      </c>
      <c r="D5" s="23" t="s">
        <v>243</v>
      </c>
      <c r="E5" s="23" t="s">
        <v>244</v>
      </c>
      <c r="F5" s="23" t="s">
        <v>245</v>
      </c>
      <c r="G5" s="23" t="s">
        <v>246</v>
      </c>
      <c r="H5" s="23" t="s">
        <v>247</v>
      </c>
      <c r="I5" s="23" t="s">
        <v>248</v>
      </c>
      <c r="J5" s="23" t="s">
        <v>249</v>
      </c>
    </row>
    <row r="6" ht="18.75" customHeight="1" spans="1:10">
      <c r="A6" s="23" t="s">
        <v>74</v>
      </c>
      <c r="B6" s="23" t="s">
        <v>75</v>
      </c>
      <c r="C6" s="23" t="s">
        <v>76</v>
      </c>
      <c r="D6" s="23" t="s">
        <v>77</v>
      </c>
      <c r="E6" s="23" t="s">
        <v>78</v>
      </c>
      <c r="F6" s="23" t="s">
        <v>79</v>
      </c>
      <c r="G6" s="23" t="s">
        <v>80</v>
      </c>
      <c r="H6" s="23" t="s">
        <v>81</v>
      </c>
      <c r="I6" s="23" t="s">
        <v>82</v>
      </c>
      <c r="J6" s="23" t="s">
        <v>97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t="s">
        <v>292</v>
      </c>
    </row>
  </sheetData>
  <mergeCells count="2">
    <mergeCell ref="A3:J3"/>
    <mergeCell ref="A4:C4"/>
  </mergeCells>
  <printOptions horizontalCentered="1"/>
  <pageMargins left="0.393055555555556" right="0.393055555555556" top="0.511805555555556" bottom="0.511805555555556" header="0.314583333333333" footer="0.314583333333333"/>
  <pageSetup paperSize="9" scale="70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$1:H$1048576"/>
    </sheetView>
  </sheetViews>
  <sheetFormatPr defaultColWidth="8.85" defaultRowHeight="15" customHeight="1" outlineLevelCol="7"/>
  <cols>
    <col min="1" max="8" width="16.8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293</v>
      </c>
    </row>
    <row r="3" ht="41.4" customHeight="1" spans="1:8">
      <c r="A3" s="22" t="s">
        <v>294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"单位名称："&amp;"澄江市一水两污管理中心"</f>
        <v>单位名称：澄江市一水两污管理中心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253</v>
      </c>
      <c r="B5" s="23" t="s">
        <v>295</v>
      </c>
      <c r="C5" s="23" t="s">
        <v>296</v>
      </c>
      <c r="D5" s="23" t="s">
        <v>297</v>
      </c>
      <c r="E5" s="23" t="s">
        <v>261</v>
      </c>
      <c r="F5" s="23" t="s">
        <v>298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262</v>
      </c>
      <c r="G6" s="23" t="s">
        <v>299</v>
      </c>
      <c r="H6" s="23" t="s">
        <v>300</v>
      </c>
    </row>
    <row r="7" ht="18.75" customHeight="1" spans="1:8">
      <c r="A7" s="23" t="s">
        <v>74</v>
      </c>
      <c r="B7" s="23" t="s">
        <v>75</v>
      </c>
      <c r="C7" s="23" t="s">
        <v>76</v>
      </c>
      <c r="D7" s="23" t="s">
        <v>77</v>
      </c>
      <c r="E7" s="23" t="s">
        <v>78</v>
      </c>
      <c r="F7" s="23" t="s">
        <v>79</v>
      </c>
      <c r="G7" s="23" t="s">
        <v>80</v>
      </c>
      <c r="H7" s="23" t="s">
        <v>81</v>
      </c>
    </row>
    <row r="8" ht="18.75" customHeight="1" spans="1:8">
      <c r="A8" s="24" t="s">
        <v>84</v>
      </c>
      <c r="B8" s="24" t="s">
        <v>301</v>
      </c>
      <c r="C8" s="24" t="s">
        <v>302</v>
      </c>
      <c r="D8" s="24" t="s">
        <v>303</v>
      </c>
      <c r="E8" s="25" t="s">
        <v>304</v>
      </c>
      <c r="F8" s="25">
        <v>3</v>
      </c>
      <c r="G8" s="18">
        <v>0.08</v>
      </c>
      <c r="H8" s="18">
        <v>0.24</v>
      </c>
    </row>
    <row r="9" ht="18.75" customHeight="1" spans="1:8">
      <c r="A9" s="24" t="s">
        <v>84</v>
      </c>
      <c r="B9" s="24" t="s">
        <v>305</v>
      </c>
      <c r="C9" s="24" t="s">
        <v>306</v>
      </c>
      <c r="D9" s="24" t="s">
        <v>307</v>
      </c>
      <c r="E9" s="25" t="s">
        <v>304</v>
      </c>
      <c r="F9" s="25">
        <v>5</v>
      </c>
      <c r="G9" s="18">
        <v>0.6</v>
      </c>
      <c r="H9" s="18">
        <v>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H17" sqref="H17"/>
    </sheetView>
  </sheetViews>
  <sheetFormatPr defaultColWidth="8.85" defaultRowHeight="15" customHeight="1"/>
  <cols>
    <col min="1" max="11" width="12.8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308</v>
      </c>
    </row>
    <row r="3" ht="45" customHeight="1" spans="1:11">
      <c r="A3" s="4" t="s">
        <v>309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"单位名称："&amp;"澄江市一水两污管理中心"</f>
        <v>单位名称：澄江市一水两污管理中心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4" t="s">
        <v>234</v>
      </c>
      <c r="B5" s="14" t="s">
        <v>184</v>
      </c>
      <c r="C5" s="14" t="s">
        <v>182</v>
      </c>
      <c r="D5" s="14" t="s">
        <v>185</v>
      </c>
      <c r="E5" s="14" t="s">
        <v>186</v>
      </c>
      <c r="F5" s="14" t="s">
        <v>310</v>
      </c>
      <c r="G5" s="14" t="s">
        <v>311</v>
      </c>
      <c r="H5" s="14" t="s">
        <v>61</v>
      </c>
      <c r="I5" s="14" t="s">
        <v>312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64</v>
      </c>
      <c r="J6" s="14" t="s">
        <v>65</v>
      </c>
      <c r="K6" s="14" t="s">
        <v>66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74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61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customHeight="1" spans="1:1">
      <c r="A12" t="s">
        <v>313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" defaultRowHeight="15" customHeight="1" outlineLevelCol="6"/>
  <cols>
    <col min="1" max="1" width="33.125" customWidth="1"/>
    <col min="2" max="2" width="21.425" customWidth="1"/>
    <col min="3" max="3" width="21.875" customWidth="1"/>
    <col min="4" max="4" width="21.425" customWidth="1"/>
    <col min="5" max="6" width="17.1416666666667" customWidth="1"/>
    <col min="7" max="7" width="7.8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314</v>
      </c>
    </row>
    <row r="3" ht="45" customHeight="1" spans="1:7">
      <c r="A3" s="4" t="s">
        <v>315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"单位名称："&amp;"澄江市一水两污管理中心"</f>
        <v>单位名称：澄江市一水两污管理中心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182</v>
      </c>
      <c r="B5" s="7" t="s">
        <v>234</v>
      </c>
      <c r="C5" s="7" t="s">
        <v>184</v>
      </c>
      <c r="D5" s="7" t="s">
        <v>316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/>
      <c r="F10" s="11"/>
      <c r="G10" s="11"/>
    </row>
    <row r="11" customHeight="1" spans="1:1">
      <c r="A11" s="13" t="s">
        <v>317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3055555555556" right="0.393055555555556" top="0.511805555555556" bottom="0.511805555555556" header="0.314583333333333" footer="0.314583333333333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谷明华</cp:lastModifiedBy>
  <dcterms:created xsi:type="dcterms:W3CDTF">2025-01-18T02:33:00Z</dcterms:created>
  <dcterms:modified xsi:type="dcterms:W3CDTF">2025-01-18T11:25:40Z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D0C4E76A31E64F0C9953DC6E92F7B73F_12</vt:lpwstr>
  </property>
  <property fmtid="{D5CDD505-2E9C-101B-9397-08002B2CF9AE}" pid="3" name="KSOProductBuildVer">
    <vt:lpwstr>2052-12.1.0.15120</vt:lpwstr>
  </property>
</Properties>
</file>