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6"/>
  </bookViews>
  <sheets>
    <sheet name="财务收支预算总表01-1 " sheetId="18" r:id="rId1"/>
    <sheet name="部门收入预算表01-2" sheetId="2" r:id="rId2"/>
    <sheet name="部门支出预算表01-3" sheetId="3" r:id="rId3"/>
    <sheet name="财政拨款收支预算总表02-1 " sheetId="19"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 '!$A$1:$IV$6</definedName>
    <definedName name="_xlnm._FilterDatabase" localSheetId="3" hidden="1">'财政拨款收支预算总表02-1 '!$A$7:$D$33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<sst xmlns="http://schemas.openxmlformats.org/spreadsheetml/2006/main" count="1245" uniqueCount="472">
  <si>
    <t>01-1表</t>
  </si>
  <si>
    <t>2025年财务收支预算总表</t>
  </si>
  <si>
    <t>单位名称：澄江市交通运输局</t>
  </si>
  <si>
    <t>单位:万元</t>
  </si>
  <si>
    <t>收        入</t>
  </si>
  <si>
    <t>支        出</t>
  </si>
  <si>
    <t>项      目</t>
  </si>
  <si>
    <t>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</si>
  <si>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</si>
  <si>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</si>
  <si>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</si>
  <si>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</si>
  <si>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</si>
  <si>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</si>
  <si>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</si>
  <si>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</si>
  <si>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</si>
  <si>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</si>
  <si>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</si>
  <si>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</si>
  <si>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</si>
  <si>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</si>
  <si>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</si>
  <si>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</si>
  <si>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</si>
  <si>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</si>
  <si>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</si>
  <si>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</si>
  <si>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</si>
  <si>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</si>
  <si>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</si>
  <si>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</si>
  <si>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</si>
  <si>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</si>
  <si>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</si>
  <si>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</si>
  <si>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</si>
  <si>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</si>
  <si>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</si>
  <si>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</si>
  <si>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</si>
  <si>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</si>
  <si>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</si>
  <si>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</si>
  <si>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</si>
  <si>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</si>
  <si>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</si>
  <si>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</si>
  <si>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
  </si>
  <si>
    <t>年终结转结余</t>
  </si>
  <si>
    <t xml:space="preserve"> </t>
  </si>
  <si>
    <t>1、财政拨款结转结余</t>
  </si>
  <si>
    <t>2、使用非财政拨款结余</t>
  </si>
  <si>
    <t>2、非财政拨款结余</t>
  </si>
  <si>
    <t>收  入  总  计</t>
  </si>
  <si>
    <t>支 出 总 计</t>
  </si>
  <si>
    <t>01-2表</t>
  </si>
  <si>
    <t>2025年部门收入预算表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</si>
  <si>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</si>
  <si>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</si>
  <si>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</si>
  <si>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</si>
  <si>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</si>
  <si>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</si>
  <si>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</si>
  <si>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</si>
  <si>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</si>
  <si>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</si>
  <si>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</si>
  <si>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</si>
  <si>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</si>
  <si>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</si>
  <si>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</si>
  <si>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</si>
  <si>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t>
  </si>
  <si>
    <t>2</t>
  </si>
  <si>
    <t>3</t>
  </si>
  <si>
    <t>4</t>
  </si>
  <si>
    <t>5</t>
  </si>
  <si>
    <t>6</t>
  </si>
  <si>
    <t>7</t>
  </si>
  <si>
    <t>8</t>
  </si>
  <si>
    <t>9</t>
  </si>
  <si>
    <t>123</t>
  </si>
  <si>
    <t>澄江市交通运输局</t>
  </si>
  <si>
    <t>123001</t>
  </si>
  <si>
    <t>123005</t>
  </si>
  <si>
    <t>澄江市公路管理段</t>
  </si>
  <si>
    <t>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</si>
  <si>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</si>
  <si>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</si>
  <si>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</si>
  <si>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</si>
  <si>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</si>
  <si>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</si>
  <si>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</si>
  <si>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</si>
  <si>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</si>
  <si>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</si>
  <si>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</si>
  <si>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</si>
  <si>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</si>
  <si>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</si>
  <si>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</si>
  <si>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</si>
  <si>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</si>
  <si>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</si>
  <si>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</si>
  <si>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</si>
  <si>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</si>
  <si>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</si>
  <si>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</si>
  <si>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</si>
  <si>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</si>
  <si>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</si>
  <si>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</si>
  <si>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</si>
  <si>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</si>
  <si>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</si>
  <si>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</si>
  <si>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</si>
  <si>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</si>
  <si>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</si>
  <si>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</si>
  <si>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</si>
  <si>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</si>
  <si>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</si>
  <si>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</si>
  <si>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</si>
  <si>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21203</t>
  </si>
  <si>
    <t>城乡社区公共设施</t>
  </si>
  <si>
    <t>2120399</t>
  </si>
  <si>
    <t>其他城乡社区公共设施支出</t>
  </si>
  <si>
    <t>21208</t>
  </si>
  <si>
    <t>国有土地使用权出让收入安排的支出</t>
  </si>
  <si>
    <t>2120899</t>
  </si>
  <si>
    <t>其他国有土地使用权出让收入安排的支出</t>
  </si>
  <si>
    <t>214</t>
  </si>
  <si>
    <t>交通运输支出</t>
  </si>
  <si>
    <t>21401</t>
  </si>
  <si>
    <t>公路水路运输</t>
  </si>
  <si>
    <t>2140101</t>
  </si>
  <si>
    <t>行政运行</t>
  </si>
  <si>
    <t>2140199</t>
  </si>
  <si>
    <t>其他公路水路运输支出</t>
  </si>
  <si>
    <t>221</t>
  </si>
  <si>
    <t>住房保障支出</t>
  </si>
  <si>
    <t>22102</t>
  </si>
  <si>
    <t>住房改革支出</t>
  </si>
  <si>
    <t>2210201</t>
  </si>
  <si>
    <t>住房公积金</t>
  </si>
  <si>
    <t>2210203</t>
  </si>
  <si>
    <t>购房补贴</t>
  </si>
  <si>
    <t>合  计</t>
  </si>
  <si>
    <t>02-1表</t>
  </si>
  <si>
    <t>2025年财政拨款收支预算总表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</si>
  <si>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</si>
  <si>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</si>
  <si>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</si>
  <si>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</si>
  <si>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</si>
  <si>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</si>
  <si>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</si>
  <si>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</si>
  <si>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</si>
  <si>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</si>
  <si>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</si>
  <si>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</si>
  <si>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</si>
  <si>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</si>
  <si>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</si>
  <si>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</si>
  <si>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</si>
  <si>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</si>
  <si>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</si>
  <si>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</si>
  <si>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</si>
  <si>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</si>
  <si>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</si>
  <si>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</si>
  <si>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</si>
  <si>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</si>
  <si>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</si>
  <si>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</si>
  <si>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</si>
  <si>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</si>
  <si>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</si>
  <si>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</si>
  <si>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</si>
  <si>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</si>
  <si>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</si>
  <si>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02-2表</t>
  </si>
  <si>
    <t>2025年一般公共预算支出预算表（按功能科目分类）</t>
  </si>
  <si>
    <t>部门预算支出功能分类科目</t>
  </si>
  <si>
    <t>人员经费</t>
  </si>
  <si>
    <t>公用经费</t>
  </si>
  <si>
    <t>03表</t>
  </si>
  <si>
    <t>2025年一般公共预算“三公”经费支出预算表</t>
  </si>
  <si>
    <t>“三公”经费合计</t>
  </si>
  <si>
    <t>因公出国（境）费</t>
  </si>
  <si>
    <t>公务用车购置及运行费</t>
  </si>
  <si>
    <t>公务接待费</t>
  </si>
  <si>
    <t>公务用车购置费</t>
  </si>
  <si>
    <t>公务用车运行费</t>
  </si>
  <si>
    <t>04表</t>
  </si>
  <si>
    <t>2025年部门基本支出预算表</t>
  </si>
  <si>
    <t>项目单位</t>
  </si>
  <si>
    <t>项目代码</t>
  </si>
  <si>
    <t>项目名称</t>
  </si>
  <si>
    <t>功能科目编码</t>
  </si>
  <si>
    <t>功能科目名称</t>
  </si>
  <si>
    <t>部门经济科目部门</t>
  </si>
  <si>
    <t>部门经济科目名称</t>
  </si>
  <si>
    <t>资金来源</t>
  </si>
  <si>
    <t>财政拨款结转结余</t>
  </si>
  <si>
    <t>总计</t>
  </si>
  <si>
    <t>一般公共预算资金</t>
  </si>
  <si>
    <t>全年数</t>
  </si>
  <si>
    <t>其中：转隶人员公用经费</t>
  </si>
  <si>
    <t>已提前安排</t>
  </si>
  <si>
    <t>抵扣上年垫付资金</t>
  </si>
  <si>
    <t>本次下达</t>
  </si>
  <si>
    <t>另文下达</t>
  </si>
  <si>
    <t>530422210000000005487</t>
  </si>
  <si>
    <t>行政人员支出工资</t>
  </si>
  <si>
    <t>30101</t>
  </si>
  <si>
    <t>基本工资</t>
  </si>
  <si>
    <t>30102</t>
  </si>
  <si>
    <t>津贴补贴</t>
  </si>
  <si>
    <t>30103</t>
  </si>
  <si>
    <t>奖金</t>
  </si>
  <si>
    <t>530422210000000005488</t>
  </si>
  <si>
    <t>社会保障缴费</t>
  </si>
  <si>
    <t>30108</t>
  </si>
  <si>
    <t>机关事业单位基本养老保险缴费</t>
  </si>
  <si>
    <t>30110</t>
  </si>
  <si>
    <t>职工基本医疗保险缴费</t>
  </si>
  <si>
    <t>30111</t>
  </si>
  <si>
    <t>公务员医疗补助缴费</t>
  </si>
  <si>
    <t>30112</t>
  </si>
  <si>
    <t>其他社会保障缴费</t>
  </si>
  <si>
    <t>530422210000000005489</t>
  </si>
  <si>
    <t>30113</t>
  </si>
  <si>
    <t>530422210000000005490</t>
  </si>
  <si>
    <t>对个人和家庭的补助</t>
  </si>
  <si>
    <t>30302</t>
  </si>
  <si>
    <t>退休费</t>
  </si>
  <si>
    <t>530422210000000005494</t>
  </si>
  <si>
    <t>30217</t>
  </si>
  <si>
    <t>530422210000000005495</t>
  </si>
  <si>
    <t>工会经费</t>
  </si>
  <si>
    <t>30228</t>
  </si>
  <si>
    <t>530422210000000006537</t>
  </si>
  <si>
    <t>一般公用经费</t>
  </si>
  <si>
    <t>30299</t>
  </si>
  <si>
    <t>其他商品和服务支出</t>
  </si>
  <si>
    <t>30201</t>
  </si>
  <si>
    <t>办公费</t>
  </si>
  <si>
    <t>30207</t>
  </si>
  <si>
    <t>邮电费</t>
  </si>
  <si>
    <t>30211</t>
  </si>
  <si>
    <t>差旅费</t>
  </si>
  <si>
    <t>30229</t>
  </si>
  <si>
    <t>福利费</t>
  </si>
  <si>
    <t>530422210000000007115</t>
  </si>
  <si>
    <t>公务交通补贴</t>
  </si>
  <si>
    <t>30239</t>
  </si>
  <si>
    <t>其他交通费用</t>
  </si>
  <si>
    <t>530422231100001474833</t>
  </si>
  <si>
    <t>基础绩效</t>
  </si>
  <si>
    <t>530422241100002106418</t>
  </si>
  <si>
    <t>遗属生活补助经费</t>
  </si>
  <si>
    <t>30305</t>
  </si>
  <si>
    <t>生活补助</t>
  </si>
  <si>
    <t>530422210000000006863</t>
  </si>
  <si>
    <t>事业人员支出工资</t>
  </si>
  <si>
    <t>30107</t>
  </si>
  <si>
    <t>绩效工资</t>
  </si>
  <si>
    <t>530422210000000006864</t>
  </si>
  <si>
    <t>530422210000000006865</t>
  </si>
  <si>
    <t>530422210000000006866</t>
  </si>
  <si>
    <t>530422210000000006872</t>
  </si>
  <si>
    <t>530422210000000006874</t>
  </si>
  <si>
    <t>30205</t>
  </si>
  <si>
    <t>水费</t>
  </si>
  <si>
    <t>30206</t>
  </si>
  <si>
    <t>电费</t>
  </si>
  <si>
    <t>30216</t>
  </si>
  <si>
    <t>培训费</t>
  </si>
  <si>
    <t>530422210000000007168</t>
  </si>
  <si>
    <t>乡镇岗位补贴（事业）</t>
  </si>
  <si>
    <t>530422231100001471013</t>
  </si>
  <si>
    <t>奖励性绩效工资</t>
  </si>
  <si>
    <t>530422241100002096893</t>
  </si>
  <si>
    <t>05-1表</t>
  </si>
  <si>
    <t>2025年部门项目支出预算表</t>
  </si>
  <si>
    <t>项目分类</t>
  </si>
  <si>
    <t>本年拨款</t>
  </si>
  <si>
    <t>其中：本次下达</t>
  </si>
  <si>
    <t>澄江市农村公路养护县级配套专项资金</t>
  </si>
  <si>
    <t>313 事业发展类</t>
  </si>
  <si>
    <t>530422200000000000045</t>
  </si>
  <si>
    <t>30227</t>
  </si>
  <si>
    <t>委托业务费</t>
  </si>
  <si>
    <t>九村立交工程专项项目资金</t>
  </si>
  <si>
    <t>530422241100003089400</t>
  </si>
  <si>
    <t>澄江市路域环境整治租地项目资金</t>
  </si>
  <si>
    <t>312 民生类</t>
  </si>
  <si>
    <t>530422210000000004113</t>
  </si>
  <si>
    <t>路面保洁专项资金</t>
  </si>
  <si>
    <t>530422210000000003455</t>
  </si>
  <si>
    <t>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</si>
  <si>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</si>
  <si>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</si>
  <si>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</si>
  <si>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</si>
  <si>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</si>
  <si>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</si>
  <si>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</si>
  <si>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</si>
  <si>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</si>
  <si>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</si>
  <si>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</si>
  <si>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澄江市1109.09公里农村公路养护其中国道、省道322.676公里，县道744.066公里，村道42.35公里，大中修项目一个。按照《云南省农村公路养护管理检查考核办法》等农村公路管理养护工作的规定和要求，把有限的资金管好用好，落实地方配套养护资金，认真抓好农村公路日常养护和大中修工程质量、进度、安全管理，加强检查考核，切实提高全市农村公路的路况水平和服务能力。2022年根据玉政办发【2020】39号文件规定，按照省道10,000元/公里，县道5,000元/公里，村道3,000元/公里，地方管养的国道按照县道补助计算，我市农村公路共需日常养护资金604万元，澄江县按照资金的50%配套302万元，2025年财政预算安排资金302万元，用于农村公路日常养护等相关支出。</t>
  </si>
  <si>
    <t>产出指标</t>
  </si>
  <si>
    <t>数量指标</t>
  </si>
  <si>
    <t>列养里程</t>
  </si>
  <si>
    <t>=</t>
  </si>
  <si>
    <t>966.46</t>
  </si>
  <si>
    <t>公里</t>
  </si>
  <si>
    <t>定量指标</t>
  </si>
  <si>
    <t>按照省道10,000元/公里，县道5,000元/公里，村道3,000元/公里，地方管养的国道按照县道补助计算，我市农村公路共需日常养护资金604万元，澄江县按照资金的50%配套302万元，2025年财政预算安排资金302万元，用于农村公路日常养护等相关支出。</t>
  </si>
  <si>
    <t>质量指标</t>
  </si>
  <si>
    <t>资金使用合规性</t>
  </si>
  <si>
    <t>&gt;=</t>
  </si>
  <si>
    <t>95</t>
  </si>
  <si>
    <t>%</t>
  </si>
  <si>
    <t>按照省道10000元/公里，县道5000元/公里，村道3000元/公里，地方管养的国道按照县道补助计算，我市农村公路共需日常养护资金604万元，澄江县按照资金的50%配套302万元，2025年财政预算安排资金302万元，用于支付公路管理养护费用。</t>
  </si>
  <si>
    <t>效益指标</t>
  </si>
  <si>
    <t>经济效益</t>
  </si>
  <si>
    <t>公路使用时长</t>
  </si>
  <si>
    <t>90</t>
  </si>
  <si>
    <t>本项目促进公路管理养护，提高公路使用时长。</t>
  </si>
  <si>
    <t>社会效益</t>
  </si>
  <si>
    <t>公路安全水平</t>
  </si>
  <si>
    <t>85</t>
  </si>
  <si>
    <t>本项目实施推进农村公路管养常态化、规范化、制度化，不断提高农村公路养护管理水平和路况质量，提高公路安全水平，保障人民出行安全。</t>
  </si>
  <si>
    <t>满意度指标</t>
  </si>
  <si>
    <t>服务对象满意度</t>
  </si>
  <si>
    <t>改善通行服务水平群众满意度</t>
  </si>
  <si>
    <t>本项目实施推进农村公路管养常态化、规范化、制度化，不断提高农村公路养护管理水平和路况质量，提长道路安全水平，保障群众出行安全，提长群众满意度。</t>
  </si>
  <si>
    <t>2本项目为昆明绕城高速公路东南段施工图设计完成后新增的落地互通，主要服务于九村镇，澄江物流港及其周边。本项目主线全长0.95公里，主线标准断面为32m。匝道全长2309m，标准断面10.5m；连接线全长1847.9m，标准断面20米；推荐方案匝道桥334米/2座。工程已完工，根据昆明绕城高速公路东南段澄江县九村立交枢纽工程政府和社会资本合作项目投资协议，合作期限16年（其中建设期1年，运营期15年），参照财政部财金〔2015〕21号文、云财建〔2015〕79号文确定的项目政府付费计算方法计算运营期政府付费金额，2025年申报预算968万元。</t>
  </si>
  <si>
    <t>支持农村公路实施预防养护</t>
  </si>
  <si>
    <t>0.95</t>
  </si>
  <si>
    <t>本项目主线全长0.95公里，主线标准断面为32m。匝道全长2309m，标准断面10.5m；连接线全长1847.9m，标准断面20米；推荐方案匝道桥334米/2座</t>
  </si>
  <si>
    <t>公路养护验收合格率</t>
  </si>
  <si>
    <t>运营期政府付费金额，2019年3319万元延至2020年支付，2021年3262.76万元，合计6581.76万元，已支付316万元，缺口6265.76万元。运营管理费360万元。2021年政府付费共计支出6625.76万元。</t>
  </si>
  <si>
    <t>公路公众服务水平明显提升</t>
  </si>
  <si>
    <t>80</t>
  </si>
  <si>
    <t>公路养护提高群众服务水平。</t>
  </si>
  <si>
    <t>可持续影响</t>
  </si>
  <si>
    <t>使用年限</t>
  </si>
  <si>
    <t>15</t>
  </si>
  <si>
    <t>年</t>
  </si>
  <si>
    <t>运营期15年，自项目交工验收合格或通车投入使用次日起至项目移交次日止。</t>
  </si>
  <si>
    <t>社会公众满意度</t>
  </si>
  <si>
    <t>社会满意度调查。</t>
  </si>
  <si>
    <t>2025年预期产出：我单位为按照玉政办通〔2020〕39号文件、玉交运发〔2022〕68号文件以及市委、市政府、澄江交通运输局的要求，每日对澄阳路、万象线、横大线、新村线、海新路、七江路、梁王大道、澄川线、澄马线、环湖北路、环湖东路（包括华宁、江川托管区）、中山大道共计145.78公里的路面进行清扫保洁。澄阳路、仙湖路、环湖路、帽天山路、梁王大道、中山大道等共计120公里的路面维持一日一扫，对澄九线、横大线新村线维持一周一扫，在确保道路整洁的情况下，组织工人对公路路肩、边沟杂草、水沟进行了专项清理，确保雨季公路美观整洁、雨季排水畅通，给广大人民群众一个安全、整洁、通畅的路域环境，项目资金涉及145.00万元。
2025年预期效果：
一、认真贯彻执行党中央精神，按照省、市、县指示精神的要求和公路体制改革的政策，按照我市公路管养工作，完成上级交办的各项任务。
二、在农村公路的养护采取不同的养护方式，对人口密集路段，采取经常性养护方式，对于人口稀疏的路线或路段，采取季节性或突击性养护方式。
三、组织每年不少于两次对路肩、路埂、边坡、涵洞的修整、养护疏通。全面做好全市公路的养护工作，严格执行公路检查考核制度，认真完成公路的检查考核。为人民群众出行创造一个安全、便捷、舒适的交通环境。
五、充分调动村民、基层工作者的积极性，建立乡村示范路、亮点路，组织其它镇（街道）参观学习，起到以点带面，激励先进，鼓励后进的作用，以便农村公路取得实质性发展。
六、加强安全生产管理工作，杜绝安全事故发生。</t>
  </si>
  <si>
    <t>巡查次数</t>
  </si>
  <si>
    <t>次/天</t>
  </si>
  <si>
    <t>反映每天路面保洁巡查次数的情况。</t>
  </si>
  <si>
    <t>保洁范围</t>
  </si>
  <si>
    <t>145.78</t>
  </si>
  <si>
    <t>澄阳路、万象线、横大线、新村线、海新路、七江路、梁王大道、澄川线、澄马线、环湖北路、环湖东路（包括华宁、江川托管区）、中山大道共计145.78公里的路面。</t>
  </si>
  <si>
    <t>巡查次数任务完成率</t>
  </si>
  <si>
    <t>反映检查工作的执行情况。
检查任务完成率=实际完成检查（核查）任务数/计划完成检查（核查）任务数*100%。</t>
  </si>
  <si>
    <t>巡查覆盖率</t>
  </si>
  <si>
    <t>反映检查（核查）工作覆盖面情况。
检查（核查）覆盖率=实际完成检查（核查）覆盖面/检查（核查）计划覆盖面*100%。</t>
  </si>
  <si>
    <t>路面保洁检查合格率</t>
  </si>
  <si>
    <t>对澄阳路、万象线、横大线、新村线、海新路、七江路、梁王大道、澄川线、澄马线、环湖北路、环湖东路（包括华宁、江川托管区）、中山大道共计145.781公里的路面保洁检查合格率大于等于90%。</t>
  </si>
  <si>
    <t>　 路面清洁度</t>
  </si>
  <si>
    <t>定性指标</t>
  </si>
  <si>
    <t>在确保道路整洁的情况下，组织工人对公路路肩、边沟杂草、水沟进行了专项清理，确保雨季公路美观整洁、雨季排水畅通，给广大人民群众一个安全、整洁、通畅的路域环境。</t>
  </si>
  <si>
    <t>　 群众对路面保洁满意度</t>
  </si>
  <si>
    <t>给广大人民群众一个安全、整洁、通畅的路域环境。</t>
  </si>
  <si>
    <t>2025年对澄马、澄川、澄阳、环湖东路等四条二级公路两侧10～20米范围进行土地租用并进行绿化，道路两侧绿化验收合格率达100%，缓解司机疲劳驾驶程度、降低交通噪音、改善交通环境，对绿化的道路两侧进行日常管护，保持常态化水平、社会公众满意度达88%，增强群众的获得感和幸福感。
本项目符合各级党委、政府确定的工作目标，项目目标明确，有明确的受益对象。</t>
  </si>
  <si>
    <t>租地面积</t>
  </si>
  <si>
    <t>918.23</t>
  </si>
  <si>
    <t>亩</t>
  </si>
  <si>
    <t>根据澄江市2025年路与环境整治租地面积。龙街：270.46亩；九村163.91亩；凤麓17.59亩；右所71.73亩；海口76.84亩；路居317.70亩。</t>
  </si>
  <si>
    <t>时效指标</t>
  </si>
  <si>
    <t>　 租赁持续期间</t>
  </si>
  <si>
    <t>租地期限为2013年至今，租赁持续期间≥10年。</t>
  </si>
  <si>
    <t>　 累计费用节约额</t>
  </si>
  <si>
    <t>严格按照资金支付手续支付，按照水田3300元/亩，旱地1800元/亩的标准支付.2025年路域环境整治租地资金为：3081158.00元，其中：右所镇需支付土地租用费286916.00元，凤麓街道需支付土地租用费70360.00元，龙街街道需支付土地租用费825198.00元，九村镇需支付土地租用费327816.00元，海口镇需支付土地租用费307368.00元，路居镇需支付土地租用费126350元。</t>
  </si>
  <si>
    <t>提升公路安全水平</t>
  </si>
  <si>
    <t>根据2025年度项目立项文件，结合项目实施单位职能职责、项目具体实施内容等，确认调整后的绩效目标为：根据《关于开展公路“清门户、除垃圾、保畅通、还路权、美家园”路域环境专项整治工作》的会议精神，在规定时间内对澄马、澄川、澄阳、环湖东路等四条二级公路两侧10～20米范围进行土地租用并进行绿化，道路两侧绿化验收合格率达100%，有效缓解司机疲劳驾驶程度、降低交通噪音、改善交通环境，对绿化的道路两侧进行。</t>
  </si>
  <si>
    <t>生态效益</t>
  </si>
  <si>
    <t>路域环境质量</t>
  </si>
  <si>
    <t>100</t>
  </si>
  <si>
    <t>根据2025年度项目立项文件，结合项目实施单位职能职责、项目具体实施内容等，确认调整后的绩效目标为：根据《关于开展公路“清门户、除垃圾、保畅通、还路权、美家园”路域环境专项整治工作》的会议精神，在规定时间内对澄马、澄川、澄阳、环湖东路等四条二级公路两侧10～20米范围进行土地租用并进行绿化，道路两侧绿化验收合格率达100%，有效缓解司机疲劳驾驶程度、降低交通噪音、改善交通环境。</t>
  </si>
  <si>
    <t>　 使用对象满意度</t>
  </si>
  <si>
    <t>根据2025年度项目立项文件，结合项目实施单位职能职责、项目具体实施内容等，确认调整后的绩效目标为：根据《关于开展公路“清门户、除垃圾、保畅通、还路权、美家园”路域环境专项整治工作》的会议精神，在规定时间内对澄马、澄川、澄阳、环湖东路等四条二级公路两侧10～20米范围进行土地租用并进行绿化，保持常态化水平、社会公众满意度达90%，切实增强群众的获得感和幸福感。定期开展群众满意度调查。</t>
  </si>
  <si>
    <t>06表</t>
  </si>
  <si>
    <t>2025年政府性基金预算支出预算表</t>
  </si>
  <si>
    <t>单位名称</t>
  </si>
  <si>
    <t>本年政府性基金预算支出</t>
  </si>
  <si>
    <t>07表</t>
  </si>
  <si>
    <t>2025年政府采购预算表</t>
  </si>
  <si>
    <t>预算项目</t>
  </si>
  <si>
    <t>采购项目</t>
  </si>
  <si>
    <t>采购品目</t>
  </si>
  <si>
    <t>计量单位</t>
  </si>
  <si>
    <t>数量</t>
  </si>
  <si>
    <t>面向中小企业预留资金</t>
  </si>
  <si>
    <t>单位名称（项目名称）</t>
  </si>
  <si>
    <t>政府性基金</t>
  </si>
  <si>
    <t>国有资本经营预算资金</t>
  </si>
  <si>
    <t>保洁车辆用油</t>
  </si>
  <si>
    <t>元</t>
  </si>
  <si>
    <t>复印纸</t>
  </si>
  <si>
    <t>箱</t>
  </si>
  <si>
    <t>电脑</t>
  </si>
  <si>
    <t>台</t>
  </si>
  <si>
    <t>办公用纸</t>
  </si>
  <si>
    <t>08表</t>
  </si>
  <si>
    <t>2025年政府购买服务预算表</t>
  </si>
  <si>
    <t>政府购买服务项目</t>
  </si>
  <si>
    <t>政府购买服务指导性目录代码</t>
  </si>
  <si>
    <t>所属服务类别</t>
  </si>
  <si>
    <t>所属服务领域</t>
  </si>
  <si>
    <t>购买服务内容简述</t>
  </si>
  <si>
    <t>政府购买服务内容</t>
  </si>
  <si>
    <t>注：我单位2025年无政府购买服务预算，故此表为空表。</t>
  </si>
  <si>
    <t>09-1表</t>
  </si>
  <si>
    <t>2025年对下转移支付预算表</t>
  </si>
  <si>
    <t>单位名称（项目）</t>
  </si>
  <si>
    <t>地区</t>
  </si>
  <si>
    <t>红塔区</t>
  </si>
  <si>
    <t>江川区</t>
  </si>
  <si>
    <t>澄江市</t>
  </si>
  <si>
    <t>通海县</t>
  </si>
  <si>
    <t>华宁县</t>
  </si>
  <si>
    <t>易门县</t>
  </si>
  <si>
    <t>峨山县</t>
  </si>
  <si>
    <t>新平县</t>
  </si>
  <si>
    <t>元江县</t>
  </si>
  <si>
    <t>高新区</t>
  </si>
  <si>
    <t>注：我单位2025年无对下转移支付预算，故此表为空表。</t>
  </si>
  <si>
    <t>09-2表</t>
  </si>
  <si>
    <t>2025年对下转移支付绩效目标表</t>
  </si>
  <si>
    <t>10表</t>
  </si>
  <si>
    <t>2025年新增资产配置表</t>
  </si>
  <si>
    <t>资产类别</t>
  </si>
  <si>
    <t>资产分类代码.名称</t>
  </si>
  <si>
    <t>资产名称</t>
  </si>
  <si>
    <t>财政部门批复数（元）</t>
  </si>
  <si>
    <t>单价</t>
  </si>
  <si>
    <t>金额</t>
  </si>
  <si>
    <t>A02 设备</t>
  </si>
  <si>
    <t>A02010105 台式计算机</t>
  </si>
  <si>
    <t>台式电脑</t>
  </si>
  <si>
    <t>11表</t>
  </si>
  <si>
    <t>2025年上级补助项目支出预算表</t>
  </si>
  <si>
    <t>经济科目部门</t>
  </si>
  <si>
    <t>经济科目名称</t>
  </si>
  <si>
    <t>上级补助</t>
  </si>
  <si>
    <t>注：我单位2025年无上级补助项目支出预算，故此表为空表。</t>
  </si>
  <si>
    <t>12表</t>
  </si>
  <si>
    <t>2025年部门项目中期规划预算表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</si>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</sst>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4">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sz val="10"/>
      <color rgb="FF000000"/>
      <name val="宋体"/>
      <charset val="134"/>
    </font>
    <font>
      <sz val="9"/>
      <color rgb="FF000000"/>
      <name val="宋体"/>
      <charset val="134"/>
    </font>
    <font>
      <b/>
      <sz val="22"/>
      <color rgb="FF000000"/>
      <name val="宋体"/>
      <charset val="134"/>
    </font>
    <font>
      <b/>
      <sz val="20"/>
      <color rgb="FF000000"/>
      <name val="宋体"/>
      <charset val="134"/>
    </font>
    <font>
      <b/>
      <sz val="11"/>
      <color rgb="FF000000"/>
      <name val="宋体"/>
      <charset val="134"/>
    </font>
    <font>
      <sz val="11"/>
      <color rgb="FF000000"/>
      <name val="宋体"/>
      <charset val="134"/>
    </font>
    <font>
      <b/>
      <sz val="9"/>
      <color rgb="FF000000"/>
      <name val="宋体"/>
      <charset val="134"/>
    </font>
    <font>
      <b/>
      <sz val="10.5"/>
      <name val="宋体"/>
      <charset val="134"/>
    </font>
    <font>
      <sz val="12"/>
      <color rgb="FF000000"/>
      <name val="方正黑体_GBK"/>
      <family val="4"/>
      <charset val="134"/>
    </font>
    <font>
      <b/>
      <sz val="23"/>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2" borderId="8"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9" applyNumberFormat="0" applyFill="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2" fillId="0" borderId="0" applyNumberFormat="0" applyFill="0" applyBorder="0" applyAlignment="0" applyProtection="0">
      <alignment vertical="center"/>
    </xf>
    <xf numFmtId="0" fontId="33" fillId="3" borderId="11" applyNumberFormat="0" applyAlignment="0" applyProtection="0">
      <alignment vertical="center"/>
    </xf>
    <xf numFmtId="0" fontId="34" fillId="4" borderId="12" applyNumberFormat="0" applyAlignment="0" applyProtection="0">
      <alignment vertical="center"/>
    </xf>
    <xf numFmtId="0" fontId="35" fillId="4" borderId="11" applyNumberFormat="0" applyAlignment="0" applyProtection="0">
      <alignment vertical="center"/>
    </xf>
    <xf numFmtId="0" fontId="36" fillId="5" borderId="13" applyNumberFormat="0" applyAlignment="0" applyProtection="0">
      <alignment vertical="center"/>
    </xf>
    <xf numFmtId="0" fontId="37" fillId="0" borderId="14" applyNumberFormat="0" applyFill="0" applyAlignment="0" applyProtection="0">
      <alignment vertical="center"/>
    </xf>
    <xf numFmtId="0" fontId="38" fillId="0" borderId="15"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xf numFmtId="0" fontId="3" fillId="0" borderId="0">
      <alignment vertical="top"/>
      <protection locked="0"/>
    </xf>
  </cellStyleXfs>
  <cellXfs count="113">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3" fillId="0" borderId="1" xfId="50" applyNumberFormat="1" applyFont="1" applyBorder="1" applyAlignment="1">
      <alignment horizontal="left" vertical="center" wrapText="1" inden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1" fillId="0" borderId="1"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50" applyNumberFormat="1" applyFont="1" applyBorder="1" applyAlignment="1">
      <alignment horizontal="right"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1"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center" vertical="center" wrapText="1"/>
    </xf>
    <xf numFmtId="49" fontId="12"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49" fontId="3" fillId="0" borderId="1" xfId="50" applyNumberFormat="1" applyFont="1" applyBorder="1" applyAlignment="1">
      <alignment horizontal="left" vertical="center" wrapText="1"/>
    </xf>
    <xf numFmtId="176" fontId="3" fillId="0" borderId="1" xfId="50" applyNumberFormat="1" applyFont="1" applyBorder="1" applyAlignment="1">
      <alignment horizontal="left" vertical="center" wrapText="1"/>
    </xf>
    <xf numFmtId="0" fontId="12" fillId="0" borderId="0" xfId="0" applyFont="1" applyAlignment="1">
      <alignment horizontal="center" vertical="center"/>
    </xf>
    <xf numFmtId="0" fontId="8"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2" fillId="0" borderId="0" xfId="57" applyFont="1" applyFill="1" applyBorder="1" applyAlignment="1" applyProtection="1">
      <alignment vertical="center"/>
    </xf>
    <xf numFmtId="0" fontId="3" fillId="0" borderId="0" xfId="57" applyFont="1" applyFill="1" applyBorder="1" applyAlignment="1" applyProtection="1">
      <alignment vertical="top"/>
      <protection locked="0"/>
    </xf>
    <xf numFmtId="0" fontId="14" fillId="0" borderId="0" xfId="57" applyFont="1" applyFill="1" applyBorder="1" applyAlignment="1" applyProtection="1">
      <alignment vertical="center"/>
    </xf>
    <xf numFmtId="0" fontId="15" fillId="0" borderId="0" xfId="57" applyFont="1" applyFill="1" applyBorder="1" applyAlignment="1" applyProtection="1">
      <alignment horizontal="right" vertical="center"/>
    </xf>
    <xf numFmtId="0" fontId="16" fillId="0" borderId="0" xfId="57" applyFont="1" applyFill="1" applyBorder="1" applyAlignment="1" applyProtection="1">
      <alignment horizontal="center" vertical="center"/>
    </xf>
    <xf numFmtId="0" fontId="17" fillId="0" borderId="0" xfId="57" applyFont="1" applyFill="1" applyBorder="1" applyAlignment="1" applyProtection="1">
      <alignment horizontal="center" vertical="center"/>
    </xf>
    <xf numFmtId="0" fontId="15" fillId="0" borderId="0" xfId="57" applyFont="1" applyFill="1" applyBorder="1" applyAlignment="1" applyProtection="1">
      <alignment horizontal="left" vertical="center"/>
      <protection locked="0"/>
    </xf>
    <xf numFmtId="0" fontId="18" fillId="0" borderId="0" xfId="57" applyFont="1" applyFill="1" applyBorder="1" applyAlignment="1" applyProtection="1">
      <alignment horizontal="center" vertical="center"/>
    </xf>
    <xf numFmtId="0" fontId="15" fillId="0" borderId="0" xfId="57" applyFont="1" applyFill="1" applyBorder="1" applyAlignment="1" applyProtection="1">
      <alignment horizontal="right"/>
    </xf>
    <xf numFmtId="0" fontId="19" fillId="0" borderId="2" xfId="57" applyFont="1" applyFill="1" applyBorder="1" applyAlignment="1" applyProtection="1">
      <alignment horizontal="center" vertical="center"/>
    </xf>
    <xf numFmtId="0" fontId="19" fillId="0" borderId="3" xfId="57" applyFont="1" applyFill="1" applyBorder="1" applyAlignment="1" applyProtection="1">
      <alignment horizontal="center" vertical="center"/>
    </xf>
    <xf numFmtId="0" fontId="19" fillId="0" borderId="4" xfId="57" applyFont="1" applyFill="1" applyBorder="1" applyAlignment="1" applyProtection="1">
      <alignment horizontal="center" vertical="center"/>
    </xf>
    <xf numFmtId="0" fontId="19" fillId="0" borderId="4" xfId="57" applyFont="1" applyFill="1" applyBorder="1" applyAlignment="1" applyProtection="1">
      <alignment horizontal="center" vertical="center"/>
      <protection locked="0"/>
    </xf>
    <xf numFmtId="0" fontId="19" fillId="0" borderId="5" xfId="57" applyFont="1" applyFill="1" applyBorder="1" applyAlignment="1" applyProtection="1">
      <alignment horizontal="center" vertical="center"/>
    </xf>
    <xf numFmtId="0" fontId="19" fillId="0" borderId="5" xfId="57" applyFont="1" applyFill="1" applyBorder="1" applyAlignment="1" applyProtection="1">
      <alignment horizontal="center" vertical="center" wrapText="1"/>
    </xf>
    <xf numFmtId="0" fontId="15" fillId="0" borderId="1" xfId="57" applyFont="1" applyFill="1" applyBorder="1" applyAlignment="1" applyProtection="1">
      <alignment vertical="center"/>
    </xf>
    <xf numFmtId="0" fontId="15" fillId="0" borderId="1" xfId="57" applyFont="1" applyFill="1" applyBorder="1" applyAlignment="1" applyProtection="1">
      <alignment horizontal="left" vertical="center"/>
      <protection locked="0"/>
    </xf>
    <xf numFmtId="0" fontId="15" fillId="0" borderId="1" xfId="57" applyFont="1" applyFill="1" applyBorder="1" applyAlignment="1" applyProtection="1">
      <alignment vertical="center"/>
      <protection locked="0"/>
    </xf>
    <xf numFmtId="4" fontId="15" fillId="0" borderId="1" xfId="57" applyNumberFormat="1" applyFont="1" applyFill="1" applyBorder="1" applyAlignment="1" applyProtection="1">
      <alignment horizontal="right" vertical="center"/>
      <protection locked="0"/>
    </xf>
    <xf numFmtId="4" fontId="15" fillId="0" borderId="1" xfId="57" applyNumberFormat="1" applyFont="1" applyFill="1" applyBorder="1" applyAlignment="1" applyProtection="1">
      <alignment horizontal="right" vertical="center"/>
    </xf>
    <xf numFmtId="0" fontId="20" fillId="0" borderId="1" xfId="57" applyFont="1" applyFill="1" applyBorder="1" applyAlignment="1" applyProtection="1">
      <alignment horizontal="right" vertical="center"/>
    </xf>
    <xf numFmtId="0" fontId="15" fillId="0" borderId="1" xfId="57" applyFont="1" applyFill="1" applyBorder="1" applyAlignment="1" applyProtection="1">
      <alignment horizontal="left" vertical="center"/>
    </xf>
    <xf numFmtId="0" fontId="2" fillId="0" borderId="1" xfId="57" applyFont="1" applyFill="1" applyBorder="1" applyAlignment="1" applyProtection="1">
      <alignment vertical="center"/>
    </xf>
    <xf numFmtId="0" fontId="20" fillId="0" borderId="1" xfId="57" applyFont="1" applyFill="1" applyBorder="1" applyAlignment="1" applyProtection="1">
      <alignment horizontal="center" vertical="center"/>
    </xf>
    <xf numFmtId="0" fontId="20" fillId="0" borderId="1" xfId="57" applyFont="1" applyFill="1" applyBorder="1" applyAlignment="1" applyProtection="1">
      <alignment horizontal="center" vertical="center"/>
      <protection locked="0"/>
    </xf>
    <xf numFmtId="176" fontId="11" fillId="0" borderId="1" xfId="0" applyNumberFormat="1" applyFont="1" applyBorder="1" applyAlignment="1">
      <alignment horizontal="right" vertical="center"/>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8" fillId="0" borderId="2" xfId="0" applyFont="1" applyBorder="1" applyAlignment="1">
      <alignment horizontal="center" vertical="center"/>
    </xf>
    <xf numFmtId="0" fontId="21" fillId="0" borderId="3" xfId="0" applyFont="1" applyBorder="1" applyAlignment="1">
      <alignment horizontal="center" vertical="center" wrapText="1"/>
    </xf>
    <xf numFmtId="0" fontId="7" fillId="0" borderId="6" xfId="0" applyFont="1" applyBorder="1" applyAlignment="1">
      <alignment horizontal="center" vertical="center"/>
    </xf>
    <xf numFmtId="0" fontId="21" fillId="0" borderId="6" xfId="0" applyFont="1" applyBorder="1" applyAlignment="1">
      <alignment horizontal="center" vertical="center"/>
    </xf>
    <xf numFmtId="0" fontId="2" fillId="0" borderId="0" xfId="57" applyFont="1" applyFill="1" applyBorder="1" applyAlignment="1" applyProtection="1"/>
    <xf numFmtId="0" fontId="22" fillId="0" borderId="0" xfId="57" applyFont="1" applyFill="1" applyBorder="1" applyAlignment="1" applyProtection="1"/>
    <xf numFmtId="0" fontId="14" fillId="0" borderId="0" xfId="57" applyFont="1" applyFill="1" applyBorder="1" applyAlignment="1" applyProtection="1"/>
    <xf numFmtId="0" fontId="23" fillId="0" borderId="0" xfId="57" applyFont="1" applyFill="1" applyBorder="1" applyAlignment="1" applyProtection="1">
      <alignment horizontal="center" vertical="top"/>
    </xf>
    <xf numFmtId="0" fontId="15" fillId="0" borderId="0" xfId="57" applyFont="1" applyFill="1" applyBorder="1" applyAlignment="1" applyProtection="1">
      <alignment horizontal="left" vertical="center"/>
    </xf>
    <xf numFmtId="0" fontId="15" fillId="0" borderId="5" xfId="57" applyFont="1" applyFill="1" applyBorder="1" applyAlignment="1" applyProtection="1">
      <alignment horizontal="left" vertical="center"/>
    </xf>
    <xf numFmtId="4" fontId="15" fillId="0" borderId="7" xfId="57" applyNumberFormat="1" applyFont="1" applyFill="1" applyBorder="1" applyAlignment="1" applyProtection="1">
      <alignment horizontal="right" vertical="center"/>
      <protection locked="0"/>
    </xf>
    <xf numFmtId="0" fontId="2" fillId="0" borderId="1" xfId="57" applyFont="1" applyFill="1" applyBorder="1" applyAlignment="1" applyProtection="1"/>
    <xf numFmtId="0" fontId="2" fillId="0" borderId="5" xfId="57" applyFont="1" applyFill="1" applyBorder="1" applyAlignment="1" applyProtection="1"/>
    <xf numFmtId="0" fontId="2" fillId="0" borderId="7" xfId="57" applyFont="1" applyFill="1" applyBorder="1" applyAlignment="1" applyProtection="1"/>
    <xf numFmtId="0" fontId="20" fillId="0" borderId="5" xfId="57" applyFont="1" applyFill="1" applyBorder="1" applyAlignment="1" applyProtection="1">
      <alignment horizontal="center" vertical="center"/>
    </xf>
    <xf numFmtId="0" fontId="15" fillId="0" borderId="7" xfId="57" applyFont="1" applyFill="1" applyBorder="1" applyAlignment="1" applyProtection="1">
      <alignment horizontal="right" vertical="center"/>
    </xf>
    <xf numFmtId="0" fontId="15" fillId="0" borderId="1" xfId="57" applyFont="1" applyFill="1" applyBorder="1" applyAlignment="1" applyProtection="1">
      <alignment horizontal="right" vertical="center"/>
    </xf>
    <xf numFmtId="0" fontId="20" fillId="0" borderId="5" xfId="57" applyFont="1" applyFill="1" applyBorder="1" applyAlignment="1" applyProtection="1">
      <alignment horizontal="center"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workbookViewId="0">
      <pane xSplit="1" ySplit="6" topLeftCell="B9" activePane="bottomRight" state="frozen"/>
      <selection/>
      <selection pane="topRight"/>
      <selection pane="bottomLeft"/>
      <selection pane="bottomRight" activeCell="A3" sqref="A3:B3"/>
    </sheetView>
  </sheetViews>
  <sheetFormatPr defaultColWidth="7" defaultRowHeight="12" outlineLevelCol="3"/>
  <cols>
    <col min="1" max="1" width="34.625" style="99" customWidth="1"/>
    <col min="2" max="2" width="37.7416666666667" style="99" customWidth="1"/>
    <col min="3" max="3" width="35.375" style="99" customWidth="1"/>
    <col min="4" max="4" width="40.3666666666667" style="99" customWidth="1"/>
    <col min="5" max="5" width="7" style="68" customWidth="1"/>
    <col min="6" max="16384" width="7" style="68"/>
  </cols>
  <sheetData>
    <row r="1" ht="17" customHeight="1" spans="1:4">
      <c r="A1" s="100"/>
      <c r="B1" s="101"/>
      <c r="C1" s="101"/>
      <c r="D1" s="75" t="s">
        <v>0</v>
      </c>
    </row>
    <row r="2" ht="36" customHeight="1" spans="1:4">
      <c r="A2" s="71" t="s">
        <v>1</v>
      </c>
      <c r="B2" s="102"/>
      <c r="C2" s="102"/>
      <c r="D2" s="102"/>
    </row>
    <row r="3" ht="21" customHeight="1" spans="1:4">
      <c r="A3" s="103" t="s">
        <v>2</v>
      </c>
      <c r="B3" s="74"/>
      <c r="C3" s="74"/>
      <c r="D3" s="70" t="s">
        <v>3</v>
      </c>
    </row>
    <row r="4" ht="19.5" customHeight="1" spans="1:4">
      <c r="A4" s="76" t="s">
        <v>4</v>
      </c>
      <c r="B4" s="77"/>
      <c r="C4" s="76" t="s">
        <v>5</v>
      </c>
      <c r="D4" s="77"/>
    </row>
    <row r="5" ht="19.5" customHeight="1" spans="1:4">
      <c r="A5" s="78" t="s">
        <v>6</v>
      </c>
      <c r="B5" s="78" t="s">
        <v>7</v>
      </c>
      <c r="C5" s="78" t="s">
        <v>8</v>
      </c>
      <c r="D5" s="78" t="s">
        <v>7</v>
      </c>
    </row>
    <row r="6" ht="19.5" customHeight="1" spans="1:4">
      <c r="A6" s="80"/>
      <c r="B6" s="80"/>
      <c r="C6" s="80"/>
      <c r="D6" s="80"/>
    </row>
    <row r="7" ht="20.25" customHeight="1" spans="1:4">
      <c r="A7" s="88" t="s">
        <v>9</v>
      </c>
      <c r="B7" s="17">
        <v>984.952467</v>
      </c>
      <c r="C7" s="88" t="s">
        <v>10</v>
      </c>
      <c r="D7" s="86"/>
    </row>
    <row r="8" ht="20.25" customHeight="1" spans="1:4">
      <c r="A8" s="88" t="s">
        <v>11</v>
      </c>
      <c r="B8" s="17">
        <v>1578.12</v>
      </c>
      <c r="C8" s="88" t="s">
        <v>12</v>
      </c>
      <c r="D8" s="86"/>
    </row>
    <row r="9" ht="20.25" customHeight="1" spans="1:4">
      <c r="A9" s="88" t="s">
        <v>13</v>
      </c>
      <c r="B9" s="86"/>
      <c r="C9" s="88" t="s">
        <v>14</v>
      </c>
      <c r="D9" s="86"/>
    </row>
    <row r="10" ht="20.25" customHeight="1" spans="1:4">
      <c r="A10" s="88" t="s">
        <v>15</v>
      </c>
      <c r="B10" s="85"/>
      <c r="C10" s="88" t="s">
        <v>16</v>
      </c>
      <c r="D10" s="86"/>
    </row>
    <row r="11" ht="20.25" customHeight="1" spans="1:4">
      <c r="A11" s="88" t="s">
        <v>17</v>
      </c>
      <c r="B11" s="85"/>
      <c r="C11" s="88" t="s">
        <v>18</v>
      </c>
      <c r="D11" s="86"/>
    </row>
    <row r="12" ht="20.25" customHeight="1" spans="1:4">
      <c r="A12" s="88" t="s">
        <v>19</v>
      </c>
      <c r="B12" s="85"/>
      <c r="C12" s="88" t="s">
        <v>20</v>
      </c>
      <c r="D12" s="86"/>
    </row>
    <row r="13" ht="20.25" customHeight="1" spans="1:4">
      <c r="A13" s="88" t="s">
        <v>21</v>
      </c>
      <c r="B13" s="85"/>
      <c r="C13" s="88" t="s">
        <v>22</v>
      </c>
      <c r="D13" s="86"/>
    </row>
    <row r="14" ht="20.25" customHeight="1" spans="1:4">
      <c r="A14" s="88" t="s">
        <v>23</v>
      </c>
      <c r="B14" s="85"/>
      <c r="C14" s="88" t="s">
        <v>24</v>
      </c>
      <c r="D14" s="17">
        <v>126.020304</v>
      </c>
    </row>
    <row r="15" ht="20.25" customHeight="1" spans="1:4">
      <c r="A15" s="104" t="s">
        <v>25</v>
      </c>
      <c r="B15" s="105"/>
      <c r="C15" s="88" t="s">
        <v>26</v>
      </c>
      <c r="D15" s="17">
        <v>88.364626</v>
      </c>
    </row>
    <row r="16" ht="20.25" customHeight="1" spans="1:4">
      <c r="A16" s="104" t="s">
        <v>27</v>
      </c>
      <c r="B16" s="106"/>
      <c r="C16" s="88" t="s">
        <v>28</v>
      </c>
      <c r="D16" s="86"/>
    </row>
    <row r="17" ht="20.25" customHeight="1" spans="1:4">
      <c r="A17" s="106"/>
      <c r="B17" s="106"/>
      <c r="C17" s="88" t="s">
        <v>29</v>
      </c>
      <c r="D17" s="17">
        <v>1628.12</v>
      </c>
    </row>
    <row r="18" ht="20.25" customHeight="1" spans="1:4">
      <c r="A18" s="106"/>
      <c r="B18" s="106"/>
      <c r="C18" s="88" t="s">
        <v>30</v>
      </c>
      <c r="D18" s="86"/>
    </row>
    <row r="19" ht="20.25" customHeight="1" spans="1:4">
      <c r="A19" s="106"/>
      <c r="B19" s="106"/>
      <c r="C19" s="88" t="s">
        <v>31</v>
      </c>
      <c r="D19" s="17">
        <v>647.645937</v>
      </c>
    </row>
    <row r="20" ht="20.25" customHeight="1" spans="1:4">
      <c r="A20" s="106"/>
      <c r="B20" s="106"/>
      <c r="C20" s="88" t="s">
        <v>32</v>
      </c>
      <c r="D20" s="86"/>
    </row>
    <row r="21" ht="20.25" customHeight="1" spans="1:4">
      <c r="A21" s="106"/>
      <c r="B21" s="106"/>
      <c r="C21" s="88" t="s">
        <v>33</v>
      </c>
      <c r="D21" s="86"/>
    </row>
    <row r="22" ht="20.25" customHeight="1" spans="1:4">
      <c r="A22" s="106"/>
      <c r="B22" s="106"/>
      <c r="C22" s="88" t="s">
        <v>34</v>
      </c>
      <c r="D22" s="86"/>
    </row>
    <row r="23" ht="20.25" customHeight="1" spans="1:4">
      <c r="A23" s="106"/>
      <c r="B23" s="106"/>
      <c r="C23" s="88" t="s">
        <v>35</v>
      </c>
      <c r="D23" s="86"/>
    </row>
    <row r="24" ht="20.25" customHeight="1" spans="1:4">
      <c r="A24" s="106"/>
      <c r="B24" s="106"/>
      <c r="C24" s="88" t="s">
        <v>36</v>
      </c>
      <c r="D24" s="86"/>
    </row>
    <row r="25" ht="20.25" customHeight="1" spans="1:4">
      <c r="A25" s="106"/>
      <c r="B25" s="106"/>
      <c r="C25" s="88" t="s">
        <v>37</v>
      </c>
      <c r="D25" s="17">
        <v>72.9216</v>
      </c>
    </row>
    <row r="26" ht="20.25" customHeight="1" spans="1:4">
      <c r="A26" s="106"/>
      <c r="B26" s="106"/>
      <c r="C26" s="88" t="s">
        <v>38</v>
      </c>
      <c r="D26" s="86"/>
    </row>
    <row r="27" ht="20.25" customHeight="1" spans="1:4">
      <c r="A27" s="106"/>
      <c r="B27" s="106"/>
      <c r="C27" s="88" t="s">
        <v>39</v>
      </c>
      <c r="D27" s="86"/>
    </row>
    <row r="28" ht="20.25" customHeight="1" spans="1:4">
      <c r="A28" s="106"/>
      <c r="B28" s="106"/>
      <c r="C28" s="88" t="s">
        <v>40</v>
      </c>
      <c r="D28" s="86"/>
    </row>
    <row r="29" ht="20.25" customHeight="1" spans="1:4">
      <c r="A29" s="106"/>
      <c r="B29" s="106"/>
      <c r="C29" s="88" t="s">
        <v>41</v>
      </c>
      <c r="D29" s="86"/>
    </row>
    <row r="30" ht="20.25" customHeight="1" spans="1:4">
      <c r="A30" s="106"/>
      <c r="B30" s="106"/>
      <c r="C30" s="88" t="s">
        <v>42</v>
      </c>
      <c r="D30" s="86"/>
    </row>
    <row r="31" ht="20.25" customHeight="1" spans="1:4">
      <c r="A31" s="107"/>
      <c r="B31" s="108"/>
      <c r="C31" s="88" t="s">
        <v>43</v>
      </c>
      <c r="D31" s="86"/>
    </row>
    <row r="32" ht="20.25" customHeight="1" spans="1:4">
      <c r="A32" s="107"/>
      <c r="B32" s="108"/>
      <c r="C32" s="88" t="s">
        <v>44</v>
      </c>
      <c r="D32" s="86"/>
    </row>
    <row r="33" ht="20.25" customHeight="1" spans="1:4">
      <c r="A33" s="109" t="s">
        <v>45</v>
      </c>
      <c r="B33" s="92">
        <v>2563.072467</v>
      </c>
      <c r="C33" s="90" t="s">
        <v>46</v>
      </c>
      <c r="D33" s="92">
        <v>2563.072467</v>
      </c>
    </row>
    <row r="34" ht="20.25" customHeight="1" spans="1:4">
      <c r="A34" s="104" t="s">
        <v>47</v>
      </c>
      <c r="B34" s="110" t="s">
        <v>48</v>
      </c>
      <c r="C34" s="88" t="s">
        <v>49</v>
      </c>
      <c r="D34" s="111" t="s">
        <v>50</v>
      </c>
    </row>
    <row r="35" ht="20.25" customHeight="1" spans="1:4">
      <c r="A35" s="104" t="s">
        <v>51</v>
      </c>
      <c r="B35" s="110"/>
      <c r="C35" s="104" t="s">
        <v>51</v>
      </c>
      <c r="D35" s="111"/>
    </row>
    <row r="36" ht="20.25" customHeight="1" spans="1:4">
      <c r="A36" s="104" t="s">
        <v>52</v>
      </c>
      <c r="B36" s="110"/>
      <c r="C36" s="104" t="s">
        <v>53</v>
      </c>
      <c r="D36" s="111"/>
    </row>
    <row r="37" ht="20.25" customHeight="1" spans="1:4">
      <c r="A37" s="112" t="s">
        <v>54</v>
      </c>
      <c r="B37" s="92">
        <v>2563.072467</v>
      </c>
      <c r="C37" s="90" t="s">
        <v>55</v>
      </c>
      <c r="D37" s="92">
        <v>2563.072467</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0" orientation="landscape" horizontalDpi="600" verticalDpi="600"/>
  <headerFooter>
    <oddFooter>&amp;C&amp;"-"&amp;16-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2"/>
  <sheetViews>
    <sheetView showZeros="0" workbookViewId="0">
      <pane ySplit="1" topLeftCell="A2" activePane="bottomLeft" state="frozen"/>
      <selection/>
      <selection pane="bottomLeft" activeCell="A4" sqref="A4:D4"/>
    </sheetView>
  </sheetViews>
  <sheetFormatPr defaultColWidth="8.85" defaultRowHeight="15" customHeight="1"/>
  <cols>
    <col min="1" max="1" width="25.275" customWidth="1"/>
    <col min="2" max="2" width="29.9833333333333" customWidth="1"/>
    <col min="3" max="20" width="17.1416666666667" customWidth="1"/>
  </cols>
  <sheetData>
    <row r="1" customHeight="1" spans="1:20">
      <c r="A1" s="1"/>
      <c r="B1" s="1"/>
      <c r="C1" s="1"/>
      <c r="D1" s="1"/>
      <c r="E1" s="1"/>
      <c r="F1" s="1"/>
      <c r="G1" s="1"/>
      <c r="H1" s="1"/>
      <c r="I1" s="1"/>
      <c r="J1" s="1"/>
      <c r="K1" s="1"/>
      <c r="L1" s="1"/>
      <c r="M1" s="1"/>
      <c r="N1" s="1"/>
      <c r="O1" s="1"/>
      <c r="P1" s="1"/>
      <c r="Q1" s="1"/>
      <c r="R1" s="1"/>
      <c r="S1" s="1"/>
      <c r="T1" s="1"/>
    </row>
    <row r="2" ht="18.75" customHeight="1" spans="1:20">
      <c r="A2" s="2"/>
      <c r="B2" s="2"/>
      <c r="C2" s="2"/>
      <c r="D2" s="2"/>
      <c r="E2" s="2"/>
      <c r="F2" s="2"/>
      <c r="G2" s="2"/>
      <c r="H2" s="2"/>
      <c r="I2" s="3"/>
      <c r="J2" s="3"/>
      <c r="K2" s="3"/>
      <c r="L2" s="3"/>
      <c r="M2" s="3"/>
      <c r="N2" s="3"/>
      <c r="O2" s="3"/>
      <c r="P2" s="3"/>
      <c r="Q2" s="3"/>
      <c r="R2" s="3"/>
      <c r="S2" s="3"/>
      <c r="T2" s="3" t="s">
        <v>56</v>
      </c>
    </row>
    <row r="3" ht="37.5" customHeight="1" spans="1:20">
      <c r="A3" s="4" t="s">
        <v>57</v>
      </c>
      <c r="B3" s="4"/>
      <c r="C3" s="4"/>
      <c r="D3" s="4"/>
      <c r="E3" s="4"/>
      <c r="F3" s="4"/>
      <c r="G3" s="4"/>
      <c r="H3" s="4"/>
      <c r="I3" s="4"/>
      <c r="J3" s="4"/>
      <c r="K3" s="4"/>
      <c r="L3" s="4"/>
      <c r="M3" s="4"/>
      <c r="N3" s="4"/>
      <c r="O3" s="4"/>
      <c r="P3" s="4"/>
      <c r="Q3" s="4"/>
      <c r="R3" s="4"/>
      <c r="S3" s="4"/>
      <c r="T3" s="4"/>
    </row>
    <row r="4" ht="18.75" customHeight="1" spans="1:20">
      <c r="A4" s="5" t="s">
        <v>2</v>
      </c>
      <c r="B4" s="5"/>
      <c r="C4" s="5"/>
      <c r="D4" s="5"/>
      <c r="E4" s="56"/>
      <c r="F4" s="56"/>
      <c r="G4" s="56"/>
      <c r="H4" s="56"/>
      <c r="I4" s="6"/>
      <c r="J4" s="6"/>
      <c r="K4" s="6"/>
      <c r="L4" s="6"/>
      <c r="M4" s="6"/>
      <c r="N4" s="6"/>
      <c r="O4" s="6"/>
      <c r="P4" s="6"/>
      <c r="Q4" s="6"/>
      <c r="R4" s="6"/>
      <c r="S4" s="6"/>
      <c r="T4" s="6" t="s">
        <v>58</v>
      </c>
    </row>
    <row r="5" ht="18.75" customHeight="1" spans="1:20">
      <c r="A5" s="13" t="s">
        <v>59</v>
      </c>
      <c r="B5" s="93" t="s">
        <v>60</v>
      </c>
      <c r="C5" s="93" t="s">
        <v>61</v>
      </c>
      <c r="D5" s="93" t="s">
        <v>62</v>
      </c>
      <c r="E5" s="93"/>
      <c r="F5" s="93"/>
      <c r="G5" s="93"/>
      <c r="H5" s="93"/>
      <c r="I5" s="93"/>
      <c r="J5" s="96"/>
      <c r="K5" s="96"/>
      <c r="L5" s="96"/>
      <c r="M5" s="96"/>
      <c r="N5" s="96"/>
      <c r="O5" s="93" t="s">
        <v>47</v>
      </c>
      <c r="P5" s="93"/>
      <c r="Q5" s="93"/>
      <c r="R5" s="93"/>
      <c r="S5" s="93"/>
      <c r="T5" s="93"/>
    </row>
    <row r="6" ht="18.75" customHeight="1" spans="1:20">
      <c r="A6" s="13"/>
      <c r="B6" s="93"/>
      <c r="C6" s="93"/>
      <c r="D6" s="94" t="s">
        <v>63</v>
      </c>
      <c r="E6" s="94" t="s">
        <v>64</v>
      </c>
      <c r="F6" s="94" t="s">
        <v>65</v>
      </c>
      <c r="G6" s="94" t="s">
        <v>66</v>
      </c>
      <c r="H6" s="94" t="s">
        <v>67</v>
      </c>
      <c r="I6" s="97" t="s">
        <v>68</v>
      </c>
      <c r="J6" s="98"/>
      <c r="K6" s="98"/>
      <c r="L6" s="98"/>
      <c r="M6" s="98"/>
      <c r="N6" s="98"/>
      <c r="O6" s="97" t="s">
        <v>63</v>
      </c>
      <c r="P6" s="97" t="s">
        <v>64</v>
      </c>
      <c r="Q6" s="97" t="s">
        <v>65</v>
      </c>
      <c r="R6" s="97" t="s">
        <v>66</v>
      </c>
      <c r="S6" s="97" t="s">
        <v>67</v>
      </c>
      <c r="T6" s="97" t="s">
        <v>68</v>
      </c>
    </row>
    <row r="7" ht="18.75" customHeight="1" spans="1:20">
      <c r="A7" s="13"/>
      <c r="B7" s="93"/>
      <c r="C7" s="93"/>
      <c r="D7" s="94"/>
      <c r="E7" s="94"/>
      <c r="F7" s="94"/>
      <c r="G7" s="94"/>
      <c r="H7" s="94"/>
      <c r="I7" s="97" t="s">
        <v>63</v>
      </c>
      <c r="J7" s="97" t="s">
        <v>69</v>
      </c>
      <c r="K7" s="97" t="s">
        <v>70</v>
      </c>
      <c r="L7" s="97" t="s">
        <v>71</v>
      </c>
      <c r="M7" s="97" t="s">
        <v>72</v>
      </c>
      <c r="N7" s="97" t="s">
        <v>73</v>
      </c>
      <c r="O7" s="97"/>
      <c r="P7" s="97"/>
      <c r="Q7" s="97"/>
      <c r="R7" s="97"/>
      <c r="S7" s="97"/>
      <c r="T7" s="97"/>
    </row>
    <row r="8" ht="18.75" customHeight="1" spans="1:20">
      <c r="A8" s="95" t="s">
        <v>74</v>
      </c>
      <c r="B8" s="14" t="s">
        <v>75</v>
      </c>
      <c r="C8" s="14" t="s">
        <v>76</v>
      </c>
      <c r="D8" s="14" t="s">
        <v>77</v>
      </c>
      <c r="E8" s="95" t="s">
        <v>78</v>
      </c>
      <c r="F8" s="14" t="s">
        <v>79</v>
      </c>
      <c r="G8" s="14" t="s">
        <v>80</v>
      </c>
      <c r="H8" s="95" t="s">
        <v>81</v>
      </c>
      <c r="I8" s="14" t="s">
        <v>82</v>
      </c>
      <c r="J8" s="14">
        <v>10</v>
      </c>
      <c r="K8" s="14">
        <v>11</v>
      </c>
      <c r="L8" s="14">
        <v>12</v>
      </c>
      <c r="M8" s="14">
        <v>13</v>
      </c>
      <c r="N8" s="14">
        <v>14</v>
      </c>
      <c r="O8" s="14">
        <v>15</v>
      </c>
      <c r="P8" s="14">
        <v>16</v>
      </c>
      <c r="Q8" s="14">
        <v>17</v>
      </c>
      <c r="R8" s="14">
        <v>18</v>
      </c>
      <c r="S8" s="14">
        <v>19</v>
      </c>
      <c r="T8" s="14">
        <v>20</v>
      </c>
    </row>
    <row r="9" ht="20.25" customHeight="1" spans="1:20">
      <c r="A9" s="16" t="s">
        <v>83</v>
      </c>
      <c r="B9" s="16" t="s">
        <v>84</v>
      </c>
      <c r="C9" s="17">
        <v>2563.072467</v>
      </c>
      <c r="D9" s="17">
        <v>2563.072467</v>
      </c>
      <c r="E9" s="17">
        <v>984.952467</v>
      </c>
      <c r="F9" s="17">
        <v>1578.12</v>
      </c>
      <c r="G9" s="17"/>
      <c r="H9" s="17"/>
      <c r="I9" s="17"/>
      <c r="J9" s="17"/>
      <c r="K9" s="17"/>
      <c r="L9" s="17"/>
      <c r="M9" s="17"/>
      <c r="N9" s="17"/>
      <c r="O9" s="17"/>
      <c r="P9" s="17"/>
      <c r="Q9" s="17"/>
      <c r="R9" s="17"/>
      <c r="S9" s="17"/>
      <c r="T9" s="17"/>
    </row>
    <row r="10" ht="20.25" customHeight="1" spans="1:20">
      <c r="A10" s="47" t="s">
        <v>85</v>
      </c>
      <c r="B10" s="47" t="s">
        <v>84</v>
      </c>
      <c r="C10" s="17">
        <v>1401.569151</v>
      </c>
      <c r="D10" s="17">
        <v>1401.569151</v>
      </c>
      <c r="E10" s="17">
        <v>131.569151</v>
      </c>
      <c r="F10" s="17">
        <v>1270</v>
      </c>
      <c r="G10" s="17"/>
      <c r="H10" s="17"/>
      <c r="I10" s="17"/>
      <c r="J10" s="17"/>
      <c r="K10" s="17"/>
      <c r="L10" s="17"/>
      <c r="M10" s="17"/>
      <c r="N10" s="17"/>
      <c r="O10" s="23"/>
      <c r="P10" s="23"/>
      <c r="Q10" s="23"/>
      <c r="R10" s="23"/>
      <c r="S10" s="23"/>
      <c r="T10" s="23"/>
    </row>
    <row r="11" ht="20.25" customHeight="1" spans="1:20">
      <c r="A11" s="47" t="s">
        <v>86</v>
      </c>
      <c r="B11" s="47" t="s">
        <v>87</v>
      </c>
      <c r="C11" s="17">
        <v>1161.503316</v>
      </c>
      <c r="D11" s="17">
        <v>1161.503316</v>
      </c>
      <c r="E11" s="17">
        <v>853.383316</v>
      </c>
      <c r="F11" s="17">
        <v>308.12</v>
      </c>
      <c r="G11" s="17"/>
      <c r="H11" s="17"/>
      <c r="I11" s="17"/>
      <c r="J11" s="17"/>
      <c r="K11" s="17"/>
      <c r="L11" s="17"/>
      <c r="M11" s="17"/>
      <c r="N11" s="17"/>
      <c r="O11" s="23"/>
      <c r="P11" s="23"/>
      <c r="Q11" s="23"/>
      <c r="R11" s="23"/>
      <c r="S11" s="23"/>
      <c r="T11" s="23"/>
    </row>
    <row r="12" ht="20.25" customHeight="1" spans="1:20">
      <c r="A12" s="49" t="s">
        <v>61</v>
      </c>
      <c r="B12" s="49"/>
      <c r="C12" s="17">
        <v>2563.072467</v>
      </c>
      <c r="D12" s="17">
        <v>2563.072467</v>
      </c>
      <c r="E12" s="17">
        <v>984.952467</v>
      </c>
      <c r="F12" s="17">
        <v>1578.12</v>
      </c>
      <c r="G12" s="17"/>
      <c r="H12" s="17"/>
      <c r="I12" s="17"/>
      <c r="J12" s="17"/>
      <c r="K12" s="17"/>
      <c r="L12" s="17"/>
      <c r="M12" s="17"/>
      <c r="N12" s="17"/>
      <c r="O12" s="17"/>
      <c r="P12" s="17"/>
      <c r="Q12" s="17"/>
      <c r="R12" s="17"/>
      <c r="S12" s="17"/>
      <c r="T12" s="17"/>
    </row>
  </sheetData>
  <mergeCells count="20">
    <mergeCell ref="A3:T3"/>
    <mergeCell ref="A4:D4"/>
    <mergeCell ref="D5:N5"/>
    <mergeCell ref="O5:T5"/>
    <mergeCell ref="I6:N6"/>
    <mergeCell ref="A12:B12"/>
    <mergeCell ref="A5:A7"/>
    <mergeCell ref="B5:B7"/>
    <mergeCell ref="C5:C7"/>
    <mergeCell ref="D6:D7"/>
    <mergeCell ref="E6:E7"/>
    <mergeCell ref="F6:F7"/>
    <mergeCell ref="G6:G7"/>
    <mergeCell ref="H6:H7"/>
    <mergeCell ref="O6:O7"/>
    <mergeCell ref="P6:P7"/>
    <mergeCell ref="Q6:Q7"/>
    <mergeCell ref="R6:R7"/>
    <mergeCell ref="S6:S7"/>
    <mergeCell ref="T6:T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4"/>
  <sheetViews>
    <sheetView showZeros="0" workbookViewId="0">
      <pane ySplit="1" topLeftCell="A2" activePane="bottomLeft" state="frozen"/>
      <selection/>
      <selection pane="bottomLeft" activeCell="A4" sqref="A4:I4"/>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88</v>
      </c>
    </row>
    <row r="3" ht="37.5" customHeight="1" spans="1:15">
      <c r="A3" s="4" t="s">
        <v>89</v>
      </c>
      <c r="B3" s="4"/>
      <c r="C3" s="4"/>
      <c r="D3" s="4"/>
      <c r="E3" s="4"/>
      <c r="F3" s="4"/>
      <c r="G3" s="4"/>
      <c r="H3" s="4"/>
      <c r="I3" s="4"/>
      <c r="J3" s="4"/>
      <c r="K3" s="55"/>
      <c r="L3" s="55"/>
      <c r="M3" s="55"/>
      <c r="N3" s="55"/>
      <c r="O3" s="55"/>
    </row>
    <row r="4" ht="18.75" customHeight="1" spans="1:15">
      <c r="A4" s="43" t="s">
        <v>2</v>
      </c>
      <c r="B4" s="43"/>
      <c r="C4" s="43"/>
      <c r="D4" s="43"/>
      <c r="E4" s="43"/>
      <c r="F4" s="43"/>
      <c r="G4" s="43"/>
      <c r="H4" s="43"/>
      <c r="I4" s="43"/>
      <c r="J4" s="3"/>
      <c r="K4" s="3"/>
      <c r="L4" s="3"/>
      <c r="M4" s="3"/>
      <c r="N4" s="3"/>
      <c r="O4" s="3" t="s">
        <v>58</v>
      </c>
    </row>
    <row r="5" ht="18.75" customHeight="1" spans="1:15">
      <c r="A5" s="13" t="s">
        <v>90</v>
      </c>
      <c r="B5" s="13" t="s">
        <v>91</v>
      </c>
      <c r="C5" s="46" t="s">
        <v>61</v>
      </c>
      <c r="D5" s="46" t="s">
        <v>64</v>
      </c>
      <c r="E5" s="46"/>
      <c r="F5" s="46"/>
      <c r="G5" s="13" t="s">
        <v>65</v>
      </c>
      <c r="H5" s="46" t="s">
        <v>66</v>
      </c>
      <c r="I5" s="13" t="s">
        <v>92</v>
      </c>
      <c r="J5" s="46" t="s">
        <v>68</v>
      </c>
      <c r="K5" s="46"/>
      <c r="L5" s="46"/>
      <c r="M5" s="46"/>
      <c r="N5" s="46"/>
      <c r="O5" s="46"/>
    </row>
    <row r="6" ht="18.75" customHeight="1" spans="1:15">
      <c r="A6" s="13"/>
      <c r="B6" s="13"/>
      <c r="C6" s="46"/>
      <c r="D6" s="46" t="s">
        <v>63</v>
      </c>
      <c r="E6" s="46" t="s">
        <v>93</v>
      </c>
      <c r="F6" s="46" t="s">
        <v>94</v>
      </c>
      <c r="G6" s="13"/>
      <c r="H6" s="46"/>
      <c r="I6" s="13"/>
      <c r="J6" s="46" t="s">
        <v>63</v>
      </c>
      <c r="K6" s="46" t="s">
        <v>95</v>
      </c>
      <c r="L6" s="14" t="s">
        <v>96</v>
      </c>
      <c r="M6" s="14" t="s">
        <v>97</v>
      </c>
      <c r="N6" s="14" t="s">
        <v>98</v>
      </c>
      <c r="O6" s="14" t="s">
        <v>99</v>
      </c>
    </row>
    <row r="7" ht="18.75" customHeight="1" spans="1:15">
      <c r="A7" s="14" t="s">
        <v>74</v>
      </c>
      <c r="B7" s="14" t="s">
        <v>75</v>
      </c>
      <c r="C7" s="14" t="s">
        <v>76</v>
      </c>
      <c r="D7" s="14" t="s">
        <v>77</v>
      </c>
      <c r="E7" s="14" t="s">
        <v>78</v>
      </c>
      <c r="F7" s="14" t="s">
        <v>79</v>
      </c>
      <c r="G7" s="14" t="s">
        <v>80</v>
      </c>
      <c r="H7" s="14" t="s">
        <v>81</v>
      </c>
      <c r="I7" s="14" t="s">
        <v>82</v>
      </c>
      <c r="J7" s="14" t="s">
        <v>100</v>
      </c>
      <c r="K7" s="14">
        <v>11</v>
      </c>
      <c r="L7" s="14">
        <v>12</v>
      </c>
      <c r="M7" s="14">
        <v>13</v>
      </c>
      <c r="N7" s="14">
        <v>14</v>
      </c>
      <c r="O7" s="14">
        <v>15</v>
      </c>
    </row>
    <row r="8" ht="20.25" customHeight="1" spans="1:15">
      <c r="A8" s="16" t="s">
        <v>101</v>
      </c>
      <c r="B8" s="16" t="s">
        <v>102</v>
      </c>
      <c r="C8" s="17">
        <v>126.020304</v>
      </c>
      <c r="D8" s="17">
        <v>126.020304</v>
      </c>
      <c r="E8" s="17">
        <v>126.020304</v>
      </c>
      <c r="F8" s="17"/>
      <c r="G8" s="17"/>
      <c r="H8" s="17"/>
      <c r="I8" s="17"/>
      <c r="J8" s="17"/>
      <c r="K8" s="17"/>
      <c r="L8" s="17"/>
      <c r="M8" s="17"/>
      <c r="N8" s="17"/>
      <c r="O8" s="17"/>
    </row>
    <row r="9" ht="20.25" customHeight="1" spans="1:15">
      <c r="A9" s="47" t="s">
        <v>103</v>
      </c>
      <c r="B9" s="47" t="s">
        <v>104</v>
      </c>
      <c r="C9" s="17">
        <v>113.612304</v>
      </c>
      <c r="D9" s="17">
        <v>113.612304</v>
      </c>
      <c r="E9" s="17">
        <v>113.612304</v>
      </c>
      <c r="F9" s="17"/>
      <c r="G9" s="17"/>
      <c r="H9" s="17"/>
      <c r="I9" s="17"/>
      <c r="J9" s="17"/>
      <c r="K9" s="17"/>
      <c r="L9" s="17"/>
      <c r="M9" s="17"/>
      <c r="N9" s="17"/>
      <c r="O9" s="17"/>
    </row>
    <row r="10" ht="20.25" customHeight="1" spans="1:15">
      <c r="A10" s="48" t="s">
        <v>105</v>
      </c>
      <c r="B10" s="48" t="s">
        <v>106</v>
      </c>
      <c r="C10" s="17">
        <v>7.02</v>
      </c>
      <c r="D10" s="17">
        <v>7.02</v>
      </c>
      <c r="E10" s="17">
        <v>7.02</v>
      </c>
      <c r="F10" s="17"/>
      <c r="G10" s="17"/>
      <c r="H10" s="17"/>
      <c r="I10" s="17"/>
      <c r="J10" s="17"/>
      <c r="K10" s="17"/>
      <c r="L10" s="17"/>
      <c r="M10" s="17"/>
      <c r="N10" s="17"/>
      <c r="O10" s="17"/>
    </row>
    <row r="11" ht="20.25" customHeight="1" spans="1:15">
      <c r="A11" s="48" t="s">
        <v>107</v>
      </c>
      <c r="B11" s="48" t="s">
        <v>108</v>
      </c>
      <c r="C11" s="17">
        <v>21.06</v>
      </c>
      <c r="D11" s="17">
        <v>21.06</v>
      </c>
      <c r="E11" s="17">
        <v>21.06</v>
      </c>
      <c r="F11" s="17"/>
      <c r="G11" s="17"/>
      <c r="H11" s="17"/>
      <c r="I11" s="17"/>
      <c r="J11" s="17"/>
      <c r="K11" s="17"/>
      <c r="L11" s="17"/>
      <c r="M11" s="17"/>
      <c r="N11" s="17"/>
      <c r="O11" s="17"/>
    </row>
    <row r="12" ht="20.25" customHeight="1" spans="1:15">
      <c r="A12" s="48" t="s">
        <v>109</v>
      </c>
      <c r="B12" s="48" t="s">
        <v>110</v>
      </c>
      <c r="C12" s="17">
        <v>85.532304</v>
      </c>
      <c r="D12" s="17">
        <v>85.532304</v>
      </c>
      <c r="E12" s="17">
        <v>85.532304</v>
      </c>
      <c r="F12" s="17"/>
      <c r="G12" s="17"/>
      <c r="H12" s="17"/>
      <c r="I12" s="17"/>
      <c r="J12" s="17"/>
      <c r="K12" s="17"/>
      <c r="L12" s="17"/>
      <c r="M12" s="17"/>
      <c r="N12" s="17"/>
      <c r="O12" s="17"/>
    </row>
    <row r="13" ht="20.25" customHeight="1" spans="1:15">
      <c r="A13" s="47" t="s">
        <v>111</v>
      </c>
      <c r="B13" s="47" t="s">
        <v>112</v>
      </c>
      <c r="C13" s="17">
        <v>12.408</v>
      </c>
      <c r="D13" s="17">
        <v>12.408</v>
      </c>
      <c r="E13" s="17">
        <v>12.408</v>
      </c>
      <c r="F13" s="17"/>
      <c r="G13" s="17"/>
      <c r="H13" s="17"/>
      <c r="I13" s="17"/>
      <c r="J13" s="17"/>
      <c r="K13" s="17"/>
      <c r="L13" s="17"/>
      <c r="M13" s="17"/>
      <c r="N13" s="17"/>
      <c r="O13" s="17"/>
    </row>
    <row r="14" ht="20.25" customHeight="1" spans="1:15">
      <c r="A14" s="48" t="s">
        <v>113</v>
      </c>
      <c r="B14" s="48" t="s">
        <v>114</v>
      </c>
      <c r="C14" s="17">
        <v>12.408</v>
      </c>
      <c r="D14" s="17">
        <v>12.408</v>
      </c>
      <c r="E14" s="17">
        <v>12.408</v>
      </c>
      <c r="F14" s="17"/>
      <c r="G14" s="17"/>
      <c r="H14" s="17"/>
      <c r="I14" s="17"/>
      <c r="J14" s="17"/>
      <c r="K14" s="17"/>
      <c r="L14" s="17"/>
      <c r="M14" s="17"/>
      <c r="N14" s="17"/>
      <c r="O14" s="17"/>
    </row>
    <row r="15" ht="20.25" customHeight="1" spans="1:15">
      <c r="A15" s="16" t="s">
        <v>115</v>
      </c>
      <c r="B15" s="16" t="s">
        <v>116</v>
      </c>
      <c r="C15" s="17">
        <v>88.364626</v>
      </c>
      <c r="D15" s="17">
        <v>88.364626</v>
      </c>
      <c r="E15" s="17">
        <v>88.364626</v>
      </c>
      <c r="F15" s="17"/>
      <c r="G15" s="17"/>
      <c r="H15" s="17"/>
      <c r="I15" s="17"/>
      <c r="J15" s="17"/>
      <c r="K15" s="17"/>
      <c r="L15" s="17"/>
      <c r="M15" s="17"/>
      <c r="N15" s="17"/>
      <c r="O15" s="17"/>
    </row>
    <row r="16" ht="20.25" customHeight="1" spans="1:15">
      <c r="A16" s="47" t="s">
        <v>117</v>
      </c>
      <c r="B16" s="47" t="s">
        <v>118</v>
      </c>
      <c r="C16" s="17">
        <v>88.364626</v>
      </c>
      <c r="D16" s="17">
        <v>88.364626</v>
      </c>
      <c r="E16" s="17">
        <v>88.364626</v>
      </c>
      <c r="F16" s="17"/>
      <c r="G16" s="17"/>
      <c r="H16" s="17"/>
      <c r="I16" s="17"/>
      <c r="J16" s="17"/>
      <c r="K16" s="17"/>
      <c r="L16" s="17"/>
      <c r="M16" s="17"/>
      <c r="N16" s="17"/>
      <c r="O16" s="17"/>
    </row>
    <row r="17" ht="20.25" customHeight="1" spans="1:15">
      <c r="A17" s="48" t="s">
        <v>119</v>
      </c>
      <c r="B17" s="48" t="s">
        <v>120</v>
      </c>
      <c r="C17" s="17">
        <v>6.142142</v>
      </c>
      <c r="D17" s="17">
        <v>6.142142</v>
      </c>
      <c r="E17" s="17">
        <v>6.142142</v>
      </c>
      <c r="F17" s="17"/>
      <c r="G17" s="17"/>
      <c r="H17" s="17"/>
      <c r="I17" s="17"/>
      <c r="J17" s="17"/>
      <c r="K17" s="17"/>
      <c r="L17" s="17"/>
      <c r="M17" s="17"/>
      <c r="N17" s="17"/>
      <c r="O17" s="17"/>
    </row>
    <row r="18" ht="20.25" customHeight="1" spans="1:15">
      <c r="A18" s="48" t="s">
        <v>121</v>
      </c>
      <c r="B18" s="48" t="s">
        <v>122</v>
      </c>
      <c r="C18" s="17">
        <v>41.777332</v>
      </c>
      <c r="D18" s="17">
        <v>41.777332</v>
      </c>
      <c r="E18" s="17">
        <v>41.777332</v>
      </c>
      <c r="F18" s="17"/>
      <c r="G18" s="17"/>
      <c r="H18" s="17"/>
      <c r="I18" s="17"/>
      <c r="J18" s="17"/>
      <c r="K18" s="17"/>
      <c r="L18" s="17"/>
      <c r="M18" s="17"/>
      <c r="N18" s="17"/>
      <c r="O18" s="17"/>
    </row>
    <row r="19" ht="20.25" customHeight="1" spans="1:15">
      <c r="A19" s="48" t="s">
        <v>123</v>
      </c>
      <c r="B19" s="48" t="s">
        <v>124</v>
      </c>
      <c r="C19" s="17">
        <v>33.837011</v>
      </c>
      <c r="D19" s="17">
        <v>33.837011</v>
      </c>
      <c r="E19" s="17">
        <v>33.837011</v>
      </c>
      <c r="F19" s="17"/>
      <c r="G19" s="17"/>
      <c r="H19" s="17"/>
      <c r="I19" s="17"/>
      <c r="J19" s="17"/>
      <c r="K19" s="17"/>
      <c r="L19" s="17"/>
      <c r="M19" s="17"/>
      <c r="N19" s="17"/>
      <c r="O19" s="17"/>
    </row>
    <row r="20" ht="20.25" customHeight="1" spans="1:15">
      <c r="A20" s="48" t="s">
        <v>125</v>
      </c>
      <c r="B20" s="48" t="s">
        <v>126</v>
      </c>
      <c r="C20" s="17">
        <v>6.608141</v>
      </c>
      <c r="D20" s="17">
        <v>6.608141</v>
      </c>
      <c r="E20" s="17">
        <v>6.608141</v>
      </c>
      <c r="F20" s="17"/>
      <c r="G20" s="17"/>
      <c r="H20" s="17"/>
      <c r="I20" s="17"/>
      <c r="J20" s="17"/>
      <c r="K20" s="17"/>
      <c r="L20" s="17"/>
      <c r="M20" s="17"/>
      <c r="N20" s="17"/>
      <c r="O20" s="17"/>
    </row>
    <row r="21" ht="20.25" customHeight="1" spans="1:15">
      <c r="A21" s="16" t="s">
        <v>127</v>
      </c>
      <c r="B21" s="16" t="s">
        <v>128</v>
      </c>
      <c r="C21" s="17">
        <v>1628.12</v>
      </c>
      <c r="D21" s="17">
        <v>50</v>
      </c>
      <c r="E21" s="17"/>
      <c r="F21" s="17">
        <v>50</v>
      </c>
      <c r="G21" s="17">
        <v>1578.12</v>
      </c>
      <c r="H21" s="17"/>
      <c r="I21" s="17"/>
      <c r="J21" s="17"/>
      <c r="K21" s="17"/>
      <c r="L21" s="17"/>
      <c r="M21" s="17"/>
      <c r="N21" s="17"/>
      <c r="O21" s="17"/>
    </row>
    <row r="22" ht="20.25" customHeight="1" spans="1:15">
      <c r="A22" s="47" t="s">
        <v>129</v>
      </c>
      <c r="B22" s="47" t="s">
        <v>130</v>
      </c>
      <c r="C22" s="17">
        <v>50</v>
      </c>
      <c r="D22" s="17">
        <v>50</v>
      </c>
      <c r="E22" s="17"/>
      <c r="F22" s="17">
        <v>50</v>
      </c>
      <c r="G22" s="17"/>
      <c r="H22" s="17"/>
      <c r="I22" s="17"/>
      <c r="J22" s="17"/>
      <c r="K22" s="17"/>
      <c r="L22" s="17"/>
      <c r="M22" s="17"/>
      <c r="N22" s="17"/>
      <c r="O22" s="17"/>
    </row>
    <row r="23" ht="20.25" customHeight="1" spans="1:15">
      <c r="A23" s="48" t="s">
        <v>131</v>
      </c>
      <c r="B23" s="48" t="s">
        <v>132</v>
      </c>
      <c r="C23" s="17">
        <v>50</v>
      </c>
      <c r="D23" s="17">
        <v>50</v>
      </c>
      <c r="E23" s="17"/>
      <c r="F23" s="17">
        <v>50</v>
      </c>
      <c r="G23" s="17"/>
      <c r="H23" s="17"/>
      <c r="I23" s="17"/>
      <c r="J23" s="17"/>
      <c r="K23" s="17"/>
      <c r="L23" s="17"/>
      <c r="M23" s="17"/>
      <c r="N23" s="17"/>
      <c r="O23" s="17"/>
    </row>
    <row r="24" ht="20.25" customHeight="1" spans="1:15">
      <c r="A24" s="47" t="s">
        <v>133</v>
      </c>
      <c r="B24" s="47" t="s">
        <v>134</v>
      </c>
      <c r="C24" s="17">
        <v>1578.12</v>
      </c>
      <c r="D24" s="17"/>
      <c r="E24" s="17"/>
      <c r="F24" s="17"/>
      <c r="G24" s="17">
        <v>1578.12</v>
      </c>
      <c r="H24" s="17"/>
      <c r="I24" s="17"/>
      <c r="J24" s="17"/>
      <c r="K24" s="17"/>
      <c r="L24" s="17"/>
      <c r="M24" s="17"/>
      <c r="N24" s="17"/>
      <c r="O24" s="17"/>
    </row>
    <row r="25" ht="20.25" customHeight="1" spans="1:15">
      <c r="A25" s="48" t="s">
        <v>135</v>
      </c>
      <c r="B25" s="48" t="s">
        <v>136</v>
      </c>
      <c r="C25" s="17">
        <v>1578.12</v>
      </c>
      <c r="D25" s="17"/>
      <c r="E25" s="17"/>
      <c r="F25" s="17"/>
      <c r="G25" s="17">
        <v>1578.12</v>
      </c>
      <c r="H25" s="17"/>
      <c r="I25" s="17"/>
      <c r="J25" s="17"/>
      <c r="K25" s="17"/>
      <c r="L25" s="17"/>
      <c r="M25" s="17"/>
      <c r="N25" s="17"/>
      <c r="O25" s="17"/>
    </row>
    <row r="26" ht="20.25" customHeight="1" spans="1:15">
      <c r="A26" s="16" t="s">
        <v>137</v>
      </c>
      <c r="B26" s="16" t="s">
        <v>138</v>
      </c>
      <c r="C26" s="17">
        <v>647.645937</v>
      </c>
      <c r="D26" s="17">
        <v>647.645937</v>
      </c>
      <c r="E26" s="17">
        <v>647.645937</v>
      </c>
      <c r="F26" s="17"/>
      <c r="G26" s="17"/>
      <c r="H26" s="17"/>
      <c r="I26" s="17"/>
      <c r="J26" s="17"/>
      <c r="K26" s="17"/>
      <c r="L26" s="17"/>
      <c r="M26" s="17"/>
      <c r="N26" s="17"/>
      <c r="O26" s="17"/>
    </row>
    <row r="27" ht="20.25" customHeight="1" spans="1:15">
      <c r="A27" s="47" t="s">
        <v>139</v>
      </c>
      <c r="B27" s="47" t="s">
        <v>140</v>
      </c>
      <c r="C27" s="17">
        <v>647.645937</v>
      </c>
      <c r="D27" s="17">
        <v>647.645937</v>
      </c>
      <c r="E27" s="17">
        <v>647.645937</v>
      </c>
      <c r="F27" s="17"/>
      <c r="G27" s="17"/>
      <c r="H27" s="17"/>
      <c r="I27" s="17"/>
      <c r="J27" s="17"/>
      <c r="K27" s="17"/>
      <c r="L27" s="17"/>
      <c r="M27" s="17"/>
      <c r="N27" s="17"/>
      <c r="O27" s="17"/>
    </row>
    <row r="28" ht="20.25" customHeight="1" spans="1:15">
      <c r="A28" s="48" t="s">
        <v>141</v>
      </c>
      <c r="B28" s="48" t="s">
        <v>142</v>
      </c>
      <c r="C28" s="17">
        <v>90.385484</v>
      </c>
      <c r="D28" s="17">
        <v>90.385484</v>
      </c>
      <c r="E28" s="17">
        <v>90.385484</v>
      </c>
      <c r="F28" s="17"/>
      <c r="G28" s="17"/>
      <c r="H28" s="17"/>
      <c r="I28" s="17"/>
      <c r="J28" s="17"/>
      <c r="K28" s="17"/>
      <c r="L28" s="17"/>
      <c r="M28" s="17"/>
      <c r="N28" s="17"/>
      <c r="O28" s="17"/>
    </row>
    <row r="29" ht="20.25" customHeight="1" spans="1:15">
      <c r="A29" s="48" t="s">
        <v>143</v>
      </c>
      <c r="B29" s="48" t="s">
        <v>144</v>
      </c>
      <c r="C29" s="17">
        <v>557.260453</v>
      </c>
      <c r="D29" s="17">
        <v>557.260453</v>
      </c>
      <c r="E29" s="17">
        <v>557.260453</v>
      </c>
      <c r="F29" s="17"/>
      <c r="G29" s="17"/>
      <c r="H29" s="17"/>
      <c r="I29" s="17"/>
      <c r="J29" s="17"/>
      <c r="K29" s="17"/>
      <c r="L29" s="17"/>
      <c r="M29" s="17"/>
      <c r="N29" s="17"/>
      <c r="O29" s="17"/>
    </row>
    <row r="30" ht="20.25" customHeight="1" spans="1:15">
      <c r="A30" s="16" t="s">
        <v>145</v>
      </c>
      <c r="B30" s="16" t="s">
        <v>146</v>
      </c>
      <c r="C30" s="17">
        <v>72.9216</v>
      </c>
      <c r="D30" s="17">
        <v>72.9216</v>
      </c>
      <c r="E30" s="17">
        <v>72.9216</v>
      </c>
      <c r="F30" s="17"/>
      <c r="G30" s="17"/>
      <c r="H30" s="17"/>
      <c r="I30" s="17"/>
      <c r="J30" s="17"/>
      <c r="K30" s="17"/>
      <c r="L30" s="17"/>
      <c r="M30" s="17"/>
      <c r="N30" s="17"/>
      <c r="O30" s="17"/>
    </row>
    <row r="31" ht="20.25" customHeight="1" spans="1:15">
      <c r="A31" s="47" t="s">
        <v>147</v>
      </c>
      <c r="B31" s="47" t="s">
        <v>148</v>
      </c>
      <c r="C31" s="17">
        <v>72.9216</v>
      </c>
      <c r="D31" s="17">
        <v>72.9216</v>
      </c>
      <c r="E31" s="17">
        <v>72.9216</v>
      </c>
      <c r="F31" s="17"/>
      <c r="G31" s="17"/>
      <c r="H31" s="17"/>
      <c r="I31" s="17"/>
      <c r="J31" s="17"/>
      <c r="K31" s="17"/>
      <c r="L31" s="17"/>
      <c r="M31" s="17"/>
      <c r="N31" s="17"/>
      <c r="O31" s="17"/>
    </row>
    <row r="32" ht="20.25" customHeight="1" spans="1:15">
      <c r="A32" s="48" t="s">
        <v>149</v>
      </c>
      <c r="B32" s="48" t="s">
        <v>150</v>
      </c>
      <c r="C32" s="17">
        <v>70.3332</v>
      </c>
      <c r="D32" s="17">
        <v>70.3332</v>
      </c>
      <c r="E32" s="17">
        <v>70.3332</v>
      </c>
      <c r="F32" s="17"/>
      <c r="G32" s="17"/>
      <c r="H32" s="17"/>
      <c r="I32" s="17"/>
      <c r="J32" s="17"/>
      <c r="K32" s="17"/>
      <c r="L32" s="17"/>
      <c r="M32" s="17"/>
      <c r="N32" s="17"/>
      <c r="O32" s="17"/>
    </row>
    <row r="33" ht="20.25" customHeight="1" spans="1:15">
      <c r="A33" s="48" t="s">
        <v>151</v>
      </c>
      <c r="B33" s="48" t="s">
        <v>152</v>
      </c>
      <c r="C33" s="17">
        <v>2.5884</v>
      </c>
      <c r="D33" s="17">
        <v>2.5884</v>
      </c>
      <c r="E33" s="17">
        <v>2.5884</v>
      </c>
      <c r="F33" s="17"/>
      <c r="G33" s="17"/>
      <c r="H33" s="17"/>
      <c r="I33" s="17"/>
      <c r="J33" s="17"/>
      <c r="K33" s="17"/>
      <c r="L33" s="17"/>
      <c r="M33" s="17"/>
      <c r="N33" s="17"/>
      <c r="O33" s="17"/>
    </row>
    <row r="34" ht="20.25" customHeight="1" spans="1:15">
      <c r="A34" s="49" t="s">
        <v>153</v>
      </c>
      <c r="B34" s="49"/>
      <c r="C34" s="17">
        <v>2563.072467</v>
      </c>
      <c r="D34" s="17">
        <v>984.952467</v>
      </c>
      <c r="E34" s="17">
        <v>934.952467</v>
      </c>
      <c r="F34" s="17">
        <v>50</v>
      </c>
      <c r="G34" s="17">
        <v>1578.12</v>
      </c>
      <c r="H34" s="17"/>
      <c r="I34" s="17"/>
      <c r="J34" s="17"/>
      <c r="K34" s="17"/>
      <c r="L34" s="17"/>
      <c r="M34" s="17"/>
      <c r="N34" s="17"/>
      <c r="O34" s="17"/>
    </row>
  </sheetData>
  <mergeCells count="11">
    <mergeCell ref="A3:O3"/>
    <mergeCell ref="A4:I4"/>
    <mergeCell ref="D5:F5"/>
    <mergeCell ref="J5:O5"/>
    <mergeCell ref="A34:B34"/>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topLeftCell="A3" workbookViewId="0">
      <selection activeCell="A3" sqref="A3:B3"/>
    </sheetView>
  </sheetViews>
  <sheetFormatPr defaultColWidth="7.775" defaultRowHeight="14.25" customHeight="1" outlineLevelCol="3"/>
  <cols>
    <col min="1" max="1" width="43.125" style="67" customWidth="1"/>
    <col min="2" max="2" width="33.9916666666667" style="67" customWidth="1"/>
    <col min="3" max="3" width="42.5" style="67" customWidth="1"/>
    <col min="4" max="4" width="31.875" style="67" customWidth="1"/>
    <col min="5" max="5" width="7.99166666666667" style="68" customWidth="1"/>
    <col min="6" max="16384" width="7.99166666666667" style="68"/>
  </cols>
  <sheetData>
    <row r="1" customHeight="1" spans="1:4">
      <c r="A1" s="69"/>
      <c r="B1" s="69"/>
      <c r="C1" s="69"/>
      <c r="D1" s="70" t="s">
        <v>154</v>
      </c>
    </row>
    <row r="2" ht="31.5" customHeight="1" spans="1:4">
      <c r="A2" s="71" t="s">
        <v>155</v>
      </c>
      <c r="B2" s="72"/>
      <c r="C2" s="72"/>
      <c r="D2" s="72"/>
    </row>
    <row r="3" ht="17.25" customHeight="1" spans="1:4">
      <c r="A3" s="73" t="s">
        <v>2</v>
      </c>
      <c r="B3" s="74"/>
      <c r="C3" s="74"/>
      <c r="D3" s="75" t="s">
        <v>3</v>
      </c>
    </row>
    <row r="4" ht="19.5" customHeight="1" spans="1:4">
      <c r="A4" s="76" t="s">
        <v>4</v>
      </c>
      <c r="B4" s="77"/>
      <c r="C4" s="76" t="s">
        <v>5</v>
      </c>
      <c r="D4" s="77"/>
    </row>
    <row r="5" ht="21.75" customHeight="1" spans="1:4">
      <c r="A5" s="78" t="s">
        <v>6</v>
      </c>
      <c r="B5" s="79" t="s">
        <v>7</v>
      </c>
      <c r="C5" s="78" t="s">
        <v>156</v>
      </c>
      <c r="D5" s="79" t="s">
        <v>7</v>
      </c>
    </row>
    <row r="6" ht="17.25" customHeight="1" spans="1:4">
      <c r="A6" s="80"/>
      <c r="B6" s="81"/>
      <c r="C6" s="80"/>
      <c r="D6" s="81"/>
    </row>
    <row r="7" ht="17.25" customHeight="1" spans="1:4">
      <c r="A7" s="82" t="s">
        <v>157</v>
      </c>
      <c r="B7" s="17">
        <v>2563.072467</v>
      </c>
      <c r="C7" s="83" t="s">
        <v>158</v>
      </c>
      <c r="D7" s="17">
        <v>2563.072467</v>
      </c>
    </row>
    <row r="8" ht="17.25" customHeight="1" spans="1:4">
      <c r="A8" s="84" t="s">
        <v>159</v>
      </c>
      <c r="B8" s="17">
        <v>984.952467</v>
      </c>
      <c r="C8" s="83" t="s">
        <v>160</v>
      </c>
      <c r="D8" s="85"/>
    </row>
    <row r="9" ht="17.25" customHeight="1" spans="1:4">
      <c r="A9" s="84" t="s">
        <v>161</v>
      </c>
      <c r="B9" s="17">
        <v>1578.12</v>
      </c>
      <c r="C9" s="83" t="s">
        <v>162</v>
      </c>
      <c r="D9" s="85"/>
    </row>
    <row r="10" ht="17.25" customHeight="1" spans="1:4">
      <c r="A10" s="84" t="s">
        <v>163</v>
      </c>
      <c r="B10" s="86"/>
      <c r="C10" s="83" t="s">
        <v>164</v>
      </c>
      <c r="D10" s="85"/>
    </row>
    <row r="11" ht="17.25" customHeight="1" spans="1:4">
      <c r="A11" s="84" t="s">
        <v>165</v>
      </c>
      <c r="B11" s="86"/>
      <c r="C11" s="83" t="s">
        <v>166</v>
      </c>
      <c r="D11" s="85"/>
    </row>
    <row r="12" ht="17.25" customHeight="1" spans="1:4">
      <c r="A12" s="84" t="s">
        <v>159</v>
      </c>
      <c r="B12" s="86"/>
      <c r="C12" s="83" t="s">
        <v>167</v>
      </c>
      <c r="D12" s="85"/>
    </row>
    <row r="13" ht="17.25" customHeight="1" spans="1:4">
      <c r="A13" s="84" t="s">
        <v>161</v>
      </c>
      <c r="B13" s="85"/>
      <c r="C13" s="83" t="s">
        <v>168</v>
      </c>
      <c r="D13" s="85"/>
    </row>
    <row r="14" ht="17.25" customHeight="1" spans="1:4">
      <c r="A14" s="84" t="s">
        <v>163</v>
      </c>
      <c r="B14" s="85"/>
      <c r="C14" s="83" t="s">
        <v>169</v>
      </c>
      <c r="D14" s="85"/>
    </row>
    <row r="15" ht="17.25" customHeight="1" spans="1:4">
      <c r="A15" s="84"/>
      <c r="B15" s="85"/>
      <c r="C15" s="83" t="s">
        <v>170</v>
      </c>
      <c r="D15" s="17">
        <v>126.020304</v>
      </c>
    </row>
    <row r="16" ht="17.25" customHeight="1" spans="1:4">
      <c r="A16" s="84"/>
      <c r="B16" s="86"/>
      <c r="C16" s="83" t="s">
        <v>171</v>
      </c>
      <c r="D16" s="17">
        <v>88.364626</v>
      </c>
    </row>
    <row r="17" ht="17.25" customHeight="1" spans="1:4">
      <c r="A17" s="84"/>
      <c r="B17" s="87"/>
      <c r="C17" s="83" t="s">
        <v>172</v>
      </c>
      <c r="D17" s="85"/>
    </row>
    <row r="18" ht="17.25" customHeight="1" spans="1:4">
      <c r="A18" s="88"/>
      <c r="B18" s="87"/>
      <c r="C18" s="83" t="s">
        <v>173</v>
      </c>
      <c r="D18" s="17">
        <v>1628.12</v>
      </c>
    </row>
    <row r="19" ht="17.25" customHeight="1" spans="1:4">
      <c r="A19" s="88"/>
      <c r="B19" s="89"/>
      <c r="C19" s="83" t="s">
        <v>174</v>
      </c>
      <c r="D19" s="85"/>
    </row>
    <row r="20" ht="17.25" customHeight="1" spans="1:4">
      <c r="A20" s="89"/>
      <c r="B20" s="89"/>
      <c r="C20" s="83" t="s">
        <v>175</v>
      </c>
      <c r="D20" s="17">
        <v>647.645937</v>
      </c>
    </row>
    <row r="21" ht="17.25" customHeight="1" spans="1:4">
      <c r="A21" s="89"/>
      <c r="B21" s="89"/>
      <c r="C21" s="83" t="s">
        <v>176</v>
      </c>
      <c r="D21" s="85"/>
    </row>
    <row r="22" ht="17.25" customHeight="1" spans="1:4">
      <c r="A22" s="89"/>
      <c r="B22" s="89"/>
      <c r="C22" s="83" t="s">
        <v>177</v>
      </c>
      <c r="D22" s="85"/>
    </row>
    <row r="23" ht="17.25" customHeight="1" spans="1:4">
      <c r="A23" s="89"/>
      <c r="B23" s="89"/>
      <c r="C23" s="83" t="s">
        <v>178</v>
      </c>
      <c r="D23" s="85"/>
    </row>
    <row r="24" ht="17.25" customHeight="1" spans="1:4">
      <c r="A24" s="89"/>
      <c r="B24" s="89"/>
      <c r="C24" s="83" t="s">
        <v>179</v>
      </c>
      <c r="D24" s="85"/>
    </row>
    <row r="25" ht="17.25" customHeight="1" spans="1:4">
      <c r="A25" s="89"/>
      <c r="B25" s="89"/>
      <c r="C25" s="83" t="s">
        <v>180</v>
      </c>
      <c r="D25" s="85"/>
    </row>
    <row r="26" ht="17.25" customHeight="1" spans="1:4">
      <c r="A26" s="89"/>
      <c r="B26" s="89"/>
      <c r="C26" s="83" t="s">
        <v>181</v>
      </c>
      <c r="D26" s="17">
        <v>72.9216</v>
      </c>
    </row>
    <row r="27" ht="17.25" customHeight="1" spans="1:4">
      <c r="A27" s="89"/>
      <c r="B27" s="89"/>
      <c r="C27" s="83" t="s">
        <v>182</v>
      </c>
      <c r="D27" s="85"/>
    </row>
    <row r="28" ht="17.25" customHeight="1" spans="1:4">
      <c r="A28" s="89"/>
      <c r="B28" s="89"/>
      <c r="C28" s="83" t="s">
        <v>183</v>
      </c>
      <c r="D28" s="85"/>
    </row>
    <row r="29" ht="17.25" customHeight="1" spans="1:4">
      <c r="A29" s="89"/>
      <c r="B29" s="89"/>
      <c r="C29" s="83" t="s">
        <v>184</v>
      </c>
      <c r="D29" s="85"/>
    </row>
    <row r="30" ht="17.25" customHeight="1" spans="1:4">
      <c r="A30" s="89"/>
      <c r="B30" s="89"/>
      <c r="C30" s="83" t="s">
        <v>185</v>
      </c>
      <c r="D30" s="85"/>
    </row>
    <row r="31" ht="17.25" customHeight="1" spans="1:4">
      <c r="A31" s="89"/>
      <c r="B31" s="89"/>
      <c r="C31" s="83" t="s">
        <v>186</v>
      </c>
      <c r="D31" s="85"/>
    </row>
    <row r="32" ht="17.25" customHeight="1" spans="1:4">
      <c r="A32" s="89"/>
      <c r="B32" s="89"/>
      <c r="C32" s="83" t="s">
        <v>187</v>
      </c>
      <c r="D32" s="85"/>
    </row>
    <row r="33" ht="17.25" customHeight="1" spans="1:4">
      <c r="A33" s="89"/>
      <c r="B33" s="89"/>
      <c r="C33" s="83" t="s">
        <v>188</v>
      </c>
      <c r="D33" s="85"/>
    </row>
    <row r="34" customHeight="1" spans="1:4">
      <c r="A34" s="90"/>
      <c r="B34" s="87"/>
      <c r="C34" s="88" t="s">
        <v>189</v>
      </c>
      <c r="D34" s="87"/>
    </row>
    <row r="35" ht="17.25" customHeight="1" spans="1:4">
      <c r="A35" s="91" t="s">
        <v>190</v>
      </c>
      <c r="B35" s="92">
        <v>2563.072467</v>
      </c>
      <c r="C35" s="90" t="s">
        <v>55</v>
      </c>
      <c r="D35" s="92">
        <v>2563.072467</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2"/>
  <sheetViews>
    <sheetView showZeros="0" workbookViewId="0">
      <pane ySplit="1" topLeftCell="A2" activePane="bottomLeft" state="frozen"/>
      <selection/>
      <selection pane="bottomLeft" activeCell="A4" sqref="A4:C4"/>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2" t="s">
        <v>191</v>
      </c>
    </row>
    <row r="3" ht="37.5" customHeight="1" spans="1:7">
      <c r="A3" s="4" t="s">
        <v>192</v>
      </c>
      <c r="B3" s="4"/>
      <c r="C3" s="4"/>
      <c r="D3" s="4"/>
      <c r="E3" s="4"/>
      <c r="F3" s="4"/>
      <c r="G3" s="4"/>
    </row>
    <row r="4" ht="18.75" customHeight="1" spans="1:7">
      <c r="A4" s="43" t="s">
        <v>2</v>
      </c>
      <c r="B4" s="43"/>
      <c r="C4" s="43"/>
      <c r="D4" s="44"/>
      <c r="E4" s="44"/>
      <c r="F4" s="44"/>
      <c r="G4" s="45" t="s">
        <v>58</v>
      </c>
    </row>
    <row r="5" ht="18.75" customHeight="1" spans="1:7">
      <c r="A5" s="13" t="s">
        <v>193</v>
      </c>
      <c r="B5" s="13" t="s">
        <v>91</v>
      </c>
      <c r="C5" s="46" t="s">
        <v>61</v>
      </c>
      <c r="D5" s="46" t="s">
        <v>93</v>
      </c>
      <c r="E5" s="46"/>
      <c r="F5" s="46"/>
      <c r="G5" s="13" t="s">
        <v>94</v>
      </c>
    </row>
    <row r="6" ht="18.75" customHeight="1" spans="1:7">
      <c r="A6" s="13" t="s">
        <v>90</v>
      </c>
      <c r="B6" s="13" t="s">
        <v>91</v>
      </c>
      <c r="C6" s="46"/>
      <c r="D6" s="46" t="s">
        <v>63</v>
      </c>
      <c r="E6" s="46" t="s">
        <v>194</v>
      </c>
      <c r="F6" s="46" t="s">
        <v>195</v>
      </c>
      <c r="G6" s="13"/>
    </row>
    <row r="7" ht="18.75" customHeight="1" spans="1:7">
      <c r="A7" s="14" t="s">
        <v>74</v>
      </c>
      <c r="B7" s="14" t="s">
        <v>75</v>
      </c>
      <c r="C7" s="14" t="s">
        <v>76</v>
      </c>
      <c r="D7" s="14" t="s">
        <v>77</v>
      </c>
      <c r="E7" s="14" t="s">
        <v>78</v>
      </c>
      <c r="F7" s="14" t="s">
        <v>79</v>
      </c>
      <c r="G7" s="14" t="s">
        <v>80</v>
      </c>
    </row>
    <row r="8" ht="20.25" customHeight="1" spans="1:7">
      <c r="A8" s="16" t="s">
        <v>101</v>
      </c>
      <c r="B8" s="16" t="s">
        <v>102</v>
      </c>
      <c r="C8" s="17">
        <v>126.020304</v>
      </c>
      <c r="D8" s="17">
        <v>126.020304</v>
      </c>
      <c r="E8" s="17">
        <v>123.860304</v>
      </c>
      <c r="F8" s="17">
        <v>2.16</v>
      </c>
      <c r="G8" s="17"/>
    </row>
    <row r="9" ht="20.25" customHeight="1" spans="1:7">
      <c r="A9" s="47" t="s">
        <v>103</v>
      </c>
      <c r="B9" s="47" t="s">
        <v>104</v>
      </c>
      <c r="C9" s="17">
        <v>113.612304</v>
      </c>
      <c r="D9" s="17">
        <v>113.612304</v>
      </c>
      <c r="E9" s="17">
        <v>111.452304</v>
      </c>
      <c r="F9" s="17">
        <v>2.16</v>
      </c>
      <c r="G9" s="17"/>
    </row>
    <row r="10" ht="20.25" customHeight="1" spans="1:7">
      <c r="A10" s="48" t="s">
        <v>105</v>
      </c>
      <c r="B10" s="48" t="s">
        <v>106</v>
      </c>
      <c r="C10" s="17">
        <v>7.02</v>
      </c>
      <c r="D10" s="17">
        <v>7.02</v>
      </c>
      <c r="E10" s="17">
        <v>6.48</v>
      </c>
      <c r="F10" s="17">
        <v>0.54</v>
      </c>
      <c r="G10" s="17"/>
    </row>
    <row r="11" ht="20.25" customHeight="1" spans="1:7">
      <c r="A11" s="48" t="s">
        <v>107</v>
      </c>
      <c r="B11" s="48" t="s">
        <v>108</v>
      </c>
      <c r="C11" s="17">
        <v>21.06</v>
      </c>
      <c r="D11" s="17">
        <v>21.06</v>
      </c>
      <c r="E11" s="17">
        <v>19.44</v>
      </c>
      <c r="F11" s="17">
        <v>1.62</v>
      </c>
      <c r="G11" s="17"/>
    </row>
    <row r="12" ht="20.25" customHeight="1" spans="1:7">
      <c r="A12" s="48" t="s">
        <v>109</v>
      </c>
      <c r="B12" s="48" t="s">
        <v>110</v>
      </c>
      <c r="C12" s="17">
        <v>85.532304</v>
      </c>
      <c r="D12" s="17">
        <v>85.532304</v>
      </c>
      <c r="E12" s="17">
        <v>85.532304</v>
      </c>
      <c r="F12" s="17"/>
      <c r="G12" s="17"/>
    </row>
    <row r="13" ht="20.25" customHeight="1" spans="1:7">
      <c r="A13" s="47" t="s">
        <v>111</v>
      </c>
      <c r="B13" s="47" t="s">
        <v>112</v>
      </c>
      <c r="C13" s="17">
        <v>12.408</v>
      </c>
      <c r="D13" s="17">
        <v>12.408</v>
      </c>
      <c r="E13" s="17">
        <v>12.408</v>
      </c>
      <c r="F13" s="17"/>
      <c r="G13" s="17"/>
    </row>
    <row r="14" ht="20.25" customHeight="1" spans="1:7">
      <c r="A14" s="48" t="s">
        <v>113</v>
      </c>
      <c r="B14" s="48" t="s">
        <v>114</v>
      </c>
      <c r="C14" s="17">
        <v>12.408</v>
      </c>
      <c r="D14" s="17">
        <v>12.408</v>
      </c>
      <c r="E14" s="17">
        <v>12.408</v>
      </c>
      <c r="F14" s="17"/>
      <c r="G14" s="17"/>
    </row>
    <row r="15" ht="20.25" customHeight="1" spans="1:7">
      <c r="A15" s="16" t="s">
        <v>115</v>
      </c>
      <c r="B15" s="16" t="s">
        <v>116</v>
      </c>
      <c r="C15" s="17">
        <v>88.364626</v>
      </c>
      <c r="D15" s="17">
        <v>88.364626</v>
      </c>
      <c r="E15" s="17">
        <v>88.364626</v>
      </c>
      <c r="F15" s="17"/>
      <c r="G15" s="17"/>
    </row>
    <row r="16" ht="20.25" customHeight="1" spans="1:7">
      <c r="A16" s="47" t="s">
        <v>117</v>
      </c>
      <c r="B16" s="47" t="s">
        <v>118</v>
      </c>
      <c r="C16" s="17">
        <v>88.364626</v>
      </c>
      <c r="D16" s="17">
        <v>88.364626</v>
      </c>
      <c r="E16" s="17">
        <v>88.364626</v>
      </c>
      <c r="F16" s="17"/>
      <c r="G16" s="17"/>
    </row>
    <row r="17" ht="20.25" customHeight="1" spans="1:7">
      <c r="A17" s="48" t="s">
        <v>119</v>
      </c>
      <c r="B17" s="48" t="s">
        <v>120</v>
      </c>
      <c r="C17" s="17">
        <v>6.142142</v>
      </c>
      <c r="D17" s="17">
        <v>6.142142</v>
      </c>
      <c r="E17" s="17">
        <v>6.142142</v>
      </c>
      <c r="F17" s="17"/>
      <c r="G17" s="17"/>
    </row>
    <row r="18" ht="20.25" customHeight="1" spans="1:7">
      <c r="A18" s="48" t="s">
        <v>121</v>
      </c>
      <c r="B18" s="48" t="s">
        <v>122</v>
      </c>
      <c r="C18" s="17">
        <v>41.777332</v>
      </c>
      <c r="D18" s="17">
        <v>41.777332</v>
      </c>
      <c r="E18" s="17">
        <v>41.777332</v>
      </c>
      <c r="F18" s="17"/>
      <c r="G18" s="17"/>
    </row>
    <row r="19" ht="20.25" customHeight="1" spans="1:7">
      <c r="A19" s="48" t="s">
        <v>123</v>
      </c>
      <c r="B19" s="48" t="s">
        <v>124</v>
      </c>
      <c r="C19" s="17">
        <v>33.837011</v>
      </c>
      <c r="D19" s="17">
        <v>33.837011</v>
      </c>
      <c r="E19" s="17">
        <v>33.837011</v>
      </c>
      <c r="F19" s="17"/>
      <c r="G19" s="17"/>
    </row>
    <row r="20" ht="20.25" customHeight="1" spans="1:7">
      <c r="A20" s="48" t="s">
        <v>125</v>
      </c>
      <c r="B20" s="48" t="s">
        <v>126</v>
      </c>
      <c r="C20" s="17">
        <v>6.608141</v>
      </c>
      <c r="D20" s="17">
        <v>6.608141</v>
      </c>
      <c r="E20" s="17">
        <v>6.608141</v>
      </c>
      <c r="F20" s="17"/>
      <c r="G20" s="17"/>
    </row>
    <row r="21" ht="20.25" customHeight="1" spans="1:7">
      <c r="A21" s="16" t="s">
        <v>127</v>
      </c>
      <c r="B21" s="16" t="s">
        <v>128</v>
      </c>
      <c r="C21" s="17">
        <v>50</v>
      </c>
      <c r="D21" s="17"/>
      <c r="E21" s="17"/>
      <c r="F21" s="17"/>
      <c r="G21" s="17">
        <v>50</v>
      </c>
    </row>
    <row r="22" ht="20.25" customHeight="1" spans="1:7">
      <c r="A22" s="47" t="s">
        <v>129</v>
      </c>
      <c r="B22" s="47" t="s">
        <v>130</v>
      </c>
      <c r="C22" s="17">
        <v>50</v>
      </c>
      <c r="D22" s="17"/>
      <c r="E22" s="17"/>
      <c r="F22" s="17"/>
      <c r="G22" s="17">
        <v>50</v>
      </c>
    </row>
    <row r="23" ht="20.25" customHeight="1" spans="1:7">
      <c r="A23" s="48" t="s">
        <v>131</v>
      </c>
      <c r="B23" s="48" t="s">
        <v>132</v>
      </c>
      <c r="C23" s="17">
        <v>50</v>
      </c>
      <c r="D23" s="17"/>
      <c r="E23" s="17"/>
      <c r="F23" s="17"/>
      <c r="G23" s="17">
        <v>50</v>
      </c>
    </row>
    <row r="24" ht="20.25" customHeight="1" spans="1:7">
      <c r="A24" s="16" t="s">
        <v>137</v>
      </c>
      <c r="B24" s="16" t="s">
        <v>138</v>
      </c>
      <c r="C24" s="17">
        <v>647.645937</v>
      </c>
      <c r="D24" s="17">
        <v>647.645937</v>
      </c>
      <c r="E24" s="17">
        <v>592.793409</v>
      </c>
      <c r="F24" s="17">
        <v>54.852528</v>
      </c>
      <c r="G24" s="17"/>
    </row>
    <row r="25" ht="20.25" customHeight="1" spans="1:7">
      <c r="A25" s="47" t="s">
        <v>139</v>
      </c>
      <c r="B25" s="47" t="s">
        <v>140</v>
      </c>
      <c r="C25" s="17">
        <v>647.645937</v>
      </c>
      <c r="D25" s="17">
        <v>647.645937</v>
      </c>
      <c r="E25" s="17">
        <v>592.793409</v>
      </c>
      <c r="F25" s="17">
        <v>54.852528</v>
      </c>
      <c r="G25" s="17"/>
    </row>
    <row r="26" ht="20.25" customHeight="1" spans="1:7">
      <c r="A26" s="48" t="s">
        <v>141</v>
      </c>
      <c r="B26" s="48" t="s">
        <v>142</v>
      </c>
      <c r="C26" s="17">
        <v>90.385484</v>
      </c>
      <c r="D26" s="17">
        <v>90.385484</v>
      </c>
      <c r="E26" s="17">
        <v>75.4801</v>
      </c>
      <c r="F26" s="17">
        <v>14.905384</v>
      </c>
      <c r="G26" s="17"/>
    </row>
    <row r="27" ht="20.25" customHeight="1" spans="1:7">
      <c r="A27" s="48" t="s">
        <v>143</v>
      </c>
      <c r="B27" s="48" t="s">
        <v>144</v>
      </c>
      <c r="C27" s="17">
        <v>557.260453</v>
      </c>
      <c r="D27" s="17">
        <v>557.260453</v>
      </c>
      <c r="E27" s="17">
        <v>517.313309</v>
      </c>
      <c r="F27" s="17">
        <v>39.947144</v>
      </c>
      <c r="G27" s="17"/>
    </row>
    <row r="28" ht="20.25" customHeight="1" spans="1:7">
      <c r="A28" s="16" t="s">
        <v>145</v>
      </c>
      <c r="B28" s="16" t="s">
        <v>146</v>
      </c>
      <c r="C28" s="17">
        <v>72.9216</v>
      </c>
      <c r="D28" s="17">
        <v>72.9216</v>
      </c>
      <c r="E28" s="17">
        <v>72.9216</v>
      </c>
      <c r="F28" s="17"/>
      <c r="G28" s="17"/>
    </row>
    <row r="29" ht="20.25" customHeight="1" spans="1:7">
      <c r="A29" s="47" t="s">
        <v>147</v>
      </c>
      <c r="B29" s="47" t="s">
        <v>148</v>
      </c>
      <c r="C29" s="17">
        <v>72.9216</v>
      </c>
      <c r="D29" s="17">
        <v>72.9216</v>
      </c>
      <c r="E29" s="17">
        <v>72.9216</v>
      </c>
      <c r="F29" s="17"/>
      <c r="G29" s="17"/>
    </row>
    <row r="30" ht="20.25" customHeight="1" spans="1:7">
      <c r="A30" s="48" t="s">
        <v>149</v>
      </c>
      <c r="B30" s="48" t="s">
        <v>150</v>
      </c>
      <c r="C30" s="17">
        <v>70.3332</v>
      </c>
      <c r="D30" s="17">
        <v>70.3332</v>
      </c>
      <c r="E30" s="17">
        <v>70.3332</v>
      </c>
      <c r="F30" s="17"/>
      <c r="G30" s="17"/>
    </row>
    <row r="31" ht="20.25" customHeight="1" spans="1:7">
      <c r="A31" s="48" t="s">
        <v>151</v>
      </c>
      <c r="B31" s="48" t="s">
        <v>152</v>
      </c>
      <c r="C31" s="17">
        <v>2.5884</v>
      </c>
      <c r="D31" s="17">
        <v>2.5884</v>
      </c>
      <c r="E31" s="17">
        <v>2.5884</v>
      </c>
      <c r="F31" s="17"/>
      <c r="G31" s="17"/>
    </row>
    <row r="32" ht="20.25" customHeight="1" spans="1:7">
      <c r="A32" s="49" t="s">
        <v>153</v>
      </c>
      <c r="B32" s="49"/>
      <c r="C32" s="50">
        <v>984.952467</v>
      </c>
      <c r="D32" s="50">
        <v>934.952467</v>
      </c>
      <c r="E32" s="50">
        <v>877.939939</v>
      </c>
      <c r="F32" s="50">
        <v>57.012528</v>
      </c>
      <c r="G32" s="50">
        <v>50</v>
      </c>
    </row>
  </sheetData>
  <mergeCells count="7">
    <mergeCell ref="A3:G3"/>
    <mergeCell ref="A4:C4"/>
    <mergeCell ref="A5:B5"/>
    <mergeCell ref="D5:F5"/>
    <mergeCell ref="A32:B32"/>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4" sqref="A4:C4"/>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60"/>
      <c r="B2" s="60"/>
      <c r="C2" s="61"/>
      <c r="D2" s="2"/>
      <c r="E2" s="2"/>
      <c r="F2" s="62" t="s">
        <v>196</v>
      </c>
    </row>
    <row r="3" ht="41.25" customHeight="1" spans="1:6">
      <c r="A3" s="63" t="s">
        <v>197</v>
      </c>
      <c r="B3" s="63"/>
      <c r="C3" s="63"/>
      <c r="D3" s="63"/>
      <c r="E3" s="63"/>
      <c r="F3" s="63"/>
    </row>
    <row r="4" ht="18.75" customHeight="1" spans="1:6">
      <c r="A4" s="5" t="s">
        <v>2</v>
      </c>
      <c r="B4" s="5"/>
      <c r="C4" s="5"/>
      <c r="D4" s="64"/>
      <c r="E4" s="2"/>
      <c r="F4" s="62" t="s">
        <v>58</v>
      </c>
    </row>
    <row r="5" ht="18.75" customHeight="1" spans="1:6">
      <c r="A5" s="13" t="s">
        <v>198</v>
      </c>
      <c r="B5" s="46" t="s">
        <v>199</v>
      </c>
      <c r="C5" s="46" t="s">
        <v>200</v>
      </c>
      <c r="D5" s="46"/>
      <c r="E5" s="46"/>
      <c r="F5" s="46" t="s">
        <v>201</v>
      </c>
    </row>
    <row r="6" ht="18.75" customHeight="1" spans="1:6">
      <c r="A6" s="13"/>
      <c r="B6" s="46"/>
      <c r="C6" s="46" t="s">
        <v>63</v>
      </c>
      <c r="D6" s="46" t="s">
        <v>202</v>
      </c>
      <c r="E6" s="46" t="s">
        <v>203</v>
      </c>
      <c r="F6" s="46"/>
    </row>
    <row r="7" ht="18.75" customHeight="1" spans="1:6">
      <c r="A7" s="65" t="s">
        <v>75</v>
      </c>
      <c r="B7" s="66" t="s">
        <v>76</v>
      </c>
      <c r="C7" s="65" t="s">
        <v>77</v>
      </c>
      <c r="D7" s="65" t="s">
        <v>78</v>
      </c>
      <c r="E7" s="65" t="s">
        <v>79</v>
      </c>
      <c r="F7" s="65">
        <v>7</v>
      </c>
    </row>
    <row r="8" ht="20.25" customHeight="1" spans="1:6">
      <c r="A8" s="17">
        <v>3.67</v>
      </c>
      <c r="B8" s="17"/>
      <c r="C8" s="17"/>
      <c r="D8" s="17"/>
      <c r="E8" s="17"/>
      <c r="F8" s="17">
        <v>3.67</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58"/>
  <sheetViews>
    <sheetView showZeros="0" workbookViewId="0">
      <pane ySplit="1" topLeftCell="A2" activePane="bottomLeft" state="frozen"/>
      <selection/>
      <selection pane="bottomLeft" activeCell="A4" sqref="A4:G4"/>
    </sheetView>
  </sheetViews>
  <sheetFormatPr defaultColWidth="8.85" defaultRowHeight="15" customHeight="1"/>
  <cols>
    <col min="1" max="7" width="28.575" customWidth="1"/>
    <col min="8" max="24" width="14.283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8.75" customHeight="1" spans="1:24">
      <c r="A2" s="2"/>
      <c r="B2" s="2"/>
      <c r="C2" s="2"/>
      <c r="D2" s="2"/>
      <c r="E2" s="2"/>
      <c r="F2" s="2"/>
      <c r="G2" s="2"/>
      <c r="H2" s="2"/>
      <c r="I2" s="2"/>
      <c r="J2" s="2"/>
      <c r="K2" s="2"/>
      <c r="L2" s="2"/>
      <c r="M2" s="3"/>
      <c r="N2" s="3"/>
      <c r="O2" s="3"/>
      <c r="P2" s="3"/>
      <c r="Q2" s="3"/>
      <c r="R2" s="3"/>
      <c r="S2" s="3"/>
      <c r="T2" s="3"/>
      <c r="U2" s="3"/>
      <c r="V2" s="3"/>
      <c r="W2" s="3"/>
      <c r="X2" s="3" t="s">
        <v>204</v>
      </c>
    </row>
    <row r="3" ht="45" customHeight="1" spans="1:24">
      <c r="A3" s="4" t="s">
        <v>205</v>
      </c>
      <c r="B3" s="4"/>
      <c r="C3" s="4"/>
      <c r="D3" s="4"/>
      <c r="E3" s="4"/>
      <c r="F3" s="4"/>
      <c r="G3" s="4"/>
      <c r="H3" s="4"/>
      <c r="I3" s="4"/>
      <c r="J3" s="4"/>
      <c r="K3" s="4"/>
      <c r="L3" s="4"/>
      <c r="M3" s="55"/>
      <c r="N3" s="55"/>
      <c r="O3" s="55"/>
      <c r="P3" s="55"/>
      <c r="Q3" s="55"/>
      <c r="R3" s="55"/>
      <c r="S3" s="55"/>
      <c r="T3" s="55"/>
      <c r="U3" s="55"/>
      <c r="V3" s="55"/>
      <c r="W3" s="55"/>
      <c r="X3" s="55"/>
    </row>
    <row r="4" ht="18.75" customHeight="1" spans="1:24">
      <c r="A4" s="5" t="s">
        <v>2</v>
      </c>
      <c r="B4" s="5"/>
      <c r="C4" s="5"/>
      <c r="D4" s="5"/>
      <c r="E4" s="5"/>
      <c r="F4" s="5"/>
      <c r="G4" s="5"/>
      <c r="H4" s="56"/>
      <c r="I4" s="56"/>
      <c r="J4" s="56"/>
      <c r="K4" s="56"/>
      <c r="L4" s="56"/>
      <c r="M4" s="6"/>
      <c r="N4" s="6"/>
      <c r="O4" s="6"/>
      <c r="P4" s="6"/>
      <c r="Q4" s="6"/>
      <c r="R4" s="6"/>
      <c r="S4" s="6"/>
      <c r="T4" s="6"/>
      <c r="U4" s="6"/>
      <c r="V4" s="6"/>
      <c r="W4" s="6"/>
      <c r="X4" s="6" t="s">
        <v>58</v>
      </c>
    </row>
    <row r="5" ht="18.75" customHeight="1" spans="1:24">
      <c r="A5" s="57" t="s">
        <v>206</v>
      </c>
      <c r="B5" s="57" t="s">
        <v>207</v>
      </c>
      <c r="C5" s="57" t="s">
        <v>208</v>
      </c>
      <c r="D5" s="57" t="s">
        <v>209</v>
      </c>
      <c r="E5" s="57" t="s">
        <v>210</v>
      </c>
      <c r="F5" s="57" t="s">
        <v>211</v>
      </c>
      <c r="G5" s="57" t="s">
        <v>212</v>
      </c>
      <c r="H5" s="58" t="s">
        <v>61</v>
      </c>
      <c r="I5" s="58" t="s">
        <v>213</v>
      </c>
      <c r="J5" s="57"/>
      <c r="K5" s="57"/>
      <c r="L5" s="57"/>
      <c r="M5" s="57"/>
      <c r="N5" s="57"/>
      <c r="O5" s="57" t="s">
        <v>214</v>
      </c>
      <c r="P5" s="57"/>
      <c r="Q5" s="57"/>
      <c r="R5" s="57" t="s">
        <v>67</v>
      </c>
      <c r="S5" s="57" t="s">
        <v>68</v>
      </c>
      <c r="T5" s="57"/>
      <c r="U5" s="57"/>
      <c r="V5" s="57"/>
      <c r="W5" s="57"/>
      <c r="X5" s="57"/>
    </row>
    <row r="6" ht="18.75" customHeight="1" spans="1:24">
      <c r="A6" s="57"/>
      <c r="B6" s="57"/>
      <c r="C6" s="57"/>
      <c r="D6" s="57"/>
      <c r="E6" s="57"/>
      <c r="F6" s="57"/>
      <c r="G6" s="57"/>
      <c r="H6" s="58" t="s">
        <v>215</v>
      </c>
      <c r="I6" s="58" t="s">
        <v>216</v>
      </c>
      <c r="J6" s="58"/>
      <c r="K6" s="57" t="s">
        <v>65</v>
      </c>
      <c r="L6" s="57" t="s">
        <v>66</v>
      </c>
      <c r="M6" s="57"/>
      <c r="N6" s="57"/>
      <c r="O6" s="57" t="s">
        <v>214</v>
      </c>
      <c r="P6" s="57" t="s">
        <v>65</v>
      </c>
      <c r="Q6" s="57" t="s">
        <v>66</v>
      </c>
      <c r="R6" s="57" t="s">
        <v>67</v>
      </c>
      <c r="S6" s="57" t="s">
        <v>68</v>
      </c>
      <c r="T6" s="57" t="s">
        <v>69</v>
      </c>
      <c r="U6" s="57" t="s">
        <v>70</v>
      </c>
      <c r="V6" s="57" t="s">
        <v>71</v>
      </c>
      <c r="W6" s="57" t="s">
        <v>72</v>
      </c>
      <c r="X6" s="57" t="s">
        <v>73</v>
      </c>
    </row>
    <row r="7" ht="18.75" customHeight="1" spans="1:24">
      <c r="A7" s="57"/>
      <c r="B7" s="57"/>
      <c r="C7" s="57"/>
      <c r="D7" s="57"/>
      <c r="E7" s="57"/>
      <c r="F7" s="57"/>
      <c r="G7" s="57"/>
      <c r="H7" s="58"/>
      <c r="I7" s="58" t="s">
        <v>217</v>
      </c>
      <c r="J7" s="57" t="s">
        <v>218</v>
      </c>
      <c r="K7" s="57" t="s">
        <v>219</v>
      </c>
      <c r="L7" s="57" t="s">
        <v>220</v>
      </c>
      <c r="M7" s="57" t="s">
        <v>221</v>
      </c>
      <c r="N7" s="57" t="s">
        <v>222</v>
      </c>
      <c r="O7" s="57" t="s">
        <v>64</v>
      </c>
      <c r="P7" s="57" t="s">
        <v>65</v>
      </c>
      <c r="Q7" s="57" t="s">
        <v>66</v>
      </c>
      <c r="R7" s="57"/>
      <c r="S7" s="57" t="s">
        <v>63</v>
      </c>
      <c r="T7" s="57" t="s">
        <v>69</v>
      </c>
      <c r="U7" s="57" t="s">
        <v>70</v>
      </c>
      <c r="V7" s="57" t="s">
        <v>71</v>
      </c>
      <c r="W7" s="57" t="s">
        <v>72</v>
      </c>
      <c r="X7" s="57" t="s">
        <v>73</v>
      </c>
    </row>
    <row r="8" ht="22.65" customHeight="1" spans="1:24">
      <c r="A8" s="57"/>
      <c r="B8" s="57"/>
      <c r="C8" s="57"/>
      <c r="D8" s="57"/>
      <c r="E8" s="57"/>
      <c r="F8" s="57"/>
      <c r="G8" s="57"/>
      <c r="H8" s="58"/>
      <c r="I8" s="58" t="s">
        <v>63</v>
      </c>
      <c r="J8" s="57" t="s">
        <v>218</v>
      </c>
      <c r="K8" s="57"/>
      <c r="L8" s="57"/>
      <c r="M8" s="57"/>
      <c r="N8" s="57"/>
      <c r="O8" s="57"/>
      <c r="P8" s="57"/>
      <c r="Q8" s="57"/>
      <c r="R8" s="57"/>
      <c r="S8" s="57"/>
      <c r="T8" s="57"/>
      <c r="U8" s="57"/>
      <c r="V8" s="57"/>
      <c r="W8" s="57"/>
      <c r="X8" s="57"/>
    </row>
    <row r="9" ht="18.75" customHeight="1" spans="1:24">
      <c r="A9" s="58" t="s">
        <v>74</v>
      </c>
      <c r="B9" s="58">
        <v>2</v>
      </c>
      <c r="C9" s="58">
        <v>3</v>
      </c>
      <c r="D9" s="58">
        <v>4</v>
      </c>
      <c r="E9" s="58">
        <v>5</v>
      </c>
      <c r="F9" s="58">
        <v>6</v>
      </c>
      <c r="G9" s="58">
        <v>7</v>
      </c>
      <c r="H9" s="58">
        <v>8</v>
      </c>
      <c r="I9" s="58">
        <v>9</v>
      </c>
      <c r="J9" s="58">
        <v>10</v>
      </c>
      <c r="K9" s="58">
        <v>11</v>
      </c>
      <c r="L9" s="58">
        <v>12</v>
      </c>
      <c r="M9" s="58">
        <v>13</v>
      </c>
      <c r="N9" s="58">
        <v>14</v>
      </c>
      <c r="O9" s="58">
        <v>15</v>
      </c>
      <c r="P9" s="58">
        <v>16</v>
      </c>
      <c r="Q9" s="58">
        <v>17</v>
      </c>
      <c r="R9" s="58">
        <v>18</v>
      </c>
      <c r="S9" s="58">
        <v>19</v>
      </c>
      <c r="T9" s="58">
        <v>20</v>
      </c>
      <c r="U9" s="58">
        <v>21</v>
      </c>
      <c r="V9" s="58">
        <v>22</v>
      </c>
      <c r="W9" s="58">
        <v>23</v>
      </c>
      <c r="X9" s="58">
        <v>24</v>
      </c>
    </row>
    <row r="10" ht="18.75" customHeight="1" spans="1:24">
      <c r="A10" s="9" t="s">
        <v>84</v>
      </c>
      <c r="B10" s="9"/>
      <c r="C10" s="10"/>
      <c r="D10" s="9"/>
      <c r="E10" s="9"/>
      <c r="F10" s="9"/>
      <c r="G10" s="9"/>
      <c r="H10" s="17">
        <v>934.952467</v>
      </c>
      <c r="I10" s="17">
        <v>934.952467</v>
      </c>
      <c r="J10" s="17"/>
      <c r="K10" s="17"/>
      <c r="L10" s="17"/>
      <c r="M10" s="17">
        <v>934.952467</v>
      </c>
      <c r="N10" s="17"/>
      <c r="O10" s="17"/>
      <c r="P10" s="17"/>
      <c r="Q10" s="17"/>
      <c r="R10" s="17"/>
      <c r="S10" s="17"/>
      <c r="T10" s="17"/>
      <c r="U10" s="17"/>
      <c r="V10" s="17"/>
      <c r="W10" s="17"/>
      <c r="X10" s="17"/>
    </row>
    <row r="11" ht="18.75" customHeight="1" spans="1:24">
      <c r="A11" s="59" t="s">
        <v>84</v>
      </c>
      <c r="B11" s="9" t="s">
        <v>223</v>
      </c>
      <c r="C11" s="10" t="s">
        <v>224</v>
      </c>
      <c r="D11" s="9" t="s">
        <v>141</v>
      </c>
      <c r="E11" s="9" t="s">
        <v>142</v>
      </c>
      <c r="F11" s="9" t="s">
        <v>225</v>
      </c>
      <c r="G11" s="9" t="s">
        <v>226</v>
      </c>
      <c r="H11" s="17">
        <v>26.2236</v>
      </c>
      <c r="I11" s="17">
        <v>26.2236</v>
      </c>
      <c r="J11" s="17"/>
      <c r="K11" s="17"/>
      <c r="L11" s="17"/>
      <c r="M11" s="17">
        <v>26.2236</v>
      </c>
      <c r="N11" s="17"/>
      <c r="O11" s="17"/>
      <c r="P11" s="17"/>
      <c r="Q11" s="23"/>
      <c r="R11" s="17"/>
      <c r="S11" s="17"/>
      <c r="T11" s="17"/>
      <c r="U11" s="17"/>
      <c r="V11" s="17"/>
      <c r="W11" s="17"/>
      <c r="X11" s="17"/>
    </row>
    <row r="12" ht="18.75" customHeight="1" spans="1:24">
      <c r="A12" s="59" t="s">
        <v>84</v>
      </c>
      <c r="B12" s="9" t="s">
        <v>223</v>
      </c>
      <c r="C12" s="10" t="s">
        <v>224</v>
      </c>
      <c r="D12" s="9" t="s">
        <v>141</v>
      </c>
      <c r="E12" s="9" t="s">
        <v>142</v>
      </c>
      <c r="F12" s="9" t="s">
        <v>227</v>
      </c>
      <c r="G12" s="9" t="s">
        <v>228</v>
      </c>
      <c r="H12" s="17">
        <v>36.4224</v>
      </c>
      <c r="I12" s="17">
        <v>36.4224</v>
      </c>
      <c r="J12" s="17"/>
      <c r="K12" s="17"/>
      <c r="L12" s="17"/>
      <c r="M12" s="17">
        <v>36.4224</v>
      </c>
      <c r="N12" s="17"/>
      <c r="O12" s="17"/>
      <c r="P12" s="17"/>
      <c r="Q12" s="23"/>
      <c r="R12" s="17"/>
      <c r="S12" s="17"/>
      <c r="T12" s="17"/>
      <c r="U12" s="17"/>
      <c r="V12" s="17"/>
      <c r="W12" s="17"/>
      <c r="X12" s="17"/>
    </row>
    <row r="13" ht="18.75" customHeight="1" spans="1:24">
      <c r="A13" s="59" t="s">
        <v>84</v>
      </c>
      <c r="B13" s="9" t="s">
        <v>223</v>
      </c>
      <c r="C13" s="10" t="s">
        <v>224</v>
      </c>
      <c r="D13" s="9" t="s">
        <v>141</v>
      </c>
      <c r="E13" s="9" t="s">
        <v>142</v>
      </c>
      <c r="F13" s="9" t="s">
        <v>229</v>
      </c>
      <c r="G13" s="9" t="s">
        <v>230</v>
      </c>
      <c r="H13" s="17">
        <v>2.1853</v>
      </c>
      <c r="I13" s="17">
        <v>2.1853</v>
      </c>
      <c r="J13" s="17"/>
      <c r="K13" s="17"/>
      <c r="L13" s="17"/>
      <c r="M13" s="17">
        <v>2.1853</v>
      </c>
      <c r="N13" s="17"/>
      <c r="O13" s="17"/>
      <c r="P13" s="17"/>
      <c r="Q13" s="23"/>
      <c r="R13" s="17"/>
      <c r="S13" s="17"/>
      <c r="T13" s="17"/>
      <c r="U13" s="17"/>
      <c r="V13" s="17"/>
      <c r="W13" s="17"/>
      <c r="X13" s="17"/>
    </row>
    <row r="14" ht="18.75" customHeight="1" spans="1:24">
      <c r="A14" s="59" t="s">
        <v>84</v>
      </c>
      <c r="B14" s="9" t="s">
        <v>223</v>
      </c>
      <c r="C14" s="10" t="s">
        <v>224</v>
      </c>
      <c r="D14" s="9" t="s">
        <v>151</v>
      </c>
      <c r="E14" s="9" t="s">
        <v>152</v>
      </c>
      <c r="F14" s="9" t="s">
        <v>227</v>
      </c>
      <c r="G14" s="9" t="s">
        <v>228</v>
      </c>
      <c r="H14" s="17">
        <v>1.1232</v>
      </c>
      <c r="I14" s="17">
        <v>1.1232</v>
      </c>
      <c r="J14" s="17"/>
      <c r="K14" s="17"/>
      <c r="L14" s="17"/>
      <c r="M14" s="17">
        <v>1.1232</v>
      </c>
      <c r="N14" s="17"/>
      <c r="O14" s="17"/>
      <c r="P14" s="17"/>
      <c r="Q14" s="23"/>
      <c r="R14" s="17"/>
      <c r="S14" s="17"/>
      <c r="T14" s="17"/>
      <c r="U14" s="17"/>
      <c r="V14" s="17"/>
      <c r="W14" s="17"/>
      <c r="X14" s="17"/>
    </row>
    <row r="15" ht="18.75" customHeight="1" spans="1:24">
      <c r="A15" s="59" t="s">
        <v>84</v>
      </c>
      <c r="B15" s="9" t="s">
        <v>231</v>
      </c>
      <c r="C15" s="10" t="s">
        <v>232</v>
      </c>
      <c r="D15" s="9" t="s">
        <v>109</v>
      </c>
      <c r="E15" s="9" t="s">
        <v>110</v>
      </c>
      <c r="F15" s="9" t="s">
        <v>233</v>
      </c>
      <c r="G15" s="9" t="s">
        <v>234</v>
      </c>
      <c r="H15" s="17">
        <v>10.963216</v>
      </c>
      <c r="I15" s="17">
        <v>10.963216</v>
      </c>
      <c r="J15" s="17"/>
      <c r="K15" s="17"/>
      <c r="L15" s="17"/>
      <c r="M15" s="17">
        <v>10.963216</v>
      </c>
      <c r="N15" s="17"/>
      <c r="O15" s="17"/>
      <c r="P15" s="17"/>
      <c r="Q15" s="23"/>
      <c r="R15" s="17"/>
      <c r="S15" s="17"/>
      <c r="T15" s="17"/>
      <c r="U15" s="17"/>
      <c r="V15" s="17"/>
      <c r="W15" s="17"/>
      <c r="X15" s="17"/>
    </row>
    <row r="16" ht="18.75" customHeight="1" spans="1:24">
      <c r="A16" s="59" t="s">
        <v>84</v>
      </c>
      <c r="B16" s="9" t="s">
        <v>231</v>
      </c>
      <c r="C16" s="10" t="s">
        <v>232</v>
      </c>
      <c r="D16" s="9" t="s">
        <v>119</v>
      </c>
      <c r="E16" s="9" t="s">
        <v>120</v>
      </c>
      <c r="F16" s="9" t="s">
        <v>235</v>
      </c>
      <c r="G16" s="9" t="s">
        <v>236</v>
      </c>
      <c r="H16" s="17">
        <v>6.142142</v>
      </c>
      <c r="I16" s="17">
        <v>6.142142</v>
      </c>
      <c r="J16" s="17"/>
      <c r="K16" s="17"/>
      <c r="L16" s="17"/>
      <c r="M16" s="17">
        <v>6.142142</v>
      </c>
      <c r="N16" s="17"/>
      <c r="O16" s="17"/>
      <c r="P16" s="17"/>
      <c r="Q16" s="23"/>
      <c r="R16" s="17"/>
      <c r="S16" s="17"/>
      <c r="T16" s="17"/>
      <c r="U16" s="17"/>
      <c r="V16" s="17"/>
      <c r="W16" s="17"/>
      <c r="X16" s="17"/>
    </row>
    <row r="17" ht="18.75" customHeight="1" spans="1:24">
      <c r="A17" s="59" t="s">
        <v>84</v>
      </c>
      <c r="B17" s="9" t="s">
        <v>231</v>
      </c>
      <c r="C17" s="10" t="s">
        <v>232</v>
      </c>
      <c r="D17" s="9" t="s">
        <v>123</v>
      </c>
      <c r="E17" s="9" t="s">
        <v>124</v>
      </c>
      <c r="F17" s="9" t="s">
        <v>237</v>
      </c>
      <c r="G17" s="9" t="s">
        <v>238</v>
      </c>
      <c r="H17" s="17">
        <v>4.078566</v>
      </c>
      <c r="I17" s="17">
        <v>4.078566</v>
      </c>
      <c r="J17" s="17"/>
      <c r="K17" s="17"/>
      <c r="L17" s="17"/>
      <c r="M17" s="17">
        <v>4.078566</v>
      </c>
      <c r="N17" s="17"/>
      <c r="O17" s="17"/>
      <c r="P17" s="17"/>
      <c r="Q17" s="23"/>
      <c r="R17" s="17"/>
      <c r="S17" s="17"/>
      <c r="T17" s="17"/>
      <c r="U17" s="17"/>
      <c r="V17" s="17"/>
      <c r="W17" s="17"/>
      <c r="X17" s="17"/>
    </row>
    <row r="18" ht="18.75" customHeight="1" spans="1:24">
      <c r="A18" s="59" t="s">
        <v>84</v>
      </c>
      <c r="B18" s="9" t="s">
        <v>231</v>
      </c>
      <c r="C18" s="10" t="s">
        <v>232</v>
      </c>
      <c r="D18" s="9" t="s">
        <v>125</v>
      </c>
      <c r="E18" s="9" t="s">
        <v>126</v>
      </c>
      <c r="F18" s="9" t="s">
        <v>239</v>
      </c>
      <c r="G18" s="9" t="s">
        <v>240</v>
      </c>
      <c r="H18" s="17">
        <v>0.57</v>
      </c>
      <c r="I18" s="17">
        <v>0.57</v>
      </c>
      <c r="J18" s="17"/>
      <c r="K18" s="17"/>
      <c r="L18" s="17"/>
      <c r="M18" s="17">
        <v>0.57</v>
      </c>
      <c r="N18" s="17"/>
      <c r="O18" s="17"/>
      <c r="P18" s="17"/>
      <c r="Q18" s="23"/>
      <c r="R18" s="17"/>
      <c r="S18" s="17"/>
      <c r="T18" s="17"/>
      <c r="U18" s="17"/>
      <c r="V18" s="17"/>
      <c r="W18" s="17"/>
      <c r="X18" s="17"/>
    </row>
    <row r="19" ht="18.75" customHeight="1" spans="1:24">
      <c r="A19" s="59" t="s">
        <v>84</v>
      </c>
      <c r="B19" s="9" t="s">
        <v>231</v>
      </c>
      <c r="C19" s="10" t="s">
        <v>232</v>
      </c>
      <c r="D19" s="9" t="s">
        <v>125</v>
      </c>
      <c r="E19" s="9" t="s">
        <v>126</v>
      </c>
      <c r="F19" s="9" t="s">
        <v>239</v>
      </c>
      <c r="G19" s="9" t="s">
        <v>240</v>
      </c>
      <c r="H19" s="17">
        <v>0.115743</v>
      </c>
      <c r="I19" s="17">
        <v>0.115743</v>
      </c>
      <c r="J19" s="17"/>
      <c r="K19" s="17"/>
      <c r="L19" s="17"/>
      <c r="M19" s="17">
        <v>0.115743</v>
      </c>
      <c r="N19" s="17"/>
      <c r="O19" s="17"/>
      <c r="P19" s="17"/>
      <c r="Q19" s="23"/>
      <c r="R19" s="17"/>
      <c r="S19" s="17"/>
      <c r="T19" s="17"/>
      <c r="U19" s="17"/>
      <c r="V19" s="17"/>
      <c r="W19" s="17"/>
      <c r="X19" s="17"/>
    </row>
    <row r="20" ht="18.75" customHeight="1" spans="1:24">
      <c r="A20" s="59" t="s">
        <v>84</v>
      </c>
      <c r="B20" s="9" t="s">
        <v>241</v>
      </c>
      <c r="C20" s="10" t="s">
        <v>150</v>
      </c>
      <c r="D20" s="9" t="s">
        <v>149</v>
      </c>
      <c r="E20" s="9" t="s">
        <v>150</v>
      </c>
      <c r="F20" s="9" t="s">
        <v>242</v>
      </c>
      <c r="G20" s="9" t="s">
        <v>150</v>
      </c>
      <c r="H20" s="17">
        <v>10.0236</v>
      </c>
      <c r="I20" s="17">
        <v>10.0236</v>
      </c>
      <c r="J20" s="17"/>
      <c r="K20" s="17"/>
      <c r="L20" s="17"/>
      <c r="M20" s="17">
        <v>10.0236</v>
      </c>
      <c r="N20" s="17"/>
      <c r="O20" s="17"/>
      <c r="P20" s="17"/>
      <c r="Q20" s="23"/>
      <c r="R20" s="17"/>
      <c r="S20" s="17"/>
      <c r="T20" s="17"/>
      <c r="U20" s="17"/>
      <c r="V20" s="17"/>
      <c r="W20" s="17"/>
      <c r="X20" s="17"/>
    </row>
    <row r="21" ht="18.75" customHeight="1" spans="1:24">
      <c r="A21" s="59" t="s">
        <v>84</v>
      </c>
      <c r="B21" s="9" t="s">
        <v>243</v>
      </c>
      <c r="C21" s="10" t="s">
        <v>244</v>
      </c>
      <c r="D21" s="9" t="s">
        <v>105</v>
      </c>
      <c r="E21" s="9" t="s">
        <v>106</v>
      </c>
      <c r="F21" s="9" t="s">
        <v>245</v>
      </c>
      <c r="G21" s="9" t="s">
        <v>246</v>
      </c>
      <c r="H21" s="17">
        <v>6.48</v>
      </c>
      <c r="I21" s="17">
        <v>6.48</v>
      </c>
      <c r="J21" s="17"/>
      <c r="K21" s="17"/>
      <c r="L21" s="17"/>
      <c r="M21" s="17">
        <v>6.48</v>
      </c>
      <c r="N21" s="17"/>
      <c r="O21" s="17"/>
      <c r="P21" s="17"/>
      <c r="Q21" s="23"/>
      <c r="R21" s="17"/>
      <c r="S21" s="17"/>
      <c r="T21" s="17"/>
      <c r="U21" s="17"/>
      <c r="V21" s="17"/>
      <c r="W21" s="17"/>
      <c r="X21" s="17"/>
    </row>
    <row r="22" ht="18.75" customHeight="1" spans="1:24">
      <c r="A22" s="59" t="s">
        <v>84</v>
      </c>
      <c r="B22" s="9" t="s">
        <v>247</v>
      </c>
      <c r="C22" s="10" t="s">
        <v>201</v>
      </c>
      <c r="D22" s="9" t="s">
        <v>141</v>
      </c>
      <c r="E22" s="9" t="s">
        <v>142</v>
      </c>
      <c r="F22" s="9" t="s">
        <v>248</v>
      </c>
      <c r="G22" s="9" t="s">
        <v>201</v>
      </c>
      <c r="H22" s="17">
        <v>3.67</v>
      </c>
      <c r="I22" s="17">
        <v>3.67</v>
      </c>
      <c r="J22" s="17"/>
      <c r="K22" s="17"/>
      <c r="L22" s="17"/>
      <c r="M22" s="17">
        <v>3.67</v>
      </c>
      <c r="N22" s="17"/>
      <c r="O22" s="17"/>
      <c r="P22" s="17"/>
      <c r="Q22" s="23"/>
      <c r="R22" s="17"/>
      <c r="S22" s="17"/>
      <c r="T22" s="17"/>
      <c r="U22" s="17"/>
      <c r="V22" s="17"/>
      <c r="W22" s="17"/>
      <c r="X22" s="17"/>
    </row>
    <row r="23" ht="18.75" customHeight="1" spans="1:24">
      <c r="A23" s="59" t="s">
        <v>84</v>
      </c>
      <c r="B23" s="9" t="s">
        <v>249</v>
      </c>
      <c r="C23" s="10" t="s">
        <v>250</v>
      </c>
      <c r="D23" s="9" t="s">
        <v>141</v>
      </c>
      <c r="E23" s="9" t="s">
        <v>142</v>
      </c>
      <c r="F23" s="9" t="s">
        <v>251</v>
      </c>
      <c r="G23" s="9" t="s">
        <v>250</v>
      </c>
      <c r="H23" s="17">
        <v>1.275384</v>
      </c>
      <c r="I23" s="17">
        <v>1.275384</v>
      </c>
      <c r="J23" s="17"/>
      <c r="K23" s="17"/>
      <c r="L23" s="17"/>
      <c r="M23" s="17">
        <v>1.275384</v>
      </c>
      <c r="N23" s="17"/>
      <c r="O23" s="17"/>
      <c r="P23" s="17"/>
      <c r="Q23" s="23"/>
      <c r="R23" s="17"/>
      <c r="S23" s="17"/>
      <c r="T23" s="17"/>
      <c r="U23" s="17"/>
      <c r="V23" s="17"/>
      <c r="W23" s="17"/>
      <c r="X23" s="17"/>
    </row>
    <row r="24" ht="18.75" customHeight="1" spans="1:24">
      <c r="A24" s="59" t="s">
        <v>84</v>
      </c>
      <c r="B24" s="9" t="s">
        <v>252</v>
      </c>
      <c r="C24" s="10" t="s">
        <v>253</v>
      </c>
      <c r="D24" s="9" t="s">
        <v>105</v>
      </c>
      <c r="E24" s="9" t="s">
        <v>106</v>
      </c>
      <c r="F24" s="9" t="s">
        <v>254</v>
      </c>
      <c r="G24" s="9" t="s">
        <v>255</v>
      </c>
      <c r="H24" s="17">
        <v>0.54</v>
      </c>
      <c r="I24" s="17">
        <v>0.54</v>
      </c>
      <c r="J24" s="17"/>
      <c r="K24" s="17"/>
      <c r="L24" s="17"/>
      <c r="M24" s="17">
        <v>0.54</v>
      </c>
      <c r="N24" s="17"/>
      <c r="O24" s="17"/>
      <c r="P24" s="17"/>
      <c r="Q24" s="23"/>
      <c r="R24" s="17"/>
      <c r="S24" s="17"/>
      <c r="T24" s="17"/>
      <c r="U24" s="17"/>
      <c r="V24" s="17"/>
      <c r="W24" s="17"/>
      <c r="X24" s="17"/>
    </row>
    <row r="25" ht="18.75" customHeight="1" spans="1:24">
      <c r="A25" s="59" t="s">
        <v>84</v>
      </c>
      <c r="B25" s="9" t="s">
        <v>252</v>
      </c>
      <c r="C25" s="10" t="s">
        <v>253</v>
      </c>
      <c r="D25" s="9" t="s">
        <v>141</v>
      </c>
      <c r="E25" s="9" t="s">
        <v>142</v>
      </c>
      <c r="F25" s="9" t="s">
        <v>256</v>
      </c>
      <c r="G25" s="9" t="s">
        <v>257</v>
      </c>
      <c r="H25" s="17">
        <v>2.56</v>
      </c>
      <c r="I25" s="17">
        <v>2.56</v>
      </c>
      <c r="J25" s="17"/>
      <c r="K25" s="17"/>
      <c r="L25" s="17"/>
      <c r="M25" s="17">
        <v>2.56</v>
      </c>
      <c r="N25" s="17"/>
      <c r="O25" s="17"/>
      <c r="P25" s="17"/>
      <c r="Q25" s="23"/>
      <c r="R25" s="17"/>
      <c r="S25" s="17"/>
      <c r="T25" s="17"/>
      <c r="U25" s="17"/>
      <c r="V25" s="17"/>
      <c r="W25" s="17"/>
      <c r="X25" s="17"/>
    </row>
    <row r="26" ht="18.75" customHeight="1" spans="1:24">
      <c r="A26" s="59" t="s">
        <v>84</v>
      </c>
      <c r="B26" s="9" t="s">
        <v>252</v>
      </c>
      <c r="C26" s="10" t="s">
        <v>253</v>
      </c>
      <c r="D26" s="9" t="s">
        <v>141</v>
      </c>
      <c r="E26" s="9" t="s">
        <v>142</v>
      </c>
      <c r="F26" s="9" t="s">
        <v>258</v>
      </c>
      <c r="G26" s="9" t="s">
        <v>259</v>
      </c>
      <c r="H26" s="17">
        <v>0.6</v>
      </c>
      <c r="I26" s="17">
        <v>0.6</v>
      </c>
      <c r="J26" s="17"/>
      <c r="K26" s="17"/>
      <c r="L26" s="17"/>
      <c r="M26" s="17">
        <v>0.6</v>
      </c>
      <c r="N26" s="17"/>
      <c r="O26" s="17"/>
      <c r="P26" s="17"/>
      <c r="Q26" s="23"/>
      <c r="R26" s="17"/>
      <c r="S26" s="17"/>
      <c r="T26" s="17"/>
      <c r="U26" s="17"/>
      <c r="V26" s="17"/>
      <c r="W26" s="17"/>
      <c r="X26" s="17"/>
    </row>
    <row r="27" ht="18.75" customHeight="1" spans="1:24">
      <c r="A27" s="59" t="s">
        <v>84</v>
      </c>
      <c r="B27" s="9" t="s">
        <v>252</v>
      </c>
      <c r="C27" s="10" t="s">
        <v>253</v>
      </c>
      <c r="D27" s="9" t="s">
        <v>141</v>
      </c>
      <c r="E27" s="9" t="s">
        <v>142</v>
      </c>
      <c r="F27" s="9" t="s">
        <v>260</v>
      </c>
      <c r="G27" s="9" t="s">
        <v>261</v>
      </c>
      <c r="H27" s="17">
        <v>0.8</v>
      </c>
      <c r="I27" s="17">
        <v>0.8</v>
      </c>
      <c r="J27" s="17"/>
      <c r="K27" s="17"/>
      <c r="L27" s="17"/>
      <c r="M27" s="17">
        <v>0.8</v>
      </c>
      <c r="N27" s="17"/>
      <c r="O27" s="17"/>
      <c r="P27" s="17"/>
      <c r="Q27" s="23"/>
      <c r="R27" s="17"/>
      <c r="S27" s="17"/>
      <c r="T27" s="17"/>
      <c r="U27" s="17"/>
      <c r="V27" s="17"/>
      <c r="W27" s="17"/>
      <c r="X27" s="17"/>
    </row>
    <row r="28" ht="18.75" customHeight="1" spans="1:24">
      <c r="A28" s="59" t="s">
        <v>84</v>
      </c>
      <c r="B28" s="9" t="s">
        <v>252</v>
      </c>
      <c r="C28" s="10" t="s">
        <v>253</v>
      </c>
      <c r="D28" s="9" t="s">
        <v>141</v>
      </c>
      <c r="E28" s="9" t="s">
        <v>142</v>
      </c>
      <c r="F28" s="9" t="s">
        <v>262</v>
      </c>
      <c r="G28" s="9" t="s">
        <v>263</v>
      </c>
      <c r="H28" s="17">
        <v>0.6</v>
      </c>
      <c r="I28" s="17">
        <v>0.6</v>
      </c>
      <c r="J28" s="17"/>
      <c r="K28" s="17"/>
      <c r="L28" s="17"/>
      <c r="M28" s="17">
        <v>0.6</v>
      </c>
      <c r="N28" s="17"/>
      <c r="O28" s="17"/>
      <c r="P28" s="17"/>
      <c r="Q28" s="23"/>
      <c r="R28" s="17"/>
      <c r="S28" s="17"/>
      <c r="T28" s="17"/>
      <c r="U28" s="17"/>
      <c r="V28" s="17"/>
      <c r="W28" s="17"/>
      <c r="X28" s="17"/>
    </row>
    <row r="29" ht="18.75" customHeight="1" spans="1:24">
      <c r="A29" s="59" t="s">
        <v>84</v>
      </c>
      <c r="B29" s="9" t="s">
        <v>264</v>
      </c>
      <c r="C29" s="10" t="s">
        <v>265</v>
      </c>
      <c r="D29" s="9" t="s">
        <v>141</v>
      </c>
      <c r="E29" s="9" t="s">
        <v>142</v>
      </c>
      <c r="F29" s="9" t="s">
        <v>266</v>
      </c>
      <c r="G29" s="9" t="s">
        <v>267</v>
      </c>
      <c r="H29" s="17">
        <v>5.4</v>
      </c>
      <c r="I29" s="17">
        <v>5.4</v>
      </c>
      <c r="J29" s="17"/>
      <c r="K29" s="17"/>
      <c r="L29" s="17"/>
      <c r="M29" s="17">
        <v>5.4</v>
      </c>
      <c r="N29" s="17"/>
      <c r="O29" s="17"/>
      <c r="P29" s="17"/>
      <c r="Q29" s="23"/>
      <c r="R29" s="17"/>
      <c r="S29" s="17"/>
      <c r="T29" s="17"/>
      <c r="U29" s="17"/>
      <c r="V29" s="17"/>
      <c r="W29" s="17"/>
      <c r="X29" s="17"/>
    </row>
    <row r="30" ht="18.75" customHeight="1" spans="1:24">
      <c r="A30" s="59" t="s">
        <v>84</v>
      </c>
      <c r="B30" s="9" t="s">
        <v>268</v>
      </c>
      <c r="C30" s="10" t="s">
        <v>269</v>
      </c>
      <c r="D30" s="9" t="s">
        <v>141</v>
      </c>
      <c r="E30" s="9" t="s">
        <v>142</v>
      </c>
      <c r="F30" s="9" t="s">
        <v>229</v>
      </c>
      <c r="G30" s="9" t="s">
        <v>230</v>
      </c>
      <c r="H30" s="17">
        <v>10.6488</v>
      </c>
      <c r="I30" s="17">
        <v>10.6488</v>
      </c>
      <c r="J30" s="17"/>
      <c r="K30" s="17"/>
      <c r="L30" s="17"/>
      <c r="M30" s="17">
        <v>10.6488</v>
      </c>
      <c r="N30" s="17"/>
      <c r="O30" s="17"/>
      <c r="P30" s="17"/>
      <c r="Q30" s="23"/>
      <c r="R30" s="17"/>
      <c r="S30" s="17"/>
      <c r="T30" s="17"/>
      <c r="U30" s="17"/>
      <c r="V30" s="17"/>
      <c r="W30" s="17"/>
      <c r="X30" s="17"/>
    </row>
    <row r="31" ht="18.75" customHeight="1" spans="1:24">
      <c r="A31" s="59" t="s">
        <v>84</v>
      </c>
      <c r="B31" s="9" t="s">
        <v>270</v>
      </c>
      <c r="C31" s="10" t="s">
        <v>271</v>
      </c>
      <c r="D31" s="9" t="s">
        <v>113</v>
      </c>
      <c r="E31" s="9" t="s">
        <v>114</v>
      </c>
      <c r="F31" s="9" t="s">
        <v>272</v>
      </c>
      <c r="G31" s="9" t="s">
        <v>273</v>
      </c>
      <c r="H31" s="17">
        <v>1.1472</v>
      </c>
      <c r="I31" s="17">
        <v>1.1472</v>
      </c>
      <c r="J31" s="17"/>
      <c r="K31" s="17"/>
      <c r="L31" s="17"/>
      <c r="M31" s="17">
        <v>1.1472</v>
      </c>
      <c r="N31" s="17"/>
      <c r="O31" s="17"/>
      <c r="P31" s="17"/>
      <c r="Q31" s="23"/>
      <c r="R31" s="17"/>
      <c r="S31" s="17"/>
      <c r="T31" s="17"/>
      <c r="U31" s="17"/>
      <c r="V31" s="17"/>
      <c r="W31" s="17"/>
      <c r="X31" s="17"/>
    </row>
    <row r="32" ht="18.75" customHeight="1" spans="1:24">
      <c r="A32" s="59" t="s">
        <v>87</v>
      </c>
      <c r="B32" s="9" t="s">
        <v>274</v>
      </c>
      <c r="C32" s="10" t="s">
        <v>275</v>
      </c>
      <c r="D32" s="9" t="s">
        <v>143</v>
      </c>
      <c r="E32" s="9" t="s">
        <v>144</v>
      </c>
      <c r="F32" s="9" t="s">
        <v>225</v>
      </c>
      <c r="G32" s="9" t="s">
        <v>226</v>
      </c>
      <c r="H32" s="17">
        <v>181.464</v>
      </c>
      <c r="I32" s="17">
        <v>181.464</v>
      </c>
      <c r="J32" s="17"/>
      <c r="K32" s="17"/>
      <c r="L32" s="17"/>
      <c r="M32" s="17">
        <v>181.464</v>
      </c>
      <c r="N32" s="17"/>
      <c r="O32" s="17"/>
      <c r="P32" s="17"/>
      <c r="Q32" s="23"/>
      <c r="R32" s="17"/>
      <c r="S32" s="17"/>
      <c r="T32" s="17"/>
      <c r="U32" s="17"/>
      <c r="V32" s="17"/>
      <c r="W32" s="17"/>
      <c r="X32" s="17"/>
    </row>
    <row r="33" ht="18.75" customHeight="1" spans="1:24">
      <c r="A33" s="59" t="s">
        <v>87</v>
      </c>
      <c r="B33" s="9" t="s">
        <v>274</v>
      </c>
      <c r="C33" s="10" t="s">
        <v>275</v>
      </c>
      <c r="D33" s="9" t="s">
        <v>143</v>
      </c>
      <c r="E33" s="9" t="s">
        <v>144</v>
      </c>
      <c r="F33" s="9" t="s">
        <v>227</v>
      </c>
      <c r="G33" s="9" t="s">
        <v>228</v>
      </c>
      <c r="H33" s="17">
        <v>18.3372</v>
      </c>
      <c r="I33" s="17">
        <v>18.3372</v>
      </c>
      <c r="J33" s="17"/>
      <c r="K33" s="17"/>
      <c r="L33" s="17"/>
      <c r="M33" s="17">
        <v>18.3372</v>
      </c>
      <c r="N33" s="17"/>
      <c r="O33" s="17"/>
      <c r="P33" s="17"/>
      <c r="Q33" s="23"/>
      <c r="R33" s="17"/>
      <c r="S33" s="17"/>
      <c r="T33" s="17"/>
      <c r="U33" s="17"/>
      <c r="V33" s="17"/>
      <c r="W33" s="17"/>
      <c r="X33" s="17"/>
    </row>
    <row r="34" ht="18.75" customHeight="1" spans="1:24">
      <c r="A34" s="59" t="s">
        <v>87</v>
      </c>
      <c r="B34" s="9" t="s">
        <v>274</v>
      </c>
      <c r="C34" s="10" t="s">
        <v>275</v>
      </c>
      <c r="D34" s="9" t="s">
        <v>143</v>
      </c>
      <c r="E34" s="9" t="s">
        <v>144</v>
      </c>
      <c r="F34" s="9" t="s">
        <v>276</v>
      </c>
      <c r="G34" s="9" t="s">
        <v>277</v>
      </c>
      <c r="H34" s="17">
        <v>68.352</v>
      </c>
      <c r="I34" s="17">
        <v>68.352</v>
      </c>
      <c r="J34" s="17"/>
      <c r="K34" s="17"/>
      <c r="L34" s="17"/>
      <c r="M34" s="17">
        <v>68.352</v>
      </c>
      <c r="N34" s="17"/>
      <c r="O34" s="17"/>
      <c r="P34" s="17"/>
      <c r="Q34" s="23"/>
      <c r="R34" s="17"/>
      <c r="S34" s="17"/>
      <c r="T34" s="17"/>
      <c r="U34" s="17"/>
      <c r="V34" s="17"/>
      <c r="W34" s="17"/>
      <c r="X34" s="17"/>
    </row>
    <row r="35" ht="18.75" customHeight="1" spans="1:24">
      <c r="A35" s="59" t="s">
        <v>87</v>
      </c>
      <c r="B35" s="9" t="s">
        <v>274</v>
      </c>
      <c r="C35" s="10" t="s">
        <v>275</v>
      </c>
      <c r="D35" s="9" t="s">
        <v>143</v>
      </c>
      <c r="E35" s="9" t="s">
        <v>144</v>
      </c>
      <c r="F35" s="9" t="s">
        <v>276</v>
      </c>
      <c r="G35" s="9" t="s">
        <v>277</v>
      </c>
      <c r="H35" s="17">
        <v>169.764</v>
      </c>
      <c r="I35" s="17">
        <v>169.764</v>
      </c>
      <c r="J35" s="17"/>
      <c r="K35" s="17"/>
      <c r="L35" s="17"/>
      <c r="M35" s="17">
        <v>169.764</v>
      </c>
      <c r="N35" s="17"/>
      <c r="O35" s="17"/>
      <c r="P35" s="17"/>
      <c r="Q35" s="23"/>
      <c r="R35" s="17"/>
      <c r="S35" s="17"/>
      <c r="T35" s="17"/>
      <c r="U35" s="17"/>
      <c r="V35" s="17"/>
      <c r="W35" s="17"/>
      <c r="X35" s="17"/>
    </row>
    <row r="36" ht="18.75" customHeight="1" spans="1:24">
      <c r="A36" s="59" t="s">
        <v>87</v>
      </c>
      <c r="B36" s="9" t="s">
        <v>274</v>
      </c>
      <c r="C36" s="10" t="s">
        <v>275</v>
      </c>
      <c r="D36" s="9" t="s">
        <v>151</v>
      </c>
      <c r="E36" s="9" t="s">
        <v>152</v>
      </c>
      <c r="F36" s="9" t="s">
        <v>227</v>
      </c>
      <c r="G36" s="9" t="s">
        <v>228</v>
      </c>
      <c r="H36" s="17">
        <v>1.4652</v>
      </c>
      <c r="I36" s="17">
        <v>1.4652</v>
      </c>
      <c r="J36" s="17"/>
      <c r="K36" s="17"/>
      <c r="L36" s="17"/>
      <c r="M36" s="17">
        <v>1.4652</v>
      </c>
      <c r="N36" s="17"/>
      <c r="O36" s="17"/>
      <c r="P36" s="17"/>
      <c r="Q36" s="23"/>
      <c r="R36" s="17"/>
      <c r="S36" s="17"/>
      <c r="T36" s="17"/>
      <c r="U36" s="17"/>
      <c r="V36" s="17"/>
      <c r="W36" s="17"/>
      <c r="X36" s="17"/>
    </row>
    <row r="37" ht="18.75" customHeight="1" spans="1:24">
      <c r="A37" s="59" t="s">
        <v>87</v>
      </c>
      <c r="B37" s="9" t="s">
        <v>278</v>
      </c>
      <c r="C37" s="10" t="s">
        <v>232</v>
      </c>
      <c r="D37" s="9" t="s">
        <v>109</v>
      </c>
      <c r="E37" s="9" t="s">
        <v>110</v>
      </c>
      <c r="F37" s="9" t="s">
        <v>233</v>
      </c>
      <c r="G37" s="9" t="s">
        <v>234</v>
      </c>
      <c r="H37" s="17">
        <v>74.569088</v>
      </c>
      <c r="I37" s="17">
        <v>74.569088</v>
      </c>
      <c r="J37" s="17"/>
      <c r="K37" s="17"/>
      <c r="L37" s="17"/>
      <c r="M37" s="17">
        <v>74.569088</v>
      </c>
      <c r="N37" s="17"/>
      <c r="O37" s="17"/>
      <c r="P37" s="17"/>
      <c r="Q37" s="23"/>
      <c r="R37" s="17"/>
      <c r="S37" s="17"/>
      <c r="T37" s="17"/>
      <c r="U37" s="17"/>
      <c r="V37" s="17"/>
      <c r="W37" s="17"/>
      <c r="X37" s="17"/>
    </row>
    <row r="38" ht="18.75" customHeight="1" spans="1:24">
      <c r="A38" s="59" t="s">
        <v>87</v>
      </c>
      <c r="B38" s="9" t="s">
        <v>278</v>
      </c>
      <c r="C38" s="10" t="s">
        <v>232</v>
      </c>
      <c r="D38" s="9" t="s">
        <v>121</v>
      </c>
      <c r="E38" s="9" t="s">
        <v>122</v>
      </c>
      <c r="F38" s="9" t="s">
        <v>235</v>
      </c>
      <c r="G38" s="9" t="s">
        <v>236</v>
      </c>
      <c r="H38" s="17">
        <v>41.777332</v>
      </c>
      <c r="I38" s="17">
        <v>41.777332</v>
      </c>
      <c r="J38" s="17"/>
      <c r="K38" s="17"/>
      <c r="L38" s="17"/>
      <c r="M38" s="17">
        <v>41.777332</v>
      </c>
      <c r="N38" s="17"/>
      <c r="O38" s="17"/>
      <c r="P38" s="17"/>
      <c r="Q38" s="23"/>
      <c r="R38" s="17"/>
      <c r="S38" s="17"/>
      <c r="T38" s="17"/>
      <c r="U38" s="17"/>
      <c r="V38" s="17"/>
      <c r="W38" s="17"/>
      <c r="X38" s="17"/>
    </row>
    <row r="39" ht="18.75" customHeight="1" spans="1:24">
      <c r="A39" s="59" t="s">
        <v>87</v>
      </c>
      <c r="B39" s="9" t="s">
        <v>278</v>
      </c>
      <c r="C39" s="10" t="s">
        <v>232</v>
      </c>
      <c r="D39" s="9" t="s">
        <v>123</v>
      </c>
      <c r="E39" s="9" t="s">
        <v>124</v>
      </c>
      <c r="F39" s="9" t="s">
        <v>237</v>
      </c>
      <c r="G39" s="9" t="s">
        <v>238</v>
      </c>
      <c r="H39" s="17">
        <v>29.758445</v>
      </c>
      <c r="I39" s="17">
        <v>29.758445</v>
      </c>
      <c r="J39" s="17"/>
      <c r="K39" s="17"/>
      <c r="L39" s="17"/>
      <c r="M39" s="17">
        <v>29.758445</v>
      </c>
      <c r="N39" s="17"/>
      <c r="O39" s="17"/>
      <c r="P39" s="17"/>
      <c r="Q39" s="23"/>
      <c r="R39" s="17"/>
      <c r="S39" s="17"/>
      <c r="T39" s="17"/>
      <c r="U39" s="17"/>
      <c r="V39" s="17"/>
      <c r="W39" s="17"/>
      <c r="X39" s="17"/>
    </row>
    <row r="40" ht="18.75" customHeight="1" spans="1:24">
      <c r="A40" s="59" t="s">
        <v>87</v>
      </c>
      <c r="B40" s="9" t="s">
        <v>278</v>
      </c>
      <c r="C40" s="10" t="s">
        <v>232</v>
      </c>
      <c r="D40" s="9" t="s">
        <v>125</v>
      </c>
      <c r="E40" s="9" t="s">
        <v>126</v>
      </c>
      <c r="F40" s="9" t="s">
        <v>239</v>
      </c>
      <c r="G40" s="9" t="s">
        <v>240</v>
      </c>
      <c r="H40" s="17">
        <v>3.262398</v>
      </c>
      <c r="I40" s="17">
        <v>3.262398</v>
      </c>
      <c r="J40" s="17"/>
      <c r="K40" s="17"/>
      <c r="L40" s="17"/>
      <c r="M40" s="17">
        <v>3.262398</v>
      </c>
      <c r="N40" s="17"/>
      <c r="O40" s="17"/>
      <c r="P40" s="17"/>
      <c r="Q40" s="23"/>
      <c r="R40" s="17"/>
      <c r="S40" s="17"/>
      <c r="T40" s="17"/>
      <c r="U40" s="17"/>
      <c r="V40" s="17"/>
      <c r="W40" s="17"/>
      <c r="X40" s="17"/>
    </row>
    <row r="41" ht="18.75" customHeight="1" spans="1:24">
      <c r="A41" s="59" t="s">
        <v>87</v>
      </c>
      <c r="B41" s="9" t="s">
        <v>278</v>
      </c>
      <c r="C41" s="10" t="s">
        <v>232</v>
      </c>
      <c r="D41" s="9" t="s">
        <v>125</v>
      </c>
      <c r="E41" s="9" t="s">
        <v>126</v>
      </c>
      <c r="F41" s="9" t="s">
        <v>239</v>
      </c>
      <c r="G41" s="9" t="s">
        <v>240</v>
      </c>
      <c r="H41" s="17">
        <v>2.66</v>
      </c>
      <c r="I41" s="17">
        <v>2.66</v>
      </c>
      <c r="J41" s="17"/>
      <c r="K41" s="17"/>
      <c r="L41" s="17"/>
      <c r="M41" s="17">
        <v>2.66</v>
      </c>
      <c r="N41" s="17"/>
      <c r="O41" s="17"/>
      <c r="P41" s="17"/>
      <c r="Q41" s="23"/>
      <c r="R41" s="17"/>
      <c r="S41" s="17"/>
      <c r="T41" s="17"/>
      <c r="U41" s="17"/>
      <c r="V41" s="17"/>
      <c r="W41" s="17"/>
      <c r="X41" s="17"/>
    </row>
    <row r="42" ht="18.75" customHeight="1" spans="1:24">
      <c r="A42" s="59" t="s">
        <v>87</v>
      </c>
      <c r="B42" s="9" t="s">
        <v>278</v>
      </c>
      <c r="C42" s="10" t="s">
        <v>232</v>
      </c>
      <c r="D42" s="9" t="s">
        <v>143</v>
      </c>
      <c r="E42" s="9" t="s">
        <v>144</v>
      </c>
      <c r="F42" s="9" t="s">
        <v>239</v>
      </c>
      <c r="G42" s="9" t="s">
        <v>240</v>
      </c>
      <c r="H42" s="17">
        <v>4.240109</v>
      </c>
      <c r="I42" s="17">
        <v>4.240109</v>
      </c>
      <c r="J42" s="17"/>
      <c r="K42" s="17"/>
      <c r="L42" s="17"/>
      <c r="M42" s="17">
        <v>4.240109</v>
      </c>
      <c r="N42" s="17"/>
      <c r="O42" s="17"/>
      <c r="P42" s="17"/>
      <c r="Q42" s="23"/>
      <c r="R42" s="17"/>
      <c r="S42" s="17"/>
      <c r="T42" s="17"/>
      <c r="U42" s="17"/>
      <c r="V42" s="17"/>
      <c r="W42" s="17"/>
      <c r="X42" s="17"/>
    </row>
    <row r="43" ht="18.75" customHeight="1" spans="1:24">
      <c r="A43" s="59" t="s">
        <v>87</v>
      </c>
      <c r="B43" s="9" t="s">
        <v>279</v>
      </c>
      <c r="C43" s="10" t="s">
        <v>150</v>
      </c>
      <c r="D43" s="9" t="s">
        <v>149</v>
      </c>
      <c r="E43" s="9" t="s">
        <v>150</v>
      </c>
      <c r="F43" s="9" t="s">
        <v>242</v>
      </c>
      <c r="G43" s="9" t="s">
        <v>150</v>
      </c>
      <c r="H43" s="17">
        <v>60.3096</v>
      </c>
      <c r="I43" s="17">
        <v>60.3096</v>
      </c>
      <c r="J43" s="17"/>
      <c r="K43" s="17"/>
      <c r="L43" s="17"/>
      <c r="M43" s="17">
        <v>60.3096</v>
      </c>
      <c r="N43" s="17"/>
      <c r="O43" s="17"/>
      <c r="P43" s="17"/>
      <c r="Q43" s="23"/>
      <c r="R43" s="17"/>
      <c r="S43" s="17"/>
      <c r="T43" s="17"/>
      <c r="U43" s="17"/>
      <c r="V43" s="17"/>
      <c r="W43" s="17"/>
      <c r="X43" s="17"/>
    </row>
    <row r="44" ht="18.75" customHeight="1" spans="1:24">
      <c r="A44" s="59" t="s">
        <v>87</v>
      </c>
      <c r="B44" s="9" t="s">
        <v>280</v>
      </c>
      <c r="C44" s="10" t="s">
        <v>244</v>
      </c>
      <c r="D44" s="9" t="s">
        <v>107</v>
      </c>
      <c r="E44" s="9" t="s">
        <v>108</v>
      </c>
      <c r="F44" s="9" t="s">
        <v>245</v>
      </c>
      <c r="G44" s="9" t="s">
        <v>246</v>
      </c>
      <c r="H44" s="17">
        <v>19.44</v>
      </c>
      <c r="I44" s="17">
        <v>19.44</v>
      </c>
      <c r="J44" s="17"/>
      <c r="K44" s="17"/>
      <c r="L44" s="17"/>
      <c r="M44" s="17">
        <v>19.44</v>
      </c>
      <c r="N44" s="17"/>
      <c r="O44" s="17"/>
      <c r="P44" s="17"/>
      <c r="Q44" s="23"/>
      <c r="R44" s="17"/>
      <c r="S44" s="17"/>
      <c r="T44" s="17"/>
      <c r="U44" s="17"/>
      <c r="V44" s="17"/>
      <c r="W44" s="17"/>
      <c r="X44" s="17"/>
    </row>
    <row r="45" ht="18.75" customHeight="1" spans="1:24">
      <c r="A45" s="59" t="s">
        <v>87</v>
      </c>
      <c r="B45" s="9" t="s">
        <v>281</v>
      </c>
      <c r="C45" s="10" t="s">
        <v>250</v>
      </c>
      <c r="D45" s="9" t="s">
        <v>143</v>
      </c>
      <c r="E45" s="9" t="s">
        <v>144</v>
      </c>
      <c r="F45" s="9" t="s">
        <v>251</v>
      </c>
      <c r="G45" s="9" t="s">
        <v>250</v>
      </c>
      <c r="H45" s="17">
        <v>10.707144</v>
      </c>
      <c r="I45" s="17">
        <v>10.707144</v>
      </c>
      <c r="J45" s="17"/>
      <c r="K45" s="17"/>
      <c r="L45" s="17"/>
      <c r="M45" s="17">
        <v>10.707144</v>
      </c>
      <c r="N45" s="17"/>
      <c r="O45" s="17"/>
      <c r="P45" s="17"/>
      <c r="Q45" s="23"/>
      <c r="R45" s="17"/>
      <c r="S45" s="17"/>
      <c r="T45" s="17"/>
      <c r="U45" s="17"/>
      <c r="V45" s="17"/>
      <c r="W45" s="17"/>
      <c r="X45" s="17"/>
    </row>
    <row r="46" ht="18.75" customHeight="1" spans="1:24">
      <c r="A46" s="59" t="s">
        <v>87</v>
      </c>
      <c r="B46" s="9" t="s">
        <v>282</v>
      </c>
      <c r="C46" s="10" t="s">
        <v>253</v>
      </c>
      <c r="D46" s="9" t="s">
        <v>107</v>
      </c>
      <c r="E46" s="9" t="s">
        <v>108</v>
      </c>
      <c r="F46" s="9" t="s">
        <v>254</v>
      </c>
      <c r="G46" s="9" t="s">
        <v>255</v>
      </c>
      <c r="H46" s="17">
        <v>1.62</v>
      </c>
      <c r="I46" s="17">
        <v>1.62</v>
      </c>
      <c r="J46" s="17"/>
      <c r="K46" s="17"/>
      <c r="L46" s="17"/>
      <c r="M46" s="17">
        <v>1.62</v>
      </c>
      <c r="N46" s="17"/>
      <c r="O46" s="17"/>
      <c r="P46" s="17"/>
      <c r="Q46" s="23"/>
      <c r="R46" s="17"/>
      <c r="S46" s="17"/>
      <c r="T46" s="17"/>
      <c r="U46" s="17"/>
      <c r="V46" s="17"/>
      <c r="W46" s="17"/>
      <c r="X46" s="17"/>
    </row>
    <row r="47" ht="18.75" customHeight="1" spans="1:24">
      <c r="A47" s="59" t="s">
        <v>87</v>
      </c>
      <c r="B47" s="9" t="s">
        <v>282</v>
      </c>
      <c r="C47" s="10" t="s">
        <v>253</v>
      </c>
      <c r="D47" s="9" t="s">
        <v>143</v>
      </c>
      <c r="E47" s="9" t="s">
        <v>144</v>
      </c>
      <c r="F47" s="9" t="s">
        <v>256</v>
      </c>
      <c r="G47" s="9" t="s">
        <v>257</v>
      </c>
      <c r="H47" s="17">
        <v>13.84</v>
      </c>
      <c r="I47" s="17">
        <v>13.84</v>
      </c>
      <c r="J47" s="17"/>
      <c r="K47" s="17"/>
      <c r="L47" s="17"/>
      <c r="M47" s="17">
        <v>13.84</v>
      </c>
      <c r="N47" s="17"/>
      <c r="O47" s="17"/>
      <c r="P47" s="17"/>
      <c r="Q47" s="23"/>
      <c r="R47" s="17"/>
      <c r="S47" s="17"/>
      <c r="T47" s="17"/>
      <c r="U47" s="17"/>
      <c r="V47" s="17"/>
      <c r="W47" s="17"/>
      <c r="X47" s="17"/>
    </row>
    <row r="48" ht="18.75" customHeight="1" spans="1:24">
      <c r="A48" s="59" t="s">
        <v>87</v>
      </c>
      <c r="B48" s="9" t="s">
        <v>282</v>
      </c>
      <c r="C48" s="10" t="s">
        <v>253</v>
      </c>
      <c r="D48" s="9" t="s">
        <v>143</v>
      </c>
      <c r="E48" s="9" t="s">
        <v>144</v>
      </c>
      <c r="F48" s="9" t="s">
        <v>283</v>
      </c>
      <c r="G48" s="9" t="s">
        <v>284</v>
      </c>
      <c r="H48" s="17">
        <v>1.5</v>
      </c>
      <c r="I48" s="17">
        <v>1.5</v>
      </c>
      <c r="J48" s="17"/>
      <c r="K48" s="17"/>
      <c r="L48" s="17"/>
      <c r="M48" s="17">
        <v>1.5</v>
      </c>
      <c r="N48" s="17"/>
      <c r="O48" s="17"/>
      <c r="P48" s="17"/>
      <c r="Q48" s="23"/>
      <c r="R48" s="17"/>
      <c r="S48" s="17"/>
      <c r="T48" s="17"/>
      <c r="U48" s="17"/>
      <c r="V48" s="17"/>
      <c r="W48" s="17"/>
      <c r="X48" s="17"/>
    </row>
    <row r="49" ht="18.75" customHeight="1" spans="1:24">
      <c r="A49" s="59" t="s">
        <v>87</v>
      </c>
      <c r="B49" s="9" t="s">
        <v>282</v>
      </c>
      <c r="C49" s="10" t="s">
        <v>253</v>
      </c>
      <c r="D49" s="9" t="s">
        <v>143</v>
      </c>
      <c r="E49" s="9" t="s">
        <v>144</v>
      </c>
      <c r="F49" s="9" t="s">
        <v>285</v>
      </c>
      <c r="G49" s="9" t="s">
        <v>286</v>
      </c>
      <c r="H49" s="17">
        <v>2.5</v>
      </c>
      <c r="I49" s="17">
        <v>2.5</v>
      </c>
      <c r="J49" s="17"/>
      <c r="K49" s="17"/>
      <c r="L49" s="17"/>
      <c r="M49" s="17">
        <v>2.5</v>
      </c>
      <c r="N49" s="17"/>
      <c r="O49" s="17"/>
      <c r="P49" s="17"/>
      <c r="Q49" s="23"/>
      <c r="R49" s="17"/>
      <c r="S49" s="17"/>
      <c r="T49" s="17"/>
      <c r="U49" s="17"/>
      <c r="V49" s="17"/>
      <c r="W49" s="17"/>
      <c r="X49" s="17"/>
    </row>
    <row r="50" ht="18.75" customHeight="1" spans="1:24">
      <c r="A50" s="59" t="s">
        <v>87</v>
      </c>
      <c r="B50" s="9" t="s">
        <v>282</v>
      </c>
      <c r="C50" s="10" t="s">
        <v>253</v>
      </c>
      <c r="D50" s="9" t="s">
        <v>143</v>
      </c>
      <c r="E50" s="9" t="s">
        <v>144</v>
      </c>
      <c r="F50" s="9" t="s">
        <v>258</v>
      </c>
      <c r="G50" s="9" t="s">
        <v>259</v>
      </c>
      <c r="H50" s="17">
        <v>2.1</v>
      </c>
      <c r="I50" s="17">
        <v>2.1</v>
      </c>
      <c r="J50" s="17"/>
      <c r="K50" s="17"/>
      <c r="L50" s="17"/>
      <c r="M50" s="17">
        <v>2.1</v>
      </c>
      <c r="N50" s="17"/>
      <c r="O50" s="17"/>
      <c r="P50" s="17"/>
      <c r="Q50" s="23"/>
      <c r="R50" s="17"/>
      <c r="S50" s="17"/>
      <c r="T50" s="17"/>
      <c r="U50" s="17"/>
      <c r="V50" s="17"/>
      <c r="W50" s="17"/>
      <c r="X50" s="17"/>
    </row>
    <row r="51" ht="18.75" customHeight="1" spans="1:24">
      <c r="A51" s="59" t="s">
        <v>87</v>
      </c>
      <c r="B51" s="9" t="s">
        <v>282</v>
      </c>
      <c r="C51" s="10" t="s">
        <v>253</v>
      </c>
      <c r="D51" s="9" t="s">
        <v>143</v>
      </c>
      <c r="E51" s="9" t="s">
        <v>144</v>
      </c>
      <c r="F51" s="9" t="s">
        <v>260</v>
      </c>
      <c r="G51" s="9" t="s">
        <v>261</v>
      </c>
      <c r="H51" s="17">
        <v>2</v>
      </c>
      <c r="I51" s="17">
        <v>2</v>
      </c>
      <c r="J51" s="17"/>
      <c r="K51" s="17"/>
      <c r="L51" s="17"/>
      <c r="M51" s="17">
        <v>2</v>
      </c>
      <c r="N51" s="17"/>
      <c r="O51" s="17"/>
      <c r="P51" s="17"/>
      <c r="Q51" s="23"/>
      <c r="R51" s="17"/>
      <c r="S51" s="17"/>
      <c r="T51" s="17"/>
      <c r="U51" s="17"/>
      <c r="V51" s="17"/>
      <c r="W51" s="17"/>
      <c r="X51" s="17"/>
    </row>
    <row r="52" ht="18.75" customHeight="1" spans="1:24">
      <c r="A52" s="59" t="s">
        <v>87</v>
      </c>
      <c r="B52" s="9" t="s">
        <v>282</v>
      </c>
      <c r="C52" s="10" t="s">
        <v>253</v>
      </c>
      <c r="D52" s="9" t="s">
        <v>143</v>
      </c>
      <c r="E52" s="9" t="s">
        <v>144</v>
      </c>
      <c r="F52" s="9" t="s">
        <v>287</v>
      </c>
      <c r="G52" s="9" t="s">
        <v>288</v>
      </c>
      <c r="H52" s="17">
        <v>3</v>
      </c>
      <c r="I52" s="17">
        <v>3</v>
      </c>
      <c r="J52" s="17"/>
      <c r="K52" s="17"/>
      <c r="L52" s="17"/>
      <c r="M52" s="17">
        <v>3</v>
      </c>
      <c r="N52" s="17"/>
      <c r="O52" s="17"/>
      <c r="P52" s="17"/>
      <c r="Q52" s="23"/>
      <c r="R52" s="17"/>
      <c r="S52" s="17"/>
      <c r="T52" s="17"/>
      <c r="U52" s="17"/>
      <c r="V52" s="17"/>
      <c r="W52" s="17"/>
      <c r="X52" s="17"/>
    </row>
    <row r="53" ht="18.75" customHeight="1" spans="1:24">
      <c r="A53" s="59" t="s">
        <v>87</v>
      </c>
      <c r="B53" s="9" t="s">
        <v>282</v>
      </c>
      <c r="C53" s="10" t="s">
        <v>253</v>
      </c>
      <c r="D53" s="9" t="s">
        <v>143</v>
      </c>
      <c r="E53" s="9" t="s">
        <v>144</v>
      </c>
      <c r="F53" s="9" t="s">
        <v>262</v>
      </c>
      <c r="G53" s="9" t="s">
        <v>263</v>
      </c>
      <c r="H53" s="17">
        <v>4.3</v>
      </c>
      <c r="I53" s="17">
        <v>4.3</v>
      </c>
      <c r="J53" s="17"/>
      <c r="K53" s="17"/>
      <c r="L53" s="17"/>
      <c r="M53" s="17">
        <v>4.3</v>
      </c>
      <c r="N53" s="17"/>
      <c r="O53" s="17"/>
      <c r="P53" s="17"/>
      <c r="Q53" s="23"/>
      <c r="R53" s="17"/>
      <c r="S53" s="17"/>
      <c r="T53" s="17"/>
      <c r="U53" s="17"/>
      <c r="V53" s="17"/>
      <c r="W53" s="17"/>
      <c r="X53" s="17"/>
    </row>
    <row r="54" ht="18.75" customHeight="1" spans="1:24">
      <c r="A54" s="59" t="s">
        <v>87</v>
      </c>
      <c r="B54" s="9" t="s">
        <v>289</v>
      </c>
      <c r="C54" s="10" t="s">
        <v>290</v>
      </c>
      <c r="D54" s="9" t="s">
        <v>143</v>
      </c>
      <c r="E54" s="9" t="s">
        <v>144</v>
      </c>
      <c r="F54" s="9" t="s">
        <v>227</v>
      </c>
      <c r="G54" s="9" t="s">
        <v>228</v>
      </c>
      <c r="H54" s="17">
        <v>2.4</v>
      </c>
      <c r="I54" s="17">
        <v>2.4</v>
      </c>
      <c r="J54" s="17"/>
      <c r="K54" s="17"/>
      <c r="L54" s="17"/>
      <c r="M54" s="17">
        <v>2.4</v>
      </c>
      <c r="N54" s="17"/>
      <c r="O54" s="17"/>
      <c r="P54" s="17"/>
      <c r="Q54" s="23"/>
      <c r="R54" s="17"/>
      <c r="S54" s="17"/>
      <c r="T54" s="17"/>
      <c r="U54" s="17"/>
      <c r="V54" s="17"/>
      <c r="W54" s="17"/>
      <c r="X54" s="17"/>
    </row>
    <row r="55" ht="18.75" customHeight="1" spans="1:24">
      <c r="A55" s="59" t="s">
        <v>87</v>
      </c>
      <c r="B55" s="9" t="s">
        <v>291</v>
      </c>
      <c r="C55" s="10" t="s">
        <v>292</v>
      </c>
      <c r="D55" s="9" t="s">
        <v>143</v>
      </c>
      <c r="E55" s="9" t="s">
        <v>144</v>
      </c>
      <c r="F55" s="9" t="s">
        <v>276</v>
      </c>
      <c r="G55" s="9" t="s">
        <v>277</v>
      </c>
      <c r="H55" s="17">
        <v>72.756</v>
      </c>
      <c r="I55" s="17">
        <v>72.756</v>
      </c>
      <c r="J55" s="17"/>
      <c r="K55" s="17"/>
      <c r="L55" s="17"/>
      <c r="M55" s="17">
        <v>72.756</v>
      </c>
      <c r="N55" s="17"/>
      <c r="O55" s="17"/>
      <c r="P55" s="17"/>
      <c r="Q55" s="23"/>
      <c r="R55" s="17"/>
      <c r="S55" s="17"/>
      <c r="T55" s="17"/>
      <c r="U55" s="17"/>
      <c r="V55" s="17"/>
      <c r="W55" s="17"/>
      <c r="X55" s="17"/>
    </row>
    <row r="56" ht="18.75" customHeight="1" spans="1:24">
      <c r="A56" s="59" t="s">
        <v>87</v>
      </c>
      <c r="B56" s="9" t="s">
        <v>293</v>
      </c>
      <c r="C56" s="10" t="s">
        <v>271</v>
      </c>
      <c r="D56" s="9" t="s">
        <v>113</v>
      </c>
      <c r="E56" s="9" t="s">
        <v>114</v>
      </c>
      <c r="F56" s="9" t="s">
        <v>272</v>
      </c>
      <c r="G56" s="9" t="s">
        <v>273</v>
      </c>
      <c r="H56" s="17">
        <v>4.5888</v>
      </c>
      <c r="I56" s="17">
        <v>4.5888</v>
      </c>
      <c r="J56" s="17"/>
      <c r="K56" s="17"/>
      <c r="L56" s="17"/>
      <c r="M56" s="17">
        <v>4.5888</v>
      </c>
      <c r="N56" s="17"/>
      <c r="O56" s="17"/>
      <c r="P56" s="17"/>
      <c r="Q56" s="23"/>
      <c r="R56" s="17"/>
      <c r="S56" s="17"/>
      <c r="T56" s="17"/>
      <c r="U56" s="17"/>
      <c r="V56" s="17"/>
      <c r="W56" s="17"/>
      <c r="X56" s="17"/>
    </row>
    <row r="57" ht="18.75" customHeight="1" spans="1:24">
      <c r="A57" s="59" t="s">
        <v>87</v>
      </c>
      <c r="B57" s="9" t="s">
        <v>293</v>
      </c>
      <c r="C57" s="10" t="s">
        <v>271</v>
      </c>
      <c r="D57" s="9" t="s">
        <v>113</v>
      </c>
      <c r="E57" s="9" t="s">
        <v>114</v>
      </c>
      <c r="F57" s="9" t="s">
        <v>272</v>
      </c>
      <c r="G57" s="9" t="s">
        <v>273</v>
      </c>
      <c r="H57" s="17">
        <v>6.672</v>
      </c>
      <c r="I57" s="17">
        <v>6.672</v>
      </c>
      <c r="J57" s="17"/>
      <c r="K57" s="17"/>
      <c r="L57" s="17"/>
      <c r="M57" s="17">
        <v>6.672</v>
      </c>
      <c r="N57" s="17"/>
      <c r="O57" s="17"/>
      <c r="P57" s="17"/>
      <c r="Q57" s="23"/>
      <c r="R57" s="17"/>
      <c r="S57" s="17"/>
      <c r="T57" s="17"/>
      <c r="U57" s="17"/>
      <c r="V57" s="17"/>
      <c r="W57" s="17"/>
      <c r="X57" s="17"/>
    </row>
    <row r="58" ht="18.75" customHeight="1" spans="1:24">
      <c r="A58" s="12" t="s">
        <v>61</v>
      </c>
      <c r="B58" s="12"/>
      <c r="C58" s="12"/>
      <c r="D58" s="12"/>
      <c r="E58" s="12"/>
      <c r="F58" s="12"/>
      <c r="G58" s="12"/>
      <c r="H58" s="17">
        <v>934.952467</v>
      </c>
      <c r="I58" s="17">
        <v>934.952467</v>
      </c>
      <c r="J58" s="17"/>
      <c r="K58" s="17"/>
      <c r="L58" s="17"/>
      <c r="M58" s="17">
        <v>934.952467</v>
      </c>
      <c r="N58" s="17"/>
      <c r="O58" s="17"/>
      <c r="P58" s="17"/>
      <c r="Q58" s="17"/>
      <c r="R58" s="17"/>
      <c r="S58" s="17"/>
      <c r="T58" s="17"/>
      <c r="U58" s="17"/>
      <c r="V58" s="17"/>
      <c r="W58" s="17"/>
      <c r="X58" s="17"/>
    </row>
  </sheetData>
  <mergeCells count="30">
    <mergeCell ref="A3:X3"/>
    <mergeCell ref="A4:G4"/>
    <mergeCell ref="I5:X5"/>
    <mergeCell ref="I6:N6"/>
    <mergeCell ref="O6:Q6"/>
    <mergeCell ref="S6:X6"/>
    <mergeCell ref="I7:J7"/>
    <mergeCell ref="A58:G58"/>
    <mergeCell ref="A5:A8"/>
    <mergeCell ref="B5:B8"/>
    <mergeCell ref="C5:C8"/>
    <mergeCell ref="D5:D8"/>
    <mergeCell ref="E5:E8"/>
    <mergeCell ref="F5:F8"/>
    <mergeCell ref="G5:G8"/>
    <mergeCell ref="H5:H8"/>
    <mergeCell ref="K7:K8"/>
    <mergeCell ref="L7:L8"/>
    <mergeCell ref="M7:M8"/>
    <mergeCell ref="N7:N8"/>
    <mergeCell ref="O7:O8"/>
    <mergeCell ref="P7:P8"/>
    <mergeCell ref="Q7:Q8"/>
    <mergeCell ref="R6:R8"/>
    <mergeCell ref="S7:S8"/>
    <mergeCell ref="T7:T8"/>
    <mergeCell ref="U7:U8"/>
    <mergeCell ref="V7:V8"/>
    <mergeCell ref="W7:W8"/>
    <mergeCell ref="X7:X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1"/>
  <sheetViews>
    <sheetView showZeros="0" workbookViewId="0">
      <pane ySplit="1" topLeftCell="A2" activePane="bottomLeft" state="frozen"/>
      <selection/>
      <selection pane="bottomLeft" activeCell="A4" sqref="A4:H4"/>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294</v>
      </c>
    </row>
    <row r="3" ht="45" customHeight="1" spans="1:23">
      <c r="A3" s="4" t="s">
        <v>295</v>
      </c>
      <c r="B3" s="4"/>
      <c r="C3" s="4"/>
      <c r="D3" s="4"/>
      <c r="E3" s="4"/>
      <c r="F3" s="4"/>
      <c r="G3" s="4"/>
      <c r="H3" s="4"/>
      <c r="I3" s="4"/>
      <c r="J3" s="4"/>
      <c r="K3" s="4"/>
      <c r="L3" s="4"/>
      <c r="M3" s="4"/>
      <c r="N3" s="55"/>
      <c r="O3" s="55"/>
      <c r="P3" s="55"/>
      <c r="Q3" s="55"/>
      <c r="R3" s="55"/>
      <c r="S3" s="55"/>
      <c r="T3" s="55"/>
      <c r="U3" s="55"/>
      <c r="V3" s="55"/>
      <c r="W3" s="55"/>
    </row>
    <row r="4" ht="18.75" customHeight="1" spans="1:23">
      <c r="A4" s="5" t="s">
        <v>2</v>
      </c>
      <c r="B4" s="5"/>
      <c r="C4" s="5"/>
      <c r="D4" s="5"/>
      <c r="E4" s="5"/>
      <c r="F4" s="5"/>
      <c r="G4" s="5"/>
      <c r="H4" s="5"/>
      <c r="I4" s="56"/>
      <c r="J4" s="56"/>
      <c r="K4" s="56"/>
      <c r="L4" s="56"/>
      <c r="M4" s="56"/>
      <c r="N4" s="6"/>
      <c r="O4" s="6"/>
      <c r="P4" s="6"/>
      <c r="Q4" s="6"/>
      <c r="R4" s="6"/>
      <c r="S4" s="6"/>
      <c r="T4" s="6"/>
      <c r="U4" s="6"/>
      <c r="V4" s="6"/>
      <c r="W4" s="6" t="s">
        <v>58</v>
      </c>
    </row>
    <row r="5" ht="18.75" customHeight="1" spans="1:23">
      <c r="A5" s="13" t="s">
        <v>296</v>
      </c>
      <c r="B5" s="13" t="s">
        <v>207</v>
      </c>
      <c r="C5" s="13" t="s">
        <v>208</v>
      </c>
      <c r="D5" s="13" t="s">
        <v>206</v>
      </c>
      <c r="E5" s="13" t="s">
        <v>209</v>
      </c>
      <c r="F5" s="13" t="s">
        <v>210</v>
      </c>
      <c r="G5" s="13" t="s">
        <v>211</v>
      </c>
      <c r="H5" s="13" t="s">
        <v>212</v>
      </c>
      <c r="I5" s="46" t="s">
        <v>61</v>
      </c>
      <c r="J5" s="46" t="s">
        <v>297</v>
      </c>
      <c r="K5" s="13"/>
      <c r="L5" s="13"/>
      <c r="M5" s="13"/>
      <c r="N5" s="13" t="s">
        <v>214</v>
      </c>
      <c r="O5" s="13"/>
      <c r="P5" s="13"/>
      <c r="Q5" s="13" t="s">
        <v>67</v>
      </c>
      <c r="R5" s="13" t="s">
        <v>68</v>
      </c>
      <c r="S5" s="13"/>
      <c r="T5" s="13"/>
      <c r="U5" s="13"/>
      <c r="V5" s="13"/>
      <c r="W5" s="13"/>
    </row>
    <row r="6" ht="18.75" customHeight="1" spans="1:23">
      <c r="A6" s="13"/>
      <c r="B6" s="13"/>
      <c r="C6" s="13"/>
      <c r="D6" s="13"/>
      <c r="E6" s="13"/>
      <c r="F6" s="13"/>
      <c r="G6" s="13"/>
      <c r="H6" s="13"/>
      <c r="I6" s="46" t="s">
        <v>215</v>
      </c>
      <c r="J6" s="46" t="s">
        <v>216</v>
      </c>
      <c r="K6" s="13"/>
      <c r="L6" s="13" t="s">
        <v>65</v>
      </c>
      <c r="M6" s="13" t="s">
        <v>66</v>
      </c>
      <c r="N6" s="13" t="s">
        <v>64</v>
      </c>
      <c r="O6" s="13" t="s">
        <v>65</v>
      </c>
      <c r="P6" s="13" t="s">
        <v>66</v>
      </c>
      <c r="Q6" s="13" t="s">
        <v>67</v>
      </c>
      <c r="R6" s="13" t="s">
        <v>63</v>
      </c>
      <c r="S6" s="13" t="s">
        <v>69</v>
      </c>
      <c r="T6" s="13" t="s">
        <v>70</v>
      </c>
      <c r="U6" s="13" t="s">
        <v>71</v>
      </c>
      <c r="V6" s="13" t="s">
        <v>72</v>
      </c>
      <c r="W6" s="13" t="s">
        <v>73</v>
      </c>
    </row>
    <row r="7" ht="18.75" customHeight="1" spans="1:23">
      <c r="A7" s="13"/>
      <c r="B7" s="13"/>
      <c r="C7" s="13"/>
      <c r="D7" s="13"/>
      <c r="E7" s="13"/>
      <c r="F7" s="13"/>
      <c r="G7" s="13"/>
      <c r="H7" s="13"/>
      <c r="I7" s="46"/>
      <c r="J7" s="46" t="s">
        <v>64</v>
      </c>
      <c r="K7" s="13"/>
      <c r="L7" s="13" t="s">
        <v>65</v>
      </c>
      <c r="M7" s="13" t="s">
        <v>66</v>
      </c>
      <c r="N7" s="13" t="s">
        <v>64</v>
      </c>
      <c r="O7" s="13" t="s">
        <v>65</v>
      </c>
      <c r="P7" s="13" t="s">
        <v>66</v>
      </c>
      <c r="Q7" s="13"/>
      <c r="R7" s="13" t="s">
        <v>63</v>
      </c>
      <c r="S7" s="13" t="s">
        <v>69</v>
      </c>
      <c r="T7" s="13" t="s">
        <v>70</v>
      </c>
      <c r="U7" s="13" t="s">
        <v>71</v>
      </c>
      <c r="V7" s="13" t="s">
        <v>72</v>
      </c>
      <c r="W7" s="13" t="s">
        <v>73</v>
      </c>
    </row>
    <row r="8" ht="22.65" customHeight="1" spans="1:23">
      <c r="A8" s="13"/>
      <c r="B8" s="13"/>
      <c r="C8" s="13"/>
      <c r="D8" s="13"/>
      <c r="E8" s="13"/>
      <c r="F8" s="13"/>
      <c r="G8" s="13"/>
      <c r="H8" s="13"/>
      <c r="I8" s="46"/>
      <c r="J8" s="46" t="s">
        <v>63</v>
      </c>
      <c r="K8" s="13" t="s">
        <v>298</v>
      </c>
      <c r="L8" s="13"/>
      <c r="M8" s="13"/>
      <c r="N8" s="13"/>
      <c r="O8" s="13"/>
      <c r="P8" s="13"/>
      <c r="Q8" s="13"/>
      <c r="R8" s="13"/>
      <c r="S8" s="13"/>
      <c r="T8" s="13"/>
      <c r="U8" s="13"/>
      <c r="V8" s="13"/>
      <c r="W8" s="13"/>
    </row>
    <row r="9" ht="18.75" customHeight="1" spans="1:23">
      <c r="A9" s="14" t="s">
        <v>74</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299</v>
      </c>
      <c r="D10" s="9"/>
      <c r="E10" s="9"/>
      <c r="F10" s="9"/>
      <c r="G10" s="9"/>
      <c r="H10" s="9"/>
      <c r="I10" s="11">
        <v>302</v>
      </c>
      <c r="J10" s="11"/>
      <c r="K10" s="11"/>
      <c r="L10" s="11">
        <v>302</v>
      </c>
      <c r="M10" s="11"/>
      <c r="N10" s="11"/>
      <c r="O10" s="11"/>
      <c r="P10" s="11"/>
      <c r="Q10" s="11"/>
      <c r="R10" s="11"/>
      <c r="S10" s="11"/>
      <c r="T10" s="11"/>
      <c r="U10" s="11"/>
      <c r="V10" s="11"/>
      <c r="W10" s="11"/>
    </row>
    <row r="11" ht="18.75" customHeight="1" spans="1:23">
      <c r="A11" s="9" t="s">
        <v>300</v>
      </c>
      <c r="B11" s="9" t="s">
        <v>301</v>
      </c>
      <c r="C11" s="10" t="s">
        <v>299</v>
      </c>
      <c r="D11" s="9" t="s">
        <v>84</v>
      </c>
      <c r="E11" s="9" t="s">
        <v>135</v>
      </c>
      <c r="F11" s="9" t="s">
        <v>136</v>
      </c>
      <c r="G11" s="9" t="s">
        <v>302</v>
      </c>
      <c r="H11" s="9" t="s">
        <v>303</v>
      </c>
      <c r="I11" s="11">
        <v>302</v>
      </c>
      <c r="J11" s="11"/>
      <c r="K11" s="11"/>
      <c r="L11" s="11">
        <v>302</v>
      </c>
      <c r="M11" s="11"/>
      <c r="N11" s="11"/>
      <c r="O11" s="11"/>
      <c r="P11" s="11"/>
      <c r="Q11" s="11"/>
      <c r="R11" s="11"/>
      <c r="S11" s="11"/>
      <c r="T11" s="11"/>
      <c r="U11" s="11"/>
      <c r="V11" s="11"/>
      <c r="W11" s="11"/>
    </row>
    <row r="12" ht="18.75" customHeight="1" spans="1:23">
      <c r="A12" s="23"/>
      <c r="B12" s="23"/>
      <c r="C12" s="10" t="s">
        <v>304</v>
      </c>
      <c r="D12" s="23"/>
      <c r="E12" s="23"/>
      <c r="F12" s="23"/>
      <c r="G12" s="23"/>
      <c r="H12" s="23"/>
      <c r="I12" s="11">
        <v>968</v>
      </c>
      <c r="J12" s="11"/>
      <c r="K12" s="11"/>
      <c r="L12" s="11">
        <v>968</v>
      </c>
      <c r="M12" s="11"/>
      <c r="N12" s="11"/>
      <c r="O12" s="11"/>
      <c r="P12" s="23"/>
      <c r="Q12" s="11"/>
      <c r="R12" s="11"/>
      <c r="S12" s="11"/>
      <c r="T12" s="11"/>
      <c r="U12" s="11"/>
      <c r="V12" s="11"/>
      <c r="W12" s="11"/>
    </row>
    <row r="13" ht="18.75" customHeight="1" spans="1:23">
      <c r="A13" s="9" t="s">
        <v>300</v>
      </c>
      <c r="B13" s="9" t="s">
        <v>305</v>
      </c>
      <c r="C13" s="10" t="s">
        <v>304</v>
      </c>
      <c r="D13" s="9" t="s">
        <v>84</v>
      </c>
      <c r="E13" s="9" t="s">
        <v>135</v>
      </c>
      <c r="F13" s="9" t="s">
        <v>136</v>
      </c>
      <c r="G13" s="9" t="s">
        <v>302</v>
      </c>
      <c r="H13" s="9" t="s">
        <v>303</v>
      </c>
      <c r="I13" s="11">
        <v>968</v>
      </c>
      <c r="J13" s="11"/>
      <c r="K13" s="11"/>
      <c r="L13" s="11">
        <v>968</v>
      </c>
      <c r="M13" s="11"/>
      <c r="N13" s="11"/>
      <c r="O13" s="11"/>
      <c r="P13" s="23"/>
      <c r="Q13" s="11"/>
      <c r="R13" s="11"/>
      <c r="S13" s="11"/>
      <c r="T13" s="11"/>
      <c r="U13" s="11"/>
      <c r="V13" s="11"/>
      <c r="W13" s="11"/>
    </row>
    <row r="14" ht="18.75" customHeight="1" spans="1:23">
      <c r="A14" s="23"/>
      <c r="B14" s="23"/>
      <c r="C14" s="10" t="s">
        <v>306</v>
      </c>
      <c r="D14" s="23"/>
      <c r="E14" s="23"/>
      <c r="F14" s="23"/>
      <c r="G14" s="23"/>
      <c r="H14" s="23"/>
      <c r="I14" s="11">
        <v>308.12</v>
      </c>
      <c r="J14" s="11"/>
      <c r="K14" s="11"/>
      <c r="L14" s="11">
        <v>308.12</v>
      </c>
      <c r="M14" s="11"/>
      <c r="N14" s="11"/>
      <c r="O14" s="11"/>
      <c r="P14" s="23"/>
      <c r="Q14" s="11"/>
      <c r="R14" s="11"/>
      <c r="S14" s="11"/>
      <c r="T14" s="11"/>
      <c r="U14" s="11"/>
      <c r="V14" s="11"/>
      <c r="W14" s="11"/>
    </row>
    <row r="15" ht="18.75" customHeight="1" spans="1:23">
      <c r="A15" s="9" t="s">
        <v>307</v>
      </c>
      <c r="B15" s="9" t="s">
        <v>308</v>
      </c>
      <c r="C15" s="10" t="s">
        <v>306</v>
      </c>
      <c r="D15" s="9" t="s">
        <v>87</v>
      </c>
      <c r="E15" s="9" t="s">
        <v>135</v>
      </c>
      <c r="F15" s="9" t="s">
        <v>136</v>
      </c>
      <c r="G15" s="9" t="s">
        <v>302</v>
      </c>
      <c r="H15" s="9" t="s">
        <v>303</v>
      </c>
      <c r="I15" s="11">
        <v>308.12</v>
      </c>
      <c r="J15" s="11"/>
      <c r="K15" s="11"/>
      <c r="L15" s="11">
        <v>308.12</v>
      </c>
      <c r="M15" s="11"/>
      <c r="N15" s="11"/>
      <c r="O15" s="11"/>
      <c r="P15" s="23"/>
      <c r="Q15" s="11"/>
      <c r="R15" s="11"/>
      <c r="S15" s="11"/>
      <c r="T15" s="11"/>
      <c r="U15" s="11"/>
      <c r="V15" s="11"/>
      <c r="W15" s="11"/>
    </row>
    <row r="16" ht="18.75" customHeight="1" spans="1:23">
      <c r="A16" s="23"/>
      <c r="B16" s="23"/>
      <c r="C16" s="10" t="s">
        <v>309</v>
      </c>
      <c r="D16" s="23"/>
      <c r="E16" s="23"/>
      <c r="F16" s="23"/>
      <c r="G16" s="23"/>
      <c r="H16" s="23"/>
      <c r="I16" s="11">
        <v>50</v>
      </c>
      <c r="J16" s="11">
        <v>50</v>
      </c>
      <c r="K16" s="11">
        <v>50</v>
      </c>
      <c r="L16" s="11"/>
      <c r="M16" s="11"/>
      <c r="N16" s="11"/>
      <c r="O16" s="11"/>
      <c r="P16" s="23"/>
      <c r="Q16" s="11"/>
      <c r="R16" s="11"/>
      <c r="S16" s="11"/>
      <c r="T16" s="11"/>
      <c r="U16" s="11"/>
      <c r="V16" s="11"/>
      <c r="W16" s="11"/>
    </row>
    <row r="17" ht="18.75" customHeight="1" spans="1:23">
      <c r="A17" s="9" t="s">
        <v>300</v>
      </c>
      <c r="B17" s="9" t="s">
        <v>310</v>
      </c>
      <c r="C17" s="10" t="s">
        <v>309</v>
      </c>
      <c r="D17" s="9" t="s">
        <v>87</v>
      </c>
      <c r="E17" s="9" t="s">
        <v>131</v>
      </c>
      <c r="F17" s="9" t="s">
        <v>132</v>
      </c>
      <c r="G17" s="9" t="s">
        <v>302</v>
      </c>
      <c r="H17" s="9" t="s">
        <v>303</v>
      </c>
      <c r="I17" s="11">
        <v>32</v>
      </c>
      <c r="J17" s="11">
        <v>32</v>
      </c>
      <c r="K17" s="11">
        <v>32</v>
      </c>
      <c r="L17" s="11"/>
      <c r="M17" s="11"/>
      <c r="N17" s="11"/>
      <c r="O17" s="11"/>
      <c r="P17" s="23"/>
      <c r="Q17" s="11"/>
      <c r="R17" s="11"/>
      <c r="S17" s="11"/>
      <c r="T17" s="11"/>
      <c r="U17" s="11"/>
      <c r="V17" s="11"/>
      <c r="W17" s="11"/>
    </row>
    <row r="18" ht="18.75" customHeight="1" spans="1:23">
      <c r="A18" s="9" t="s">
        <v>300</v>
      </c>
      <c r="B18" s="9" t="s">
        <v>310</v>
      </c>
      <c r="C18" s="10" t="s">
        <v>309</v>
      </c>
      <c r="D18" s="9" t="s">
        <v>87</v>
      </c>
      <c r="E18" s="9" t="s">
        <v>131</v>
      </c>
      <c r="F18" s="9" t="s">
        <v>132</v>
      </c>
      <c r="G18" s="9" t="s">
        <v>302</v>
      </c>
      <c r="H18" s="9" t="s">
        <v>303</v>
      </c>
      <c r="I18" s="11">
        <v>5.5</v>
      </c>
      <c r="J18" s="11">
        <v>5.5</v>
      </c>
      <c r="K18" s="11">
        <v>5.5</v>
      </c>
      <c r="L18" s="11"/>
      <c r="M18" s="11"/>
      <c r="N18" s="11"/>
      <c r="O18" s="11"/>
      <c r="P18" s="23"/>
      <c r="Q18" s="11"/>
      <c r="R18" s="11"/>
      <c r="S18" s="11"/>
      <c r="T18" s="11"/>
      <c r="U18" s="11"/>
      <c r="V18" s="11"/>
      <c r="W18" s="11"/>
    </row>
    <row r="19" ht="18.75" customHeight="1" spans="1:23">
      <c r="A19" s="9" t="s">
        <v>300</v>
      </c>
      <c r="B19" s="9" t="s">
        <v>310</v>
      </c>
      <c r="C19" s="10" t="s">
        <v>309</v>
      </c>
      <c r="D19" s="9" t="s">
        <v>87</v>
      </c>
      <c r="E19" s="9" t="s">
        <v>131</v>
      </c>
      <c r="F19" s="9" t="s">
        <v>132</v>
      </c>
      <c r="G19" s="9" t="s">
        <v>302</v>
      </c>
      <c r="H19" s="9" t="s">
        <v>303</v>
      </c>
      <c r="I19" s="11">
        <v>2.5</v>
      </c>
      <c r="J19" s="11">
        <v>2.5</v>
      </c>
      <c r="K19" s="11">
        <v>2.5</v>
      </c>
      <c r="L19" s="11"/>
      <c r="M19" s="11"/>
      <c r="N19" s="11"/>
      <c r="O19" s="11"/>
      <c r="P19" s="23"/>
      <c r="Q19" s="11"/>
      <c r="R19" s="11"/>
      <c r="S19" s="11"/>
      <c r="T19" s="11"/>
      <c r="U19" s="11"/>
      <c r="V19" s="11"/>
      <c r="W19" s="11"/>
    </row>
    <row r="20" ht="18.75" customHeight="1" spans="1:23">
      <c r="A20" s="9" t="s">
        <v>300</v>
      </c>
      <c r="B20" s="9" t="s">
        <v>310</v>
      </c>
      <c r="C20" s="10" t="s">
        <v>309</v>
      </c>
      <c r="D20" s="9" t="s">
        <v>87</v>
      </c>
      <c r="E20" s="9" t="s">
        <v>131</v>
      </c>
      <c r="F20" s="9" t="s">
        <v>132</v>
      </c>
      <c r="G20" s="9" t="s">
        <v>302</v>
      </c>
      <c r="H20" s="9" t="s">
        <v>303</v>
      </c>
      <c r="I20" s="11">
        <v>10</v>
      </c>
      <c r="J20" s="11">
        <v>10</v>
      </c>
      <c r="K20" s="11">
        <v>10</v>
      </c>
      <c r="L20" s="11"/>
      <c r="M20" s="11"/>
      <c r="N20" s="11"/>
      <c r="O20" s="11"/>
      <c r="P20" s="23"/>
      <c r="Q20" s="11"/>
      <c r="R20" s="11"/>
      <c r="S20" s="11"/>
      <c r="T20" s="11"/>
      <c r="U20" s="11"/>
      <c r="V20" s="11"/>
      <c r="W20" s="11"/>
    </row>
    <row r="21" ht="18.75" customHeight="1" spans="1:23">
      <c r="A21" s="12" t="s">
        <v>61</v>
      </c>
      <c r="B21" s="12"/>
      <c r="C21" s="12"/>
      <c r="D21" s="12"/>
      <c r="E21" s="12"/>
      <c r="F21" s="12"/>
      <c r="G21" s="12"/>
      <c r="H21" s="12"/>
      <c r="I21" s="11">
        <v>1628.12</v>
      </c>
      <c r="J21" s="11">
        <v>50</v>
      </c>
      <c r="K21" s="11">
        <v>50</v>
      </c>
      <c r="L21" s="11">
        <v>1578.12</v>
      </c>
      <c r="M21" s="11"/>
      <c r="N21" s="11"/>
      <c r="O21" s="11"/>
      <c r="P21" s="11"/>
      <c r="Q21" s="11"/>
      <c r="R21" s="11"/>
      <c r="S21" s="11"/>
      <c r="T21" s="11"/>
      <c r="U21" s="11"/>
      <c r="V21" s="11"/>
      <c r="W21" s="11"/>
    </row>
  </sheetData>
  <mergeCells count="28">
    <mergeCell ref="A3:W3"/>
    <mergeCell ref="A4:H4"/>
    <mergeCell ref="J5:M5"/>
    <mergeCell ref="N5:P5"/>
    <mergeCell ref="R5:W5"/>
    <mergeCell ref="A21:H2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36"/>
  <sheetViews>
    <sheetView showZeros="0" workbookViewId="0">
      <pane ySplit="1" topLeftCell="A26" activePane="bottomLeft" state="frozen"/>
      <selection/>
      <selection pane="bottomLeft" activeCell="C22" sqref="C22"/>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0"/>
      <c r="B1" s="30"/>
      <c r="C1" s="30"/>
      <c r="D1" s="30"/>
      <c r="E1" s="30"/>
      <c r="F1" s="30"/>
      <c r="G1" s="30"/>
      <c r="H1" s="30"/>
      <c r="I1" s="30"/>
      <c r="J1" s="30"/>
    </row>
    <row r="2" customHeight="1" spans="1:10">
      <c r="A2" s="20" t="s">
        <v>311</v>
      </c>
      <c r="B2" s="20"/>
      <c r="C2" s="20"/>
      <c r="D2" s="20"/>
      <c r="E2" s="20"/>
      <c r="F2" s="20"/>
      <c r="G2" s="20"/>
      <c r="H2" s="20"/>
      <c r="I2" s="20"/>
      <c r="J2" s="20"/>
    </row>
    <row r="3" ht="45" customHeight="1" spans="1:10">
      <c r="A3" s="31" t="s">
        <v>312</v>
      </c>
      <c r="B3" s="31"/>
      <c r="C3" s="31"/>
      <c r="D3" s="31"/>
      <c r="E3" s="31"/>
      <c r="F3" s="31"/>
      <c r="G3" s="31"/>
      <c r="H3" s="31"/>
      <c r="I3" s="31"/>
      <c r="J3" s="31"/>
    </row>
    <row r="4" ht="20.25" customHeight="1" spans="1:10">
      <c r="A4" s="19" t="s">
        <v>2</v>
      </c>
      <c r="B4" s="19"/>
      <c r="C4" s="19"/>
      <c r="D4" s="19"/>
      <c r="E4" s="19"/>
      <c r="F4" s="19"/>
      <c r="G4" s="19"/>
      <c r="H4" s="19"/>
      <c r="I4" s="19"/>
      <c r="J4" s="19"/>
    </row>
    <row r="5" ht="20.25" customHeight="1" spans="1:10">
      <c r="A5" s="32" t="s">
        <v>313</v>
      </c>
      <c r="B5" s="32" t="s">
        <v>314</v>
      </c>
      <c r="C5" s="32" t="s">
        <v>315</v>
      </c>
      <c r="D5" s="32" t="s">
        <v>316</v>
      </c>
      <c r="E5" s="32" t="s">
        <v>317</v>
      </c>
      <c r="F5" s="32" t="s">
        <v>318</v>
      </c>
      <c r="G5" s="32" t="s">
        <v>319</v>
      </c>
      <c r="H5" s="32" t="s">
        <v>320</v>
      </c>
      <c r="I5" s="32" t="s">
        <v>321</v>
      </c>
      <c r="J5" s="32" t="s">
        <v>322</v>
      </c>
    </row>
    <row r="6" ht="46.5" customHeight="1" spans="1:10">
      <c r="A6" s="32"/>
      <c r="B6" s="32"/>
      <c r="C6" s="32"/>
      <c r="D6" s="32"/>
      <c r="E6" s="32"/>
      <c r="F6" s="32"/>
      <c r="G6" s="32"/>
      <c r="H6" s="32"/>
      <c r="I6" s="32"/>
      <c r="J6" s="32"/>
    </row>
    <row r="7" ht="20.25" customHeight="1" spans="1:10">
      <c r="A7" s="33">
        <v>1</v>
      </c>
      <c r="B7" s="33">
        <v>2</v>
      </c>
      <c r="C7" s="33">
        <v>3</v>
      </c>
      <c r="D7" s="33">
        <v>4</v>
      </c>
      <c r="E7" s="33">
        <v>5</v>
      </c>
      <c r="F7" s="33">
        <v>6</v>
      </c>
      <c r="G7" s="33">
        <v>7</v>
      </c>
      <c r="H7" s="33">
        <v>8</v>
      </c>
      <c r="I7" s="33">
        <v>9</v>
      </c>
      <c r="J7" s="33">
        <v>10</v>
      </c>
    </row>
    <row r="8" ht="20.25" customHeight="1" spans="1:10">
      <c r="A8" t="s">
        <v>84</v>
      </c>
      <c r="B8" s="23"/>
      <c r="C8" s="23"/>
      <c r="E8" s="34"/>
      <c r="F8" s="34"/>
      <c r="G8" s="34"/>
      <c r="H8" s="34"/>
      <c r="I8" s="34"/>
      <c r="J8" s="34"/>
    </row>
    <row r="9" ht="144" customHeight="1" spans="1:10">
      <c r="A9" s="25" t="s">
        <v>299</v>
      </c>
      <c r="B9" s="23" t="s">
        <v>323</v>
      </c>
      <c r="C9" s="24"/>
      <c r="D9" s="24"/>
      <c r="E9" s="34"/>
      <c r="F9" s="34"/>
      <c r="G9" s="34"/>
      <c r="H9" s="34"/>
      <c r="I9" s="34"/>
      <c r="J9" s="34"/>
    </row>
    <row r="10" ht="88" customHeight="1" spans="1:10">
      <c r="A10" s="23"/>
      <c r="B10" s="23"/>
      <c r="C10" s="23" t="s">
        <v>324</v>
      </c>
      <c r="D10" s="51" t="s">
        <v>325</v>
      </c>
      <c r="E10" s="52" t="s">
        <v>326</v>
      </c>
      <c r="F10" s="39" t="s">
        <v>327</v>
      </c>
      <c r="G10" s="24" t="s">
        <v>328</v>
      </c>
      <c r="H10" s="39" t="s">
        <v>329</v>
      </c>
      <c r="I10" s="39" t="s">
        <v>330</v>
      </c>
      <c r="J10" s="52" t="s">
        <v>331</v>
      </c>
    </row>
    <row r="11" ht="88" customHeight="1" spans="1:10">
      <c r="A11" s="23"/>
      <c r="B11" s="23"/>
      <c r="C11" s="23" t="s">
        <v>324</v>
      </c>
      <c r="D11" s="51" t="s">
        <v>332</v>
      </c>
      <c r="E11" s="52" t="s">
        <v>333</v>
      </c>
      <c r="F11" s="39" t="s">
        <v>334</v>
      </c>
      <c r="G11" s="24" t="s">
        <v>335</v>
      </c>
      <c r="H11" s="39" t="s">
        <v>336</v>
      </c>
      <c r="I11" s="39" t="s">
        <v>330</v>
      </c>
      <c r="J11" s="52" t="s">
        <v>337</v>
      </c>
    </row>
    <row r="12" ht="36" customHeight="1" spans="1:10">
      <c r="A12" s="23"/>
      <c r="B12" s="23"/>
      <c r="C12" s="23" t="s">
        <v>338</v>
      </c>
      <c r="D12" s="51" t="s">
        <v>339</v>
      </c>
      <c r="E12" s="52" t="s">
        <v>340</v>
      </c>
      <c r="F12" s="39" t="s">
        <v>334</v>
      </c>
      <c r="G12" s="24" t="s">
        <v>341</v>
      </c>
      <c r="H12" s="39" t="s">
        <v>336</v>
      </c>
      <c r="I12" s="39" t="s">
        <v>330</v>
      </c>
      <c r="J12" s="52" t="s">
        <v>342</v>
      </c>
    </row>
    <row r="13" ht="51" customHeight="1" spans="1:10">
      <c r="A13" s="23"/>
      <c r="B13" s="23"/>
      <c r="C13" s="23" t="s">
        <v>338</v>
      </c>
      <c r="D13" s="51" t="s">
        <v>343</v>
      </c>
      <c r="E13" s="52" t="s">
        <v>344</v>
      </c>
      <c r="F13" s="39" t="s">
        <v>334</v>
      </c>
      <c r="G13" s="24" t="s">
        <v>345</v>
      </c>
      <c r="H13" s="39" t="s">
        <v>336</v>
      </c>
      <c r="I13" s="39" t="s">
        <v>330</v>
      </c>
      <c r="J13" s="52" t="s">
        <v>346</v>
      </c>
    </row>
    <row r="14" ht="60" customHeight="1" spans="1:10">
      <c r="A14" s="23"/>
      <c r="B14" s="23"/>
      <c r="C14" s="23" t="s">
        <v>347</v>
      </c>
      <c r="D14" s="51" t="s">
        <v>348</v>
      </c>
      <c r="E14" s="52" t="s">
        <v>349</v>
      </c>
      <c r="F14" s="39" t="s">
        <v>334</v>
      </c>
      <c r="G14" s="24" t="s">
        <v>345</v>
      </c>
      <c r="H14" s="39" t="s">
        <v>336</v>
      </c>
      <c r="I14" s="39" t="s">
        <v>330</v>
      </c>
      <c r="J14" s="52" t="s">
        <v>350</v>
      </c>
    </row>
    <row r="15" ht="129" customHeight="1" spans="1:10">
      <c r="A15" s="25" t="s">
        <v>304</v>
      </c>
      <c r="B15" s="23" t="s">
        <v>351</v>
      </c>
      <c r="C15" s="23"/>
      <c r="D15" s="23"/>
      <c r="E15" s="23"/>
      <c r="F15" s="23"/>
      <c r="G15" s="23"/>
      <c r="H15" s="23"/>
      <c r="I15" s="23"/>
      <c r="J15" s="23"/>
    </row>
    <row r="16" ht="68" customHeight="1" spans="1:10">
      <c r="A16" s="23"/>
      <c r="B16" s="23"/>
      <c r="C16" s="23" t="s">
        <v>324</v>
      </c>
      <c r="D16" s="51" t="s">
        <v>325</v>
      </c>
      <c r="E16" s="52" t="s">
        <v>352</v>
      </c>
      <c r="F16" s="39" t="s">
        <v>327</v>
      </c>
      <c r="G16" s="24" t="s">
        <v>353</v>
      </c>
      <c r="H16" s="39" t="s">
        <v>329</v>
      </c>
      <c r="I16" s="39" t="s">
        <v>330</v>
      </c>
      <c r="J16" s="52" t="s">
        <v>354</v>
      </c>
    </row>
    <row r="17" ht="68" customHeight="1" spans="1:10">
      <c r="A17" s="23"/>
      <c r="B17" s="23"/>
      <c r="C17" s="23" t="s">
        <v>324</v>
      </c>
      <c r="D17" s="51" t="s">
        <v>332</v>
      </c>
      <c r="E17" s="52" t="s">
        <v>355</v>
      </c>
      <c r="F17" s="39" t="s">
        <v>334</v>
      </c>
      <c r="G17" s="24" t="s">
        <v>341</v>
      </c>
      <c r="H17" s="39" t="s">
        <v>336</v>
      </c>
      <c r="I17" s="39" t="s">
        <v>330</v>
      </c>
      <c r="J17" s="52" t="s">
        <v>356</v>
      </c>
    </row>
    <row r="18" ht="20.25" customHeight="1" spans="1:10">
      <c r="A18" s="23"/>
      <c r="B18" s="23"/>
      <c r="C18" s="23" t="s">
        <v>338</v>
      </c>
      <c r="D18" s="51" t="s">
        <v>343</v>
      </c>
      <c r="E18" s="52" t="s">
        <v>357</v>
      </c>
      <c r="F18" s="39" t="s">
        <v>334</v>
      </c>
      <c r="G18" s="24" t="s">
        <v>358</v>
      </c>
      <c r="H18" s="39" t="s">
        <v>336</v>
      </c>
      <c r="I18" s="39" t="s">
        <v>330</v>
      </c>
      <c r="J18" s="52" t="s">
        <v>359</v>
      </c>
    </row>
    <row r="19" ht="39" customHeight="1" spans="1:10">
      <c r="A19" s="23"/>
      <c r="B19" s="23"/>
      <c r="C19" s="23" t="s">
        <v>338</v>
      </c>
      <c r="D19" s="51" t="s">
        <v>360</v>
      </c>
      <c r="E19" s="52" t="s">
        <v>361</v>
      </c>
      <c r="F19" s="39" t="s">
        <v>327</v>
      </c>
      <c r="G19" s="24" t="s">
        <v>362</v>
      </c>
      <c r="H19" s="39" t="s">
        <v>363</v>
      </c>
      <c r="I19" s="39" t="s">
        <v>330</v>
      </c>
      <c r="J19" s="52" t="s">
        <v>364</v>
      </c>
    </row>
    <row r="20" ht="20.25" customHeight="1" spans="1:10">
      <c r="A20" s="23"/>
      <c r="B20" s="23"/>
      <c r="C20" s="23" t="s">
        <v>347</v>
      </c>
      <c r="D20" s="51" t="s">
        <v>348</v>
      </c>
      <c r="E20" s="52" t="s">
        <v>365</v>
      </c>
      <c r="F20" s="39" t="s">
        <v>334</v>
      </c>
      <c r="G20" s="24" t="s">
        <v>358</v>
      </c>
      <c r="H20" s="39" t="s">
        <v>336</v>
      </c>
      <c r="I20" s="39" t="s">
        <v>330</v>
      </c>
      <c r="J20" s="52" t="s">
        <v>366</v>
      </c>
    </row>
    <row r="21" ht="20.25" customHeight="1" spans="1:10">
      <c r="A21" s="23" t="s">
        <v>87</v>
      </c>
      <c r="B21" s="23"/>
      <c r="C21" s="23"/>
      <c r="D21" s="23"/>
      <c r="E21" s="23"/>
      <c r="F21" s="23"/>
      <c r="G21" s="23"/>
      <c r="H21" s="23"/>
      <c r="I21" s="23"/>
      <c r="J21" s="23"/>
    </row>
    <row r="22" ht="311" customHeight="1" spans="1:10">
      <c r="A22" s="25" t="s">
        <v>309</v>
      </c>
      <c r="B22" s="53" t="s">
        <v>367</v>
      </c>
      <c r="C22" s="23"/>
      <c r="D22" s="23"/>
      <c r="E22" s="23"/>
      <c r="F22" s="23"/>
      <c r="G22" s="23"/>
      <c r="H22" s="23"/>
      <c r="I22" s="23"/>
      <c r="J22" s="23"/>
    </row>
    <row r="23" ht="20.25" customHeight="1" spans="1:10">
      <c r="A23" s="23"/>
      <c r="B23" s="23"/>
      <c r="C23" s="23" t="s">
        <v>324</v>
      </c>
      <c r="D23" s="51" t="s">
        <v>325</v>
      </c>
      <c r="E23" s="52" t="s">
        <v>368</v>
      </c>
      <c r="F23" s="39" t="s">
        <v>334</v>
      </c>
      <c r="G23" s="24" t="s">
        <v>75</v>
      </c>
      <c r="H23" s="39" t="s">
        <v>369</v>
      </c>
      <c r="I23" s="39" t="s">
        <v>330</v>
      </c>
      <c r="J23" s="52" t="s">
        <v>370</v>
      </c>
    </row>
    <row r="24" ht="63" customHeight="1" spans="1:10">
      <c r="A24" s="23"/>
      <c r="B24" s="23"/>
      <c r="C24" s="23" t="s">
        <v>324</v>
      </c>
      <c r="D24" s="51" t="s">
        <v>325</v>
      </c>
      <c r="E24" s="52" t="s">
        <v>371</v>
      </c>
      <c r="F24" s="39" t="s">
        <v>334</v>
      </c>
      <c r="G24" s="24" t="s">
        <v>372</v>
      </c>
      <c r="H24" s="39" t="s">
        <v>329</v>
      </c>
      <c r="I24" s="39" t="s">
        <v>330</v>
      </c>
      <c r="J24" s="52" t="s">
        <v>373</v>
      </c>
    </row>
    <row r="25" ht="50" customHeight="1" spans="1:10">
      <c r="A25" s="23"/>
      <c r="B25" s="23"/>
      <c r="C25" s="23" t="s">
        <v>324</v>
      </c>
      <c r="D25" s="51" t="s">
        <v>332</v>
      </c>
      <c r="E25" s="52" t="s">
        <v>374</v>
      </c>
      <c r="F25" s="39" t="s">
        <v>334</v>
      </c>
      <c r="G25" s="24" t="s">
        <v>341</v>
      </c>
      <c r="H25" s="39" t="s">
        <v>336</v>
      </c>
      <c r="I25" s="39" t="s">
        <v>330</v>
      </c>
      <c r="J25" s="54" t="s">
        <v>375</v>
      </c>
    </row>
    <row r="26" ht="54" customHeight="1" spans="1:10">
      <c r="A26" s="23"/>
      <c r="B26" s="23"/>
      <c r="C26" s="23" t="s">
        <v>324</v>
      </c>
      <c r="D26" s="51" t="s">
        <v>332</v>
      </c>
      <c r="E26" s="52" t="s">
        <v>376</v>
      </c>
      <c r="F26" s="39" t="s">
        <v>334</v>
      </c>
      <c r="G26" s="24" t="s">
        <v>341</v>
      </c>
      <c r="H26" s="39" t="s">
        <v>336</v>
      </c>
      <c r="I26" s="39" t="s">
        <v>330</v>
      </c>
      <c r="J26" s="54" t="s">
        <v>377</v>
      </c>
    </row>
    <row r="27" ht="66" customHeight="1" spans="1:10">
      <c r="A27" s="23"/>
      <c r="B27" s="23"/>
      <c r="C27" s="23" t="s">
        <v>324</v>
      </c>
      <c r="D27" s="51" t="s">
        <v>332</v>
      </c>
      <c r="E27" s="52" t="s">
        <v>378</v>
      </c>
      <c r="F27" s="39" t="s">
        <v>334</v>
      </c>
      <c r="G27" s="24" t="s">
        <v>341</v>
      </c>
      <c r="H27" s="39" t="s">
        <v>336</v>
      </c>
      <c r="I27" s="39" t="s">
        <v>330</v>
      </c>
      <c r="J27" s="52" t="s">
        <v>379</v>
      </c>
    </row>
    <row r="28" ht="63" customHeight="1" spans="1:10">
      <c r="A28" s="23"/>
      <c r="B28" s="23"/>
      <c r="C28" s="23" t="s">
        <v>338</v>
      </c>
      <c r="D28" s="51" t="s">
        <v>343</v>
      </c>
      <c r="E28" s="52" t="s">
        <v>380</v>
      </c>
      <c r="F28" s="39" t="s">
        <v>334</v>
      </c>
      <c r="G28" s="24" t="s">
        <v>341</v>
      </c>
      <c r="H28" s="39" t="s">
        <v>336</v>
      </c>
      <c r="I28" s="39" t="s">
        <v>381</v>
      </c>
      <c r="J28" s="52" t="s">
        <v>382</v>
      </c>
    </row>
    <row r="29" ht="36" customHeight="1" spans="1:10">
      <c r="A29" s="23"/>
      <c r="B29" s="23"/>
      <c r="C29" s="23" t="s">
        <v>347</v>
      </c>
      <c r="D29" s="51" t="s">
        <v>348</v>
      </c>
      <c r="E29" s="52" t="s">
        <v>383</v>
      </c>
      <c r="F29" s="39" t="s">
        <v>334</v>
      </c>
      <c r="G29" s="24" t="s">
        <v>341</v>
      </c>
      <c r="H29" s="39" t="s">
        <v>336</v>
      </c>
      <c r="I29" s="39" t="s">
        <v>330</v>
      </c>
      <c r="J29" s="52" t="s">
        <v>384</v>
      </c>
    </row>
    <row r="30" ht="89" customHeight="1" spans="1:10">
      <c r="A30" s="25" t="s">
        <v>306</v>
      </c>
      <c r="B30" s="23" t="s">
        <v>385</v>
      </c>
      <c r="C30" s="23"/>
      <c r="D30" s="23"/>
      <c r="E30" s="23"/>
      <c r="F30" s="23"/>
      <c r="G30" s="23"/>
      <c r="H30" s="23"/>
      <c r="I30" s="23"/>
      <c r="J30" s="23"/>
    </row>
    <row r="31" ht="54" customHeight="1" spans="1:10">
      <c r="A31" s="23"/>
      <c r="B31" s="23"/>
      <c r="C31" s="23" t="s">
        <v>324</v>
      </c>
      <c r="D31" s="51" t="s">
        <v>325</v>
      </c>
      <c r="E31" s="52" t="s">
        <v>386</v>
      </c>
      <c r="F31" s="39" t="s">
        <v>327</v>
      </c>
      <c r="G31" s="24" t="s">
        <v>387</v>
      </c>
      <c r="H31" s="39" t="s">
        <v>388</v>
      </c>
      <c r="I31" s="39" t="s">
        <v>330</v>
      </c>
      <c r="J31" s="52" t="s">
        <v>389</v>
      </c>
    </row>
    <row r="32" ht="33" customHeight="1" spans="1:10">
      <c r="A32" s="23"/>
      <c r="B32" s="23"/>
      <c r="C32" s="23" t="s">
        <v>324</v>
      </c>
      <c r="D32" s="51" t="s">
        <v>390</v>
      </c>
      <c r="E32" s="52" t="s">
        <v>391</v>
      </c>
      <c r="F32" s="39" t="s">
        <v>334</v>
      </c>
      <c r="G32" s="24" t="s">
        <v>100</v>
      </c>
      <c r="H32" s="39" t="s">
        <v>363</v>
      </c>
      <c r="I32" s="39" t="s">
        <v>330</v>
      </c>
      <c r="J32" s="52" t="s">
        <v>392</v>
      </c>
    </row>
    <row r="33" ht="117" customHeight="1" spans="1:10">
      <c r="A33" s="23"/>
      <c r="B33" s="23"/>
      <c r="C33" s="23" t="s">
        <v>338</v>
      </c>
      <c r="D33" s="51" t="s">
        <v>339</v>
      </c>
      <c r="E33" s="52" t="s">
        <v>393</v>
      </c>
      <c r="F33" s="39" t="s">
        <v>334</v>
      </c>
      <c r="G33" s="24" t="s">
        <v>341</v>
      </c>
      <c r="H33" s="39" t="s">
        <v>336</v>
      </c>
      <c r="I33" s="39" t="s">
        <v>330</v>
      </c>
      <c r="J33" s="52" t="s">
        <v>394</v>
      </c>
    </row>
    <row r="34" ht="131" customHeight="1" spans="1:10">
      <c r="A34" s="23"/>
      <c r="B34" s="23"/>
      <c r="C34" s="23" t="s">
        <v>338</v>
      </c>
      <c r="D34" s="51" t="s">
        <v>343</v>
      </c>
      <c r="E34" s="52" t="s">
        <v>395</v>
      </c>
      <c r="F34" s="39" t="s">
        <v>334</v>
      </c>
      <c r="G34" s="24" t="s">
        <v>341</v>
      </c>
      <c r="H34" s="39" t="s">
        <v>336</v>
      </c>
      <c r="I34" s="39" t="s">
        <v>330</v>
      </c>
      <c r="J34" s="52" t="s">
        <v>396</v>
      </c>
    </row>
    <row r="35" ht="137" customHeight="1" spans="1:10">
      <c r="A35" s="23"/>
      <c r="B35" s="23"/>
      <c r="C35" s="23" t="s">
        <v>338</v>
      </c>
      <c r="D35" s="51" t="s">
        <v>397</v>
      </c>
      <c r="E35" s="52" t="s">
        <v>398</v>
      </c>
      <c r="F35" s="39" t="s">
        <v>334</v>
      </c>
      <c r="G35" s="24" t="s">
        <v>399</v>
      </c>
      <c r="H35" s="39" t="s">
        <v>336</v>
      </c>
      <c r="I35" s="39" t="s">
        <v>330</v>
      </c>
      <c r="J35" s="52" t="s">
        <v>400</v>
      </c>
    </row>
    <row r="36" ht="135" customHeight="1" spans="1:10">
      <c r="A36" s="23"/>
      <c r="B36" s="23"/>
      <c r="C36" s="23" t="s">
        <v>347</v>
      </c>
      <c r="D36" s="51" t="s">
        <v>348</v>
      </c>
      <c r="E36" s="52" t="s">
        <v>401</v>
      </c>
      <c r="F36" s="39" t="s">
        <v>334</v>
      </c>
      <c r="G36" s="24" t="s">
        <v>341</v>
      </c>
      <c r="H36" s="39" t="s">
        <v>336</v>
      </c>
      <c r="I36" s="39" t="s">
        <v>330</v>
      </c>
      <c r="J36" s="52" t="s">
        <v>402</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5"/>
  <sheetViews>
    <sheetView showZeros="0" workbookViewId="0">
      <pane ySplit="1" topLeftCell="A2" activePane="bottomLeft" state="frozen"/>
      <selection/>
      <selection pane="bottomLeft" activeCell="A4" sqref="A4:C4"/>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2" t="s">
        <v>403</v>
      </c>
    </row>
    <row r="3" ht="37.5" customHeight="1" spans="1:6">
      <c r="A3" s="4" t="s">
        <v>404</v>
      </c>
      <c r="B3" s="4"/>
      <c r="C3" s="4"/>
      <c r="D3" s="4"/>
      <c r="E3" s="4"/>
      <c r="F3" s="4"/>
    </row>
    <row r="4" ht="18.75" customHeight="1" spans="1:6">
      <c r="A4" s="43" t="s">
        <v>2</v>
      </c>
      <c r="B4" s="43"/>
      <c r="C4" s="43"/>
      <c r="D4" s="44"/>
      <c r="E4" s="44"/>
      <c r="F4" s="45" t="s">
        <v>58</v>
      </c>
    </row>
    <row r="5" ht="18.75" customHeight="1" spans="1:6">
      <c r="A5" s="13" t="s">
        <v>405</v>
      </c>
      <c r="B5" s="13" t="s">
        <v>90</v>
      </c>
      <c r="C5" s="13" t="s">
        <v>91</v>
      </c>
      <c r="D5" s="46" t="s">
        <v>406</v>
      </c>
      <c r="E5" s="46"/>
      <c r="F5" s="46"/>
    </row>
    <row r="6" ht="18.75" customHeight="1" spans="1:6">
      <c r="A6" s="13" t="s">
        <v>90</v>
      </c>
      <c r="B6" s="13" t="s">
        <v>90</v>
      </c>
      <c r="C6" s="13" t="s">
        <v>91</v>
      </c>
      <c r="D6" s="46" t="s">
        <v>63</v>
      </c>
      <c r="E6" s="46" t="s">
        <v>93</v>
      </c>
      <c r="F6" s="46" t="s">
        <v>94</v>
      </c>
    </row>
    <row r="7" ht="18.75" customHeight="1" spans="1:6">
      <c r="A7" s="14" t="s">
        <v>74</v>
      </c>
      <c r="B7" s="14"/>
      <c r="C7" s="14" t="s">
        <v>75</v>
      </c>
      <c r="D7" s="14" t="s">
        <v>77</v>
      </c>
      <c r="E7" s="14" t="s">
        <v>78</v>
      </c>
      <c r="F7" s="14" t="s">
        <v>79</v>
      </c>
    </row>
    <row r="8" ht="20.25" customHeight="1" spans="1:6">
      <c r="A8" s="16" t="s">
        <v>84</v>
      </c>
      <c r="B8" s="16"/>
      <c r="C8" s="16"/>
      <c r="D8" s="17">
        <v>1578.12</v>
      </c>
      <c r="E8" s="17"/>
      <c r="F8" s="17">
        <v>1578.12</v>
      </c>
    </row>
    <row r="9" ht="20.25" customHeight="1" spans="1:6">
      <c r="A9" s="47" t="s">
        <v>84</v>
      </c>
      <c r="B9" s="16" t="s">
        <v>127</v>
      </c>
      <c r="C9" s="16" t="s">
        <v>128</v>
      </c>
      <c r="D9" s="17">
        <v>1270</v>
      </c>
      <c r="E9" s="17"/>
      <c r="F9" s="17">
        <v>1270</v>
      </c>
    </row>
    <row r="10" ht="20.25" customHeight="1" spans="1:6">
      <c r="A10" s="47" t="s">
        <v>84</v>
      </c>
      <c r="B10" s="47" t="s">
        <v>133</v>
      </c>
      <c r="C10" s="47" t="s">
        <v>134</v>
      </c>
      <c r="D10" s="17">
        <v>1270</v>
      </c>
      <c r="E10" s="17"/>
      <c r="F10" s="17">
        <v>1270</v>
      </c>
    </row>
    <row r="11" ht="31" customHeight="1" spans="1:6">
      <c r="A11" s="47" t="s">
        <v>84</v>
      </c>
      <c r="B11" s="48" t="s">
        <v>135</v>
      </c>
      <c r="C11" s="48" t="s">
        <v>136</v>
      </c>
      <c r="D11" s="17">
        <v>1270</v>
      </c>
      <c r="E11" s="17"/>
      <c r="F11" s="17">
        <v>1270</v>
      </c>
    </row>
    <row r="12" ht="20.25" customHeight="1" spans="1:6">
      <c r="A12" s="47" t="s">
        <v>87</v>
      </c>
      <c r="B12" s="16" t="s">
        <v>127</v>
      </c>
      <c r="C12" s="16" t="s">
        <v>128</v>
      </c>
      <c r="D12" s="17">
        <v>308.12</v>
      </c>
      <c r="E12" s="17"/>
      <c r="F12" s="17">
        <v>308.12</v>
      </c>
    </row>
    <row r="13" ht="20.25" customHeight="1" spans="1:6">
      <c r="A13" s="47" t="s">
        <v>87</v>
      </c>
      <c r="B13" s="47" t="s">
        <v>133</v>
      </c>
      <c r="C13" s="47" t="s">
        <v>134</v>
      </c>
      <c r="D13" s="17">
        <v>308.12</v>
      </c>
      <c r="E13" s="17"/>
      <c r="F13" s="17">
        <v>308.12</v>
      </c>
    </row>
    <row r="14" ht="33" customHeight="1" spans="1:6">
      <c r="A14" s="47" t="s">
        <v>87</v>
      </c>
      <c r="B14" s="48" t="s">
        <v>135</v>
      </c>
      <c r="C14" s="48" t="s">
        <v>136</v>
      </c>
      <c r="D14" s="17">
        <v>308.12</v>
      </c>
      <c r="E14" s="17"/>
      <c r="F14" s="17">
        <v>308.12</v>
      </c>
    </row>
    <row r="15" ht="20.25" customHeight="1" spans="1:6">
      <c r="A15" s="49" t="s">
        <v>153</v>
      </c>
      <c r="B15" s="49"/>
      <c r="C15" s="49"/>
      <c r="D15" s="50">
        <v>1578.12</v>
      </c>
      <c r="E15" s="50"/>
      <c r="F15" s="50">
        <v>1578.12</v>
      </c>
    </row>
  </sheetData>
  <mergeCells count="7">
    <mergeCell ref="A3:F3"/>
    <mergeCell ref="A4:C4"/>
    <mergeCell ref="D5:F5"/>
    <mergeCell ref="A15:C15"/>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7"/>
  <sheetViews>
    <sheetView showZeros="0" workbookViewId="0">
      <pane ySplit="1" topLeftCell="A2" activePane="bottomLeft" state="frozen"/>
      <selection/>
      <selection pane="bottomLeft" activeCell="A4" sqref="A4:M4"/>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0"/>
      <c r="B1" s="30"/>
      <c r="C1" s="30"/>
      <c r="D1" s="30"/>
      <c r="E1" s="30"/>
      <c r="F1" s="30"/>
      <c r="G1" s="30"/>
      <c r="H1" s="30"/>
      <c r="I1" s="30"/>
      <c r="J1" s="30"/>
      <c r="K1" s="30"/>
      <c r="L1" s="30"/>
      <c r="M1" s="30"/>
      <c r="N1" s="30"/>
      <c r="O1" s="30"/>
      <c r="P1" s="30"/>
      <c r="Q1" s="30"/>
    </row>
    <row r="2" customHeight="1" spans="1:17">
      <c r="A2" s="37"/>
      <c r="B2" s="37"/>
      <c r="C2" s="37"/>
      <c r="D2" s="37"/>
      <c r="E2" s="37"/>
      <c r="F2" s="37"/>
      <c r="G2" s="37"/>
      <c r="H2" s="37"/>
      <c r="I2" s="37"/>
      <c r="J2" s="37"/>
      <c r="K2" s="37"/>
      <c r="L2" s="37"/>
      <c r="M2" s="37"/>
      <c r="N2" s="37"/>
      <c r="O2" s="37"/>
      <c r="P2" s="37"/>
      <c r="Q2" s="20" t="s">
        <v>407</v>
      </c>
    </row>
    <row r="3" ht="45" customHeight="1" spans="1:17">
      <c r="A3" s="31" t="s">
        <v>408</v>
      </c>
      <c r="B3" s="31"/>
      <c r="C3" s="31"/>
      <c r="D3" s="31"/>
      <c r="E3" s="31"/>
      <c r="F3" s="31"/>
      <c r="G3" s="31"/>
      <c r="H3" s="31"/>
      <c r="I3" s="31"/>
      <c r="J3" s="31"/>
      <c r="K3" s="31"/>
      <c r="L3" s="31"/>
      <c r="M3" s="31"/>
      <c r="N3" s="40"/>
      <c r="O3" s="40"/>
      <c r="P3" s="40"/>
      <c r="Q3" s="40"/>
    </row>
    <row r="4" ht="20.25" customHeight="1" spans="1:17">
      <c r="A4" s="19" t="s">
        <v>2</v>
      </c>
      <c r="B4" s="19"/>
      <c r="C4" s="19"/>
      <c r="D4" s="19"/>
      <c r="E4" s="19"/>
      <c r="F4" s="19"/>
      <c r="G4" s="19"/>
      <c r="H4" s="19"/>
      <c r="I4" s="19"/>
      <c r="J4" s="19"/>
      <c r="K4" s="19"/>
      <c r="L4" s="19"/>
      <c r="M4" s="19"/>
      <c r="N4" s="19"/>
      <c r="O4" s="19"/>
      <c r="P4" s="19"/>
      <c r="Q4" s="20" t="s">
        <v>58</v>
      </c>
    </row>
    <row r="5" ht="20.25" customHeight="1" spans="1:17">
      <c r="A5" s="22" t="s">
        <v>409</v>
      </c>
      <c r="B5" s="22" t="s">
        <v>410</v>
      </c>
      <c r="C5" s="22" t="s">
        <v>411</v>
      </c>
      <c r="D5" s="22" t="s">
        <v>412</v>
      </c>
      <c r="E5" s="22" t="s">
        <v>413</v>
      </c>
      <c r="F5" s="22" t="s">
        <v>414</v>
      </c>
      <c r="G5" s="22" t="s">
        <v>213</v>
      </c>
      <c r="H5" s="22"/>
      <c r="I5" s="22"/>
      <c r="J5" s="22"/>
      <c r="K5" s="22"/>
      <c r="L5" s="22"/>
      <c r="M5" s="22"/>
      <c r="N5" s="22"/>
      <c r="O5" s="22"/>
      <c r="P5" s="22"/>
      <c r="Q5" s="22"/>
    </row>
    <row r="6" ht="20.25" customHeight="1" spans="1:17">
      <c r="A6" s="22" t="s">
        <v>415</v>
      </c>
      <c r="B6" s="22" t="s">
        <v>410</v>
      </c>
      <c r="C6" s="22" t="s">
        <v>411</v>
      </c>
      <c r="D6" s="22" t="s">
        <v>412</v>
      </c>
      <c r="E6" s="22" t="s">
        <v>413</v>
      </c>
      <c r="F6" s="22" t="s">
        <v>414</v>
      </c>
      <c r="G6" s="22" t="s">
        <v>61</v>
      </c>
      <c r="H6" s="22" t="s">
        <v>64</v>
      </c>
      <c r="I6" s="22" t="s">
        <v>416</v>
      </c>
      <c r="J6" s="22" t="s">
        <v>417</v>
      </c>
      <c r="K6" s="22" t="s">
        <v>67</v>
      </c>
      <c r="L6" s="22" t="s">
        <v>68</v>
      </c>
      <c r="M6" s="22" t="s">
        <v>68</v>
      </c>
      <c r="N6" s="22"/>
      <c r="O6" s="22"/>
      <c r="P6" s="22"/>
      <c r="Q6" s="22"/>
    </row>
    <row r="7" ht="32.4" customHeight="1" spans="1:17">
      <c r="A7" s="22"/>
      <c r="B7" s="22"/>
      <c r="C7" s="22"/>
      <c r="D7" s="22"/>
      <c r="E7" s="22"/>
      <c r="F7" s="22"/>
      <c r="G7" s="22"/>
      <c r="H7" s="22" t="s">
        <v>63</v>
      </c>
      <c r="I7" s="22"/>
      <c r="J7" s="22"/>
      <c r="K7" s="22"/>
      <c r="L7" s="22" t="s">
        <v>63</v>
      </c>
      <c r="M7" s="22" t="s">
        <v>69</v>
      </c>
      <c r="N7" s="22" t="s">
        <v>70</v>
      </c>
      <c r="O7" s="41" t="s">
        <v>71</v>
      </c>
      <c r="P7" s="41" t="s">
        <v>72</v>
      </c>
      <c r="Q7" s="41" t="s">
        <v>73</v>
      </c>
    </row>
    <row r="8" ht="20.25" customHeight="1" spans="1:17">
      <c r="A8" s="33">
        <v>1</v>
      </c>
      <c r="B8" s="33">
        <v>2</v>
      </c>
      <c r="C8" s="33">
        <v>3</v>
      </c>
      <c r="D8" s="33">
        <v>4</v>
      </c>
      <c r="E8" s="33">
        <v>5</v>
      </c>
      <c r="F8" s="33">
        <v>6</v>
      </c>
      <c r="G8" s="33">
        <v>7</v>
      </c>
      <c r="H8" s="33">
        <v>8</v>
      </c>
      <c r="I8" s="33">
        <v>9</v>
      </c>
      <c r="J8" s="33">
        <v>10</v>
      </c>
      <c r="K8" s="33">
        <v>11</v>
      </c>
      <c r="L8" s="33">
        <v>12</v>
      </c>
      <c r="M8" s="33">
        <v>13</v>
      </c>
      <c r="N8" s="33">
        <v>14</v>
      </c>
      <c r="O8" s="33">
        <v>15</v>
      </c>
      <c r="P8" s="33">
        <v>16</v>
      </c>
      <c r="Q8" s="33">
        <v>17</v>
      </c>
    </row>
    <row r="9" ht="20.25" customHeight="1" spans="1:17">
      <c r="A9" s="38" t="s">
        <v>309</v>
      </c>
      <c r="B9" s="23"/>
      <c r="C9" s="23"/>
      <c r="D9" s="34"/>
      <c r="E9" s="34"/>
      <c r="F9" s="34">
        <v>10</v>
      </c>
      <c r="G9" s="34">
        <v>10</v>
      </c>
      <c r="H9" s="34">
        <v>10</v>
      </c>
      <c r="I9" s="34"/>
      <c r="J9" s="35"/>
      <c r="K9" s="35"/>
      <c r="L9" s="34"/>
      <c r="M9" s="34"/>
      <c r="N9" s="34"/>
      <c r="O9" s="34"/>
      <c r="P9" s="34"/>
      <c r="Q9" s="34"/>
    </row>
    <row r="10" ht="20.25" customHeight="1" spans="1:17">
      <c r="A10" s="23"/>
      <c r="B10" s="23" t="s">
        <v>418</v>
      </c>
      <c r="C10" s="23" t="str">
        <f>"C23120302"&amp;"  "&amp;"车辆加油、添加燃料服务"</f>
        <v>C23120302  车辆加油、添加燃料服务</v>
      </c>
      <c r="D10" s="39" t="s">
        <v>419</v>
      </c>
      <c r="E10" s="24">
        <v>1</v>
      </c>
      <c r="F10" s="34">
        <v>10</v>
      </c>
      <c r="G10" s="34">
        <v>10</v>
      </c>
      <c r="H10" s="35">
        <v>10</v>
      </c>
      <c r="I10" s="35"/>
      <c r="J10" s="35"/>
      <c r="K10" s="35"/>
      <c r="L10" s="34"/>
      <c r="M10" s="34"/>
      <c r="N10" s="34"/>
      <c r="O10" s="34"/>
      <c r="P10" s="34"/>
      <c r="Q10" s="34"/>
    </row>
    <row r="11" ht="20.25" customHeight="1" spans="1:17">
      <c r="A11" s="38" t="s">
        <v>253</v>
      </c>
      <c r="B11" s="23"/>
      <c r="C11" s="23"/>
      <c r="D11" s="23"/>
      <c r="E11" s="23"/>
      <c r="F11" s="34">
        <v>2.82</v>
      </c>
      <c r="G11" s="34">
        <v>2.82</v>
      </c>
      <c r="H11" s="34">
        <v>2.82</v>
      </c>
      <c r="I11" s="34"/>
      <c r="J11" s="35"/>
      <c r="K11" s="35"/>
      <c r="L11" s="34"/>
      <c r="M11" s="34"/>
      <c r="N11" s="34"/>
      <c r="O11" s="34"/>
      <c r="P11" s="34"/>
      <c r="Q11" s="34"/>
    </row>
    <row r="12" ht="20.25" customHeight="1" spans="1:17">
      <c r="A12" s="23"/>
      <c r="B12" s="23" t="s">
        <v>420</v>
      </c>
      <c r="C12" s="23" t="str">
        <f t="shared" ref="C12:C16" si="0">"A05040101"&amp;"  "&amp;"复印纸"</f>
        <v>A05040101  复印纸</v>
      </c>
      <c r="D12" s="39" t="s">
        <v>421</v>
      </c>
      <c r="E12" s="24">
        <v>30</v>
      </c>
      <c r="F12" s="34">
        <v>0.42</v>
      </c>
      <c r="G12" s="34">
        <v>0.42</v>
      </c>
      <c r="H12" s="35">
        <v>0.42</v>
      </c>
      <c r="I12" s="35"/>
      <c r="J12" s="35"/>
      <c r="K12" s="35"/>
      <c r="L12" s="34"/>
      <c r="M12" s="34"/>
      <c r="N12" s="34"/>
      <c r="O12" s="34"/>
      <c r="P12" s="34"/>
      <c r="Q12" s="34"/>
    </row>
    <row r="13" ht="20.25" customHeight="1" spans="1:17">
      <c r="A13" s="23"/>
      <c r="B13" s="23" t="s">
        <v>422</v>
      </c>
      <c r="C13" s="23" t="str">
        <f t="shared" ref="C13:C14" si="1">"A02010105"&amp;"  "&amp;"台式计算机"</f>
        <v>A02010105  台式计算机</v>
      </c>
      <c r="D13" s="39" t="s">
        <v>423</v>
      </c>
      <c r="E13" s="24">
        <v>1</v>
      </c>
      <c r="F13" s="34">
        <v>0.6</v>
      </c>
      <c r="G13" s="34">
        <v>0.6</v>
      </c>
      <c r="H13" s="35">
        <v>0.6</v>
      </c>
      <c r="I13" s="35"/>
      <c r="J13" s="35"/>
      <c r="K13" s="35"/>
      <c r="L13" s="34"/>
      <c r="M13" s="34"/>
      <c r="N13" s="34"/>
      <c r="O13" s="34"/>
      <c r="P13" s="34"/>
      <c r="Q13" s="34"/>
    </row>
    <row r="14" ht="20.25" customHeight="1" spans="1:17">
      <c r="A14" s="23"/>
      <c r="B14" s="23" t="s">
        <v>422</v>
      </c>
      <c r="C14" s="23" t="str">
        <f t="shared" si="1"/>
        <v>A02010105  台式计算机</v>
      </c>
      <c r="D14" s="39" t="s">
        <v>423</v>
      </c>
      <c r="E14" s="24">
        <v>3</v>
      </c>
      <c r="F14" s="34">
        <v>1.8</v>
      </c>
      <c r="G14" s="34">
        <v>1.8</v>
      </c>
      <c r="H14" s="35">
        <v>1.8</v>
      </c>
      <c r="I14" s="35"/>
      <c r="J14" s="35"/>
      <c r="K14" s="35"/>
      <c r="L14" s="34"/>
      <c r="M14" s="34"/>
      <c r="N14" s="34"/>
      <c r="O14" s="34"/>
      <c r="P14" s="34"/>
      <c r="Q14" s="34"/>
    </row>
    <row r="15" ht="20.25" customHeight="1" spans="1:17">
      <c r="A15" s="38" t="s">
        <v>253</v>
      </c>
      <c r="B15" s="23"/>
      <c r="C15" s="23"/>
      <c r="D15" s="23"/>
      <c r="E15" s="23"/>
      <c r="F15" s="34">
        <v>0.25</v>
      </c>
      <c r="G15" s="34">
        <v>0.25</v>
      </c>
      <c r="H15" s="34">
        <v>0.25</v>
      </c>
      <c r="I15" s="34"/>
      <c r="J15" s="35"/>
      <c r="K15" s="35"/>
      <c r="L15" s="34"/>
      <c r="M15" s="34"/>
      <c r="N15" s="34"/>
      <c r="O15" s="34"/>
      <c r="P15" s="34"/>
      <c r="Q15" s="34"/>
    </row>
    <row r="16" ht="20.25" customHeight="1" spans="1:17">
      <c r="A16" s="23"/>
      <c r="B16" s="23" t="s">
        <v>424</v>
      </c>
      <c r="C16" s="23" t="str">
        <f t="shared" si="0"/>
        <v>A05040101  复印纸</v>
      </c>
      <c r="D16" s="39" t="s">
        <v>419</v>
      </c>
      <c r="E16" s="24">
        <v>1</v>
      </c>
      <c r="F16" s="34">
        <v>0.25</v>
      </c>
      <c r="G16" s="34">
        <v>0.25</v>
      </c>
      <c r="H16" s="35">
        <v>0.25</v>
      </c>
      <c r="I16" s="35"/>
      <c r="J16" s="35"/>
      <c r="K16" s="35"/>
      <c r="L16" s="34"/>
      <c r="M16" s="34"/>
      <c r="N16" s="34"/>
      <c r="O16" s="34"/>
      <c r="P16" s="34"/>
      <c r="Q16" s="34"/>
    </row>
    <row r="17" ht="20.25" customHeight="1" spans="1:17">
      <c r="A17" s="24" t="s">
        <v>61</v>
      </c>
      <c r="B17" s="24"/>
      <c r="C17" s="24"/>
      <c r="D17" s="39"/>
      <c r="E17" s="39"/>
      <c r="F17" s="34">
        <v>13.07</v>
      </c>
      <c r="G17" s="34">
        <v>13.07</v>
      </c>
      <c r="H17" s="34">
        <v>13.07</v>
      </c>
      <c r="I17" s="34"/>
      <c r="J17" s="34"/>
      <c r="K17" s="34"/>
      <c r="L17" s="34"/>
      <c r="M17" s="34"/>
      <c r="N17" s="34"/>
      <c r="O17" s="34"/>
      <c r="P17" s="34"/>
      <c r="Q17" s="34"/>
    </row>
  </sheetData>
  <mergeCells count="17">
    <mergeCell ref="A2:M2"/>
    <mergeCell ref="A3:Q3"/>
    <mergeCell ref="A4:M4"/>
    <mergeCell ref="G5:Q5"/>
    <mergeCell ref="L6:Q6"/>
    <mergeCell ref="A17:E17"/>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2"/>
  <sheetViews>
    <sheetView showZeros="0" workbookViewId="0">
      <pane ySplit="1" topLeftCell="A2" activePane="bottomLeft" state="frozen"/>
      <selection/>
      <selection pane="bottomLeft" activeCell="A12" sqref="A12"/>
    </sheetView>
  </sheetViews>
  <sheetFormatPr defaultColWidth="8.85" defaultRowHeight="15" customHeight="1"/>
  <cols>
    <col min="1" max="1" width="35.1333333333333" customWidth="1"/>
    <col min="2" max="2" width="28.2833333333333" customWidth="1"/>
    <col min="3" max="6" width="28.4166666666667" customWidth="1"/>
    <col min="7" max="7" width="16.2833333333333" customWidth="1"/>
    <col min="8" max="12" width="16.4166666666667" customWidth="1"/>
    <col min="13" max="17" width="16.2833333333333" customWidth="1"/>
  </cols>
  <sheetData>
    <row r="1" customHeight="1" spans="1:17">
      <c r="A1" s="30"/>
      <c r="B1" s="30"/>
      <c r="C1" s="30"/>
      <c r="D1" s="30"/>
      <c r="E1" s="30"/>
      <c r="F1" s="30"/>
      <c r="G1" s="30"/>
      <c r="H1" s="30"/>
      <c r="I1" s="30"/>
      <c r="J1" s="30"/>
      <c r="K1" s="30"/>
      <c r="L1" s="30"/>
      <c r="M1" s="30"/>
      <c r="N1" s="30"/>
      <c r="O1" s="30"/>
      <c r="P1" s="30"/>
      <c r="Q1" s="30"/>
    </row>
    <row r="2" customHeight="1" spans="1:17">
      <c r="A2" s="20"/>
      <c r="B2" s="20"/>
      <c r="C2" s="20"/>
      <c r="D2" s="20"/>
      <c r="E2" s="20"/>
      <c r="F2" s="20"/>
      <c r="G2" s="20"/>
      <c r="H2" s="20"/>
      <c r="I2" s="20"/>
      <c r="J2" s="20"/>
      <c r="K2" s="20"/>
      <c r="L2" s="20"/>
      <c r="M2" s="20"/>
      <c r="N2" s="20"/>
      <c r="O2" s="20"/>
      <c r="P2" s="20"/>
      <c r="Q2" s="20" t="s">
        <v>425</v>
      </c>
    </row>
    <row r="3" ht="45" customHeight="1" spans="1:17">
      <c r="A3" s="31" t="s">
        <v>426</v>
      </c>
      <c r="B3" s="31"/>
      <c r="C3" s="31"/>
      <c r="D3" s="31"/>
      <c r="E3" s="31"/>
      <c r="F3" s="31"/>
      <c r="G3" s="31"/>
      <c r="H3" s="31"/>
      <c r="I3" s="31"/>
      <c r="J3" s="31"/>
      <c r="K3" s="31"/>
      <c r="L3" s="31"/>
      <c r="M3" s="31"/>
      <c r="N3" s="31"/>
      <c r="O3" s="31"/>
      <c r="P3" s="31"/>
      <c r="Q3" s="31"/>
    </row>
    <row r="4" ht="20.25" customHeight="1" spans="1:17">
      <c r="A4" s="19" t="s">
        <v>2</v>
      </c>
      <c r="B4" s="19"/>
      <c r="C4" s="19"/>
      <c r="D4" s="19"/>
      <c r="E4" s="19"/>
      <c r="F4" s="19"/>
      <c r="G4" s="19"/>
      <c r="H4" s="19"/>
      <c r="I4" s="19"/>
      <c r="J4" s="19"/>
      <c r="K4" s="19"/>
      <c r="L4" s="20"/>
      <c r="M4" s="20"/>
      <c r="N4" s="20"/>
      <c r="O4" s="20"/>
      <c r="P4" s="20"/>
      <c r="Q4" s="20" t="s">
        <v>58</v>
      </c>
    </row>
    <row r="5" ht="27.15" customHeight="1" spans="1:17">
      <c r="A5" s="32" t="s">
        <v>409</v>
      </c>
      <c r="B5" s="32" t="s">
        <v>427</v>
      </c>
      <c r="C5" s="32" t="s">
        <v>428</v>
      </c>
      <c r="D5" s="32" t="s">
        <v>429</v>
      </c>
      <c r="E5" s="32" t="s">
        <v>430</v>
      </c>
      <c r="F5" s="32" t="s">
        <v>431</v>
      </c>
      <c r="G5" s="32" t="s">
        <v>213</v>
      </c>
      <c r="H5" s="32"/>
      <c r="I5" s="32"/>
      <c r="J5" s="32"/>
      <c r="K5" s="32"/>
      <c r="L5" s="32"/>
      <c r="M5" s="32"/>
      <c r="N5" s="32"/>
      <c r="O5" s="32"/>
      <c r="P5" s="32"/>
      <c r="Q5" s="32"/>
    </row>
    <row r="6" ht="23.4" customHeight="1" spans="1:17">
      <c r="A6" s="32" t="s">
        <v>415</v>
      </c>
      <c r="B6" s="32"/>
      <c r="C6" s="32" t="s">
        <v>428</v>
      </c>
      <c r="D6" s="32" t="s">
        <v>429</v>
      </c>
      <c r="E6" s="32" t="s">
        <v>430</v>
      </c>
      <c r="F6" s="32" t="s">
        <v>432</v>
      </c>
      <c r="G6" s="32" t="s">
        <v>61</v>
      </c>
      <c r="H6" s="32" t="s">
        <v>64</v>
      </c>
      <c r="I6" s="32" t="s">
        <v>416</v>
      </c>
      <c r="J6" s="32" t="s">
        <v>417</v>
      </c>
      <c r="K6" s="32" t="s">
        <v>67</v>
      </c>
      <c r="L6" s="32" t="s">
        <v>68</v>
      </c>
      <c r="M6" s="32"/>
      <c r="N6" s="32"/>
      <c r="O6" s="32"/>
      <c r="P6" s="32"/>
      <c r="Q6" s="32"/>
    </row>
    <row r="7" ht="28.65" customHeight="1" spans="1:17">
      <c r="A7" s="32"/>
      <c r="B7" s="32"/>
      <c r="C7" s="32"/>
      <c r="D7" s="32"/>
      <c r="E7" s="32"/>
      <c r="F7" s="32"/>
      <c r="G7" s="32"/>
      <c r="H7" s="32" t="s">
        <v>63</v>
      </c>
      <c r="I7" s="32"/>
      <c r="J7" s="32"/>
      <c r="K7" s="32"/>
      <c r="L7" s="32" t="s">
        <v>63</v>
      </c>
      <c r="M7" s="32" t="s">
        <v>69</v>
      </c>
      <c r="N7" s="32" t="s">
        <v>70</v>
      </c>
      <c r="O7" s="36" t="s">
        <v>71</v>
      </c>
      <c r="P7" s="36" t="s">
        <v>72</v>
      </c>
      <c r="Q7" s="36" t="s">
        <v>73</v>
      </c>
    </row>
    <row r="8" ht="20.25" customHeight="1" spans="1:17">
      <c r="A8" s="33">
        <v>1</v>
      </c>
      <c r="B8" s="33">
        <v>2</v>
      </c>
      <c r="C8" s="33">
        <v>3</v>
      </c>
      <c r="D8" s="33">
        <v>4</v>
      </c>
      <c r="E8" s="33">
        <v>5</v>
      </c>
      <c r="F8" s="33">
        <v>6</v>
      </c>
      <c r="G8" s="33">
        <v>7</v>
      </c>
      <c r="H8" s="33">
        <v>8</v>
      </c>
      <c r="I8" s="33">
        <v>9</v>
      </c>
      <c r="J8" s="33">
        <v>10</v>
      </c>
      <c r="K8" s="33">
        <v>11</v>
      </c>
      <c r="L8" s="33">
        <v>12</v>
      </c>
      <c r="M8" s="33">
        <v>13</v>
      </c>
      <c r="N8" s="33">
        <v>14</v>
      </c>
      <c r="O8" s="33">
        <v>15</v>
      </c>
      <c r="P8" s="33">
        <v>16</v>
      </c>
      <c r="Q8" s="33">
        <v>17</v>
      </c>
    </row>
    <row r="9" ht="20.25" customHeight="1" spans="1:17">
      <c r="A9" s="23"/>
      <c r="B9" s="23"/>
      <c r="C9" s="23"/>
      <c r="D9" s="24"/>
      <c r="E9" s="24"/>
      <c r="F9" s="34"/>
      <c r="G9" s="35"/>
      <c r="H9" s="35"/>
      <c r="I9" s="35"/>
      <c r="J9" s="35"/>
      <c r="K9" s="35"/>
      <c r="L9" s="35"/>
      <c r="M9" s="35"/>
      <c r="N9" s="35"/>
      <c r="O9" s="35"/>
      <c r="P9" s="35"/>
      <c r="Q9" s="35"/>
    </row>
    <row r="10" ht="20.25" customHeight="1" spans="1:17">
      <c r="A10" s="23"/>
      <c r="B10" s="23"/>
      <c r="C10" s="23"/>
      <c r="D10" s="23"/>
      <c r="E10" s="23"/>
      <c r="F10" s="23"/>
      <c r="G10" s="35"/>
      <c r="H10" s="35"/>
      <c r="I10" s="35"/>
      <c r="J10" s="35"/>
      <c r="K10" s="35"/>
      <c r="L10" s="35"/>
      <c r="M10" s="35"/>
      <c r="N10" s="35"/>
      <c r="O10" s="35"/>
      <c r="P10" s="35"/>
      <c r="Q10" s="35"/>
    </row>
    <row r="11" ht="20.25" customHeight="1" spans="1:17">
      <c r="A11" s="24" t="s">
        <v>61</v>
      </c>
      <c r="B11" s="24"/>
      <c r="C11" s="24"/>
      <c r="D11" s="24"/>
      <c r="E11" s="24"/>
      <c r="F11" s="24"/>
      <c r="G11" s="35"/>
      <c r="H11" s="35"/>
      <c r="I11" s="35"/>
      <c r="J11" s="35"/>
      <c r="K11" s="35"/>
      <c r="L11" s="35"/>
      <c r="M11" s="35"/>
      <c r="N11" s="35"/>
      <c r="O11" s="35"/>
      <c r="P11" s="35"/>
      <c r="Q11" s="35"/>
    </row>
    <row r="12" customHeight="1" spans="1:1">
      <c r="A12" t="s">
        <v>433</v>
      </c>
    </row>
  </sheetData>
  <mergeCells count="17">
    <mergeCell ref="A2:L2"/>
    <mergeCell ref="A3:Q3"/>
    <mergeCell ref="A4:K4"/>
    <mergeCell ref="G5:Q5"/>
    <mergeCell ref="L6:Q6"/>
    <mergeCell ref="A11:F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0"/>
  <sheetViews>
    <sheetView showZeros="0" workbookViewId="0">
      <pane ySplit="1" topLeftCell="A2" activePane="bottomLeft" state="frozen"/>
      <selection/>
      <selection pane="bottomLeft" activeCell="A10" sqref="A10"/>
    </sheetView>
  </sheetViews>
  <sheetFormatPr defaultColWidth="8.85" defaultRowHeight="15" customHeight="1"/>
  <cols>
    <col min="1" max="1" width="37.1416666666667" customWidth="1"/>
    <col min="2" max="14" width="17.1416666666667" customWidth="1"/>
  </cols>
  <sheetData>
    <row r="1" customHeight="1" spans="1:14">
      <c r="A1" s="1"/>
      <c r="B1" s="1"/>
      <c r="C1" s="1"/>
      <c r="D1" s="1"/>
      <c r="E1" s="1"/>
      <c r="F1" s="1"/>
      <c r="G1" s="1"/>
      <c r="H1" s="1"/>
      <c r="I1" s="1"/>
      <c r="J1" s="1"/>
      <c r="K1" s="1"/>
      <c r="L1" s="1"/>
      <c r="M1" s="1"/>
      <c r="N1" s="1"/>
    </row>
    <row r="2" ht="24.15" customHeight="1" spans="1:14">
      <c r="A2" s="19"/>
      <c r="B2" s="19"/>
      <c r="C2" s="19"/>
      <c r="D2" s="19"/>
      <c r="E2" s="19"/>
      <c r="F2" s="19"/>
      <c r="G2" s="19"/>
      <c r="H2" s="19"/>
      <c r="I2" s="19"/>
      <c r="J2" s="19"/>
      <c r="K2" s="19"/>
      <c r="L2" s="19"/>
      <c r="M2" s="19"/>
      <c r="N2" s="20" t="s">
        <v>434</v>
      </c>
    </row>
    <row r="3" ht="45.15" customHeight="1" spans="1:14">
      <c r="A3" s="26" t="s">
        <v>435</v>
      </c>
      <c r="B3" s="26"/>
      <c r="C3" s="26"/>
      <c r="D3" s="26"/>
      <c r="E3" s="26"/>
      <c r="F3" s="26"/>
      <c r="G3" s="26"/>
      <c r="H3" s="26"/>
      <c r="I3" s="26"/>
      <c r="J3" s="26"/>
      <c r="K3" s="26"/>
      <c r="L3" s="26"/>
      <c r="M3" s="26"/>
      <c r="N3" s="26"/>
    </row>
    <row r="4" ht="18.75" customHeight="1" spans="1:14">
      <c r="A4" s="19" t="s">
        <v>2</v>
      </c>
      <c r="B4" s="19"/>
      <c r="C4" s="19"/>
      <c r="D4" s="19"/>
      <c r="E4" s="19"/>
      <c r="F4" s="19"/>
      <c r="G4" s="19"/>
      <c r="H4" s="19"/>
      <c r="I4" s="19"/>
      <c r="J4" s="19"/>
      <c r="K4" s="19"/>
      <c r="L4" s="19"/>
      <c r="M4" s="19"/>
      <c r="N4" s="20" t="s">
        <v>58</v>
      </c>
    </row>
    <row r="5" ht="22.5" customHeight="1" spans="1:14">
      <c r="A5" s="29" t="s">
        <v>436</v>
      </c>
      <c r="B5" s="29" t="s">
        <v>213</v>
      </c>
      <c r="C5" s="29"/>
      <c r="D5" s="29"/>
      <c r="E5" s="29" t="s">
        <v>437</v>
      </c>
      <c r="F5" s="29"/>
      <c r="G5" s="29"/>
      <c r="H5" s="29"/>
      <c r="I5" s="29"/>
      <c r="J5" s="29"/>
      <c r="K5" s="29"/>
      <c r="L5" s="29"/>
      <c r="M5" s="29"/>
      <c r="N5" s="29"/>
    </row>
    <row r="6" ht="22.5" customHeight="1" spans="1:14">
      <c r="A6" s="29"/>
      <c r="B6" s="29" t="s">
        <v>61</v>
      </c>
      <c r="C6" s="29" t="s">
        <v>64</v>
      </c>
      <c r="D6" s="29" t="s">
        <v>416</v>
      </c>
      <c r="E6" s="29" t="s">
        <v>438</v>
      </c>
      <c r="F6" s="29" t="s">
        <v>439</v>
      </c>
      <c r="G6" s="29" t="s">
        <v>440</v>
      </c>
      <c r="H6" s="29" t="s">
        <v>441</v>
      </c>
      <c r="I6" s="29" t="s">
        <v>442</v>
      </c>
      <c r="J6" s="29" t="s">
        <v>443</v>
      </c>
      <c r="K6" s="29" t="s">
        <v>444</v>
      </c>
      <c r="L6" s="29" t="s">
        <v>445</v>
      </c>
      <c r="M6" s="29" t="s">
        <v>446</v>
      </c>
      <c r="N6" s="29" t="s">
        <v>447</v>
      </c>
    </row>
    <row r="7" ht="18.75" customHeight="1" spans="1:14">
      <c r="A7" s="23"/>
      <c r="B7" s="23"/>
      <c r="C7" s="23"/>
      <c r="D7" s="23"/>
      <c r="E7" s="23"/>
      <c r="F7" s="23"/>
      <c r="G7" s="23"/>
      <c r="H7" s="23"/>
      <c r="I7" s="23"/>
      <c r="J7" s="23"/>
      <c r="K7" s="23"/>
      <c r="L7" s="23"/>
      <c r="M7" s="23"/>
      <c r="N7" s="23"/>
    </row>
    <row r="8" ht="18.75" customHeight="1" spans="1:14">
      <c r="A8" s="23"/>
      <c r="B8" s="23"/>
      <c r="C8" s="23"/>
      <c r="D8" s="23"/>
      <c r="E8" s="23"/>
      <c r="F8" s="23"/>
      <c r="G8" s="23"/>
      <c r="H8" s="23"/>
      <c r="I8" s="23"/>
      <c r="J8" s="23"/>
      <c r="K8" s="23"/>
      <c r="L8" s="23"/>
      <c r="M8" s="23"/>
      <c r="N8" s="23"/>
    </row>
    <row r="9" ht="18.75" customHeight="1" spans="1:14">
      <c r="A9" s="24" t="s">
        <v>61</v>
      </c>
      <c r="B9" s="23"/>
      <c r="C9" s="23"/>
      <c r="D9" s="23"/>
      <c r="E9" s="23"/>
      <c r="F9" s="23"/>
      <c r="G9" s="23"/>
      <c r="H9" s="23"/>
      <c r="I9" s="23"/>
      <c r="J9" s="23"/>
      <c r="K9" s="23"/>
      <c r="L9" s="23"/>
      <c r="M9" s="23"/>
      <c r="N9" s="23"/>
    </row>
    <row r="10" customHeight="1" spans="1:1">
      <c r="A10" t="s">
        <v>448</v>
      </c>
    </row>
  </sheetData>
  <mergeCells count="5">
    <mergeCell ref="A3:N3"/>
    <mergeCell ref="A4:C4"/>
    <mergeCell ref="B5:D5"/>
    <mergeCell ref="E5:N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9" sqref="A9"/>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449</v>
      </c>
    </row>
    <row r="3" ht="52.05" customHeight="1" spans="1:10">
      <c r="A3" s="26" t="s">
        <v>450</v>
      </c>
      <c r="B3" s="27"/>
      <c r="C3" s="27"/>
      <c r="D3" s="27"/>
      <c r="E3" s="27"/>
      <c r="F3" s="27"/>
      <c r="G3" s="27"/>
      <c r="H3" s="27"/>
      <c r="I3" s="27"/>
      <c r="J3" s="27"/>
    </row>
    <row r="4" ht="21.3" customHeight="1" spans="1:10">
      <c r="A4" s="19" t="s">
        <v>2</v>
      </c>
      <c r="B4" s="19"/>
      <c r="C4" s="19"/>
      <c r="D4" s="28"/>
      <c r="E4" s="28"/>
      <c r="F4" s="28"/>
      <c r="G4" s="28"/>
      <c r="H4" s="28"/>
      <c r="I4" s="28"/>
      <c r="J4" s="28"/>
    </row>
    <row r="5" ht="27.15" customHeight="1" spans="1:10">
      <c r="A5" s="22" t="s">
        <v>313</v>
      </c>
      <c r="B5" s="22" t="s">
        <v>314</v>
      </c>
      <c r="C5" s="22" t="s">
        <v>315</v>
      </c>
      <c r="D5" s="22" t="s">
        <v>316</v>
      </c>
      <c r="E5" s="22" t="s">
        <v>317</v>
      </c>
      <c r="F5" s="22" t="s">
        <v>318</v>
      </c>
      <c r="G5" s="22" t="s">
        <v>319</v>
      </c>
      <c r="H5" s="22" t="s">
        <v>320</v>
      </c>
      <c r="I5" s="22" t="s">
        <v>321</v>
      </c>
      <c r="J5" s="22" t="s">
        <v>322</v>
      </c>
    </row>
    <row r="6" ht="18.75" customHeight="1" spans="1:10">
      <c r="A6" s="22" t="s">
        <v>74</v>
      </c>
      <c r="B6" s="22" t="s">
        <v>75</v>
      </c>
      <c r="C6" s="22" t="s">
        <v>76</v>
      </c>
      <c r="D6" s="22" t="s">
        <v>77</v>
      </c>
      <c r="E6" s="22" t="s">
        <v>78</v>
      </c>
      <c r="F6" s="22" t="s">
        <v>79</v>
      </c>
      <c r="G6" s="22" t="s">
        <v>80</v>
      </c>
      <c r="H6" s="22" t="s">
        <v>81</v>
      </c>
      <c r="I6" s="22" t="s">
        <v>82</v>
      </c>
      <c r="J6" s="22" t="s">
        <v>100</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448</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A4" sqref="A4:C4"/>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451</v>
      </c>
    </row>
    <row r="3" ht="41.4" customHeight="1" spans="1:8">
      <c r="A3" s="21" t="s">
        <v>452</v>
      </c>
      <c r="B3" s="21"/>
      <c r="C3" s="21"/>
      <c r="D3" s="21"/>
      <c r="E3" s="21"/>
      <c r="F3" s="21"/>
      <c r="G3" s="21"/>
      <c r="H3" s="21"/>
    </row>
    <row r="4" ht="18.75" customHeight="1" spans="1:8">
      <c r="A4" s="19" t="s">
        <v>2</v>
      </c>
      <c r="B4" s="19"/>
      <c r="C4" s="19"/>
      <c r="D4" s="19"/>
      <c r="E4" s="19"/>
      <c r="F4" s="19"/>
      <c r="G4" s="19"/>
      <c r="H4" s="19"/>
    </row>
    <row r="5" ht="18.75" customHeight="1" spans="1:8">
      <c r="A5" s="22" t="s">
        <v>405</v>
      </c>
      <c r="B5" s="22" t="s">
        <v>453</v>
      </c>
      <c r="C5" s="22" t="s">
        <v>454</v>
      </c>
      <c r="D5" s="22" t="s">
        <v>455</v>
      </c>
      <c r="E5" s="22" t="s">
        <v>412</v>
      </c>
      <c r="F5" s="22" t="s">
        <v>456</v>
      </c>
      <c r="G5" s="22"/>
      <c r="H5" s="22"/>
    </row>
    <row r="6" ht="18.75" customHeight="1" spans="1:8">
      <c r="A6" s="22"/>
      <c r="B6" s="22"/>
      <c r="C6" s="22"/>
      <c r="D6" s="22"/>
      <c r="E6" s="22"/>
      <c r="F6" s="22" t="s">
        <v>413</v>
      </c>
      <c r="G6" s="22" t="s">
        <v>457</v>
      </c>
      <c r="H6" s="22" t="s">
        <v>458</v>
      </c>
    </row>
    <row r="7" ht="18.75" customHeight="1" spans="1:8">
      <c r="A7" s="22" t="s">
        <v>74</v>
      </c>
      <c r="B7" s="22" t="s">
        <v>75</v>
      </c>
      <c r="C7" s="22" t="s">
        <v>76</v>
      </c>
      <c r="D7" s="22" t="s">
        <v>77</v>
      </c>
      <c r="E7" s="22" t="s">
        <v>78</v>
      </c>
      <c r="F7" s="22" t="s">
        <v>79</v>
      </c>
      <c r="G7" s="22" t="s">
        <v>80</v>
      </c>
      <c r="H7" s="22" t="s">
        <v>81</v>
      </c>
    </row>
    <row r="8" ht="18.75" customHeight="1" spans="1:8">
      <c r="A8" s="23" t="s">
        <v>84</v>
      </c>
      <c r="B8" s="23"/>
      <c r="C8" s="23"/>
      <c r="D8" s="23"/>
      <c r="E8" s="24"/>
      <c r="F8" s="24"/>
      <c r="G8" s="17">
        <v>6000</v>
      </c>
      <c r="H8" s="17">
        <v>6000</v>
      </c>
    </row>
    <row r="9" ht="18.75" customHeight="1" spans="1:8">
      <c r="A9" s="25" t="s">
        <v>84</v>
      </c>
      <c r="B9" s="23" t="s">
        <v>459</v>
      </c>
      <c r="C9" s="23" t="s">
        <v>460</v>
      </c>
      <c r="D9" s="23" t="s">
        <v>461</v>
      </c>
      <c r="E9" s="24" t="s">
        <v>423</v>
      </c>
      <c r="F9" s="24">
        <v>1</v>
      </c>
      <c r="G9" s="17">
        <v>6000</v>
      </c>
      <c r="H9" s="17">
        <v>6000</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A12" sqref="A12"/>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462</v>
      </c>
    </row>
    <row r="3" ht="45" customHeight="1" spans="1:11">
      <c r="A3" s="4" t="s">
        <v>463</v>
      </c>
      <c r="B3" s="4"/>
      <c r="C3" s="4"/>
      <c r="D3" s="4"/>
      <c r="E3" s="4"/>
      <c r="F3" s="4"/>
      <c r="G3" s="4"/>
      <c r="H3" s="4"/>
      <c r="I3" s="4"/>
      <c r="J3" s="4"/>
      <c r="K3" s="4"/>
    </row>
    <row r="4" ht="18.75" customHeight="1" spans="1:11">
      <c r="A4" s="5" t="s">
        <v>2</v>
      </c>
      <c r="B4" s="5"/>
      <c r="C4" s="5"/>
      <c r="D4" s="5"/>
      <c r="E4" s="5"/>
      <c r="F4" s="5"/>
      <c r="G4" s="5"/>
      <c r="H4" s="6"/>
      <c r="I4" s="6"/>
      <c r="J4" s="6"/>
      <c r="K4" s="6" t="s">
        <v>58</v>
      </c>
    </row>
    <row r="5" ht="18.75" customHeight="1" spans="1:11">
      <c r="A5" s="13" t="s">
        <v>296</v>
      </c>
      <c r="B5" s="13" t="s">
        <v>208</v>
      </c>
      <c r="C5" s="13" t="s">
        <v>206</v>
      </c>
      <c r="D5" s="13" t="s">
        <v>209</v>
      </c>
      <c r="E5" s="13" t="s">
        <v>210</v>
      </c>
      <c r="F5" s="13" t="s">
        <v>464</v>
      </c>
      <c r="G5" s="13" t="s">
        <v>465</v>
      </c>
      <c r="H5" s="13" t="s">
        <v>61</v>
      </c>
      <c r="I5" s="13" t="s">
        <v>466</v>
      </c>
      <c r="J5" s="13"/>
      <c r="K5" s="13"/>
    </row>
    <row r="6" ht="18.75" customHeight="1" spans="1:11">
      <c r="A6" s="13"/>
      <c r="B6" s="13"/>
      <c r="C6" s="13"/>
      <c r="D6" s="13"/>
      <c r="E6" s="13"/>
      <c r="F6" s="13"/>
      <c r="G6" s="13"/>
      <c r="H6" s="13"/>
      <c r="I6" s="13" t="s">
        <v>64</v>
      </c>
      <c r="J6" s="13" t="s">
        <v>65</v>
      </c>
      <c r="K6" s="13" t="s">
        <v>66</v>
      </c>
    </row>
    <row r="7" ht="22.65" customHeight="1" spans="1:11">
      <c r="A7" s="13"/>
      <c r="B7" s="13"/>
      <c r="C7" s="13"/>
      <c r="D7" s="13"/>
      <c r="E7" s="13"/>
      <c r="F7" s="13"/>
      <c r="G7" s="13"/>
      <c r="H7" s="13"/>
      <c r="I7" s="13"/>
      <c r="J7" s="13"/>
      <c r="K7" s="13"/>
    </row>
    <row r="8" ht="18.75" customHeight="1" spans="1:11">
      <c r="A8" s="14" t="s">
        <v>74</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61</v>
      </c>
      <c r="B11" s="18"/>
      <c r="C11" s="18"/>
      <c r="D11" s="18"/>
      <c r="E11" s="18"/>
      <c r="F11" s="18"/>
      <c r="G11" s="18"/>
      <c r="H11" s="17"/>
      <c r="I11" s="17"/>
      <c r="J11" s="17"/>
      <c r="K11" s="17"/>
    </row>
    <row r="12" customHeight="1" spans="1:1">
      <c r="A12" t="s">
        <v>467</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3"/>
  <sheetViews>
    <sheetView showZeros="0" tabSelected="1" workbookViewId="0">
      <pane ySplit="1" topLeftCell="A2" activePane="bottomLeft" state="frozen"/>
      <selection/>
      <selection pane="bottomLeft" activeCell="A17" sqref="A17"/>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468</v>
      </c>
    </row>
    <row r="3" ht="45" customHeight="1" spans="1:7">
      <c r="A3" s="4" t="s">
        <v>469</v>
      </c>
      <c r="B3" s="4"/>
      <c r="C3" s="4"/>
      <c r="D3" s="4"/>
      <c r="E3" s="4"/>
      <c r="F3" s="4"/>
      <c r="G3" s="4"/>
    </row>
    <row r="4" ht="24.15" customHeight="1" spans="1:7">
      <c r="A4" s="5" t="s">
        <v>2</v>
      </c>
      <c r="B4" s="5"/>
      <c r="C4" s="5"/>
      <c r="D4" s="5"/>
      <c r="E4" s="6"/>
      <c r="F4" s="6"/>
      <c r="G4" s="6" t="s">
        <v>58</v>
      </c>
    </row>
    <row r="5" ht="18.75" customHeight="1" spans="1:7">
      <c r="A5" s="7" t="s">
        <v>206</v>
      </c>
      <c r="B5" s="7" t="s">
        <v>296</v>
      </c>
      <c r="C5" s="7" t="s">
        <v>208</v>
      </c>
      <c r="D5" s="7" t="s">
        <v>470</v>
      </c>
      <c r="E5" s="7" t="s">
        <v>64</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74</v>
      </c>
      <c r="B8" s="8">
        <v>2</v>
      </c>
      <c r="C8" s="8">
        <v>3</v>
      </c>
      <c r="D8" s="8">
        <v>4</v>
      </c>
      <c r="E8" s="8">
        <v>5</v>
      </c>
      <c r="F8" s="8">
        <v>6</v>
      </c>
      <c r="G8" s="8">
        <v>7</v>
      </c>
    </row>
    <row r="9" ht="20.25" customHeight="1" spans="1:7">
      <c r="A9" s="9" t="s">
        <v>84</v>
      </c>
      <c r="B9" s="9" t="s">
        <v>300</v>
      </c>
      <c r="C9" s="10" t="s">
        <v>299</v>
      </c>
      <c r="D9" s="9" t="s">
        <v>471</v>
      </c>
      <c r="E9" s="11"/>
      <c r="F9" s="11"/>
      <c r="G9" s="11"/>
    </row>
    <row r="10" ht="20.25" customHeight="1" spans="1:7">
      <c r="A10" s="9" t="s">
        <v>84</v>
      </c>
      <c r="B10" s="9" t="s">
        <v>300</v>
      </c>
      <c r="C10" s="10" t="s">
        <v>304</v>
      </c>
      <c r="D10" s="9" t="s">
        <v>471</v>
      </c>
      <c r="E10" s="11"/>
      <c r="F10" s="11"/>
      <c r="G10" s="11"/>
    </row>
    <row r="11" ht="20.25" customHeight="1" spans="1:7">
      <c r="A11" s="9" t="s">
        <v>87</v>
      </c>
      <c r="B11" s="9" t="s">
        <v>307</v>
      </c>
      <c r="C11" s="10" t="s">
        <v>306</v>
      </c>
      <c r="D11" s="9" t="s">
        <v>471</v>
      </c>
      <c r="E11" s="11"/>
      <c r="F11" s="11"/>
      <c r="G11" s="11"/>
    </row>
    <row r="12" ht="20.25" customHeight="1" spans="1:7">
      <c r="A12" s="9" t="s">
        <v>87</v>
      </c>
      <c r="B12" s="9" t="s">
        <v>300</v>
      </c>
      <c r="C12" s="10" t="s">
        <v>309</v>
      </c>
      <c r="D12" s="9" t="s">
        <v>471</v>
      </c>
      <c r="E12" s="11">
        <v>50</v>
      </c>
      <c r="F12" s="11">
        <v>145</v>
      </c>
      <c r="G12" s="11">
        <v>145</v>
      </c>
    </row>
    <row r="13" ht="20.25" customHeight="1" spans="1:7">
      <c r="A13" s="12" t="s">
        <v>61</v>
      </c>
      <c r="B13" s="12"/>
      <c r="C13" s="12"/>
      <c r="D13" s="12"/>
      <c r="E13" s="11">
        <v>50</v>
      </c>
      <c r="F13" s="11">
        <v>145</v>
      </c>
      <c r="G13" s="11">
        <v>145</v>
      </c>
    </row>
  </sheetData>
  <mergeCells count="11">
    <mergeCell ref="A3:G3"/>
    <mergeCell ref="A4:D4"/>
    <mergeCell ref="E5:G5"/>
    <mergeCell ref="A13:D13"/>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 </vt:lpstr>
      <vt:lpstr>部门收入预算表01-2</vt:lpstr>
      <vt:lpstr>部门支出预算表01-3</vt:lpstr>
      <vt:lpstr>财政拨款收支预算总表02-1 </vt:lpstr>
      <vt:lpstr>一般公共预算支出预算表02-2</vt:lpstr>
      <vt:lpstr>一般公共预算“三公”经费支出预算表 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半糖主义</cp:lastModifiedBy>
  <dcterms:created xsi:type="dcterms:W3CDTF">2025-01-22T01:45:00Z</dcterms:created>
  <dcterms:modified xsi:type="dcterms:W3CDTF">2025-01-22T06:31:38Z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D4555C5939AD4E5AA81DE11FFE467EFF_12</vt:lpwstr>
  </property>
  <property fmtid="{D5CDD505-2E9C-101B-9397-08002B2CF9AE}" pid="3" name="KSOProductBuildVer">
    <vt:lpwstr>2052-12.1.0.16729</vt:lpwstr>
  </property>
</Properties>
</file>