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tabRatio="50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<sst xmlns="http://schemas.openxmlformats.org/spreadsheetml/2006/main" count="1510" uniqueCount="464">
  <si>
    <t>预算01-1表</t>
  </si>
  <si>
    <t>财务收支预算总表</t>
  </si>
  <si>
    <t>单位名称：澄江市发展和改革局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</si>
  <si>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</si>
  <si>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</si>
  <si>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</si>
  <si>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</si>
  <si>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</si>
  <si>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</si>
  <si>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</si>
  <si>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</si>
  <si>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</si>
  <si>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</si>
  <si>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</si>
  <si>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</si>
  <si>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</si>
  <si>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四、城乡社区支出</t>
  </si>
  <si>
    <t>五、单位资金</t>
  </si>
  <si>
    <t>五、住房保障支出</t>
  </si>
  <si>
    <t>1、事业收入</t>
  </si>
  <si>
    <t>六、粮油物资储备支出</t>
  </si>
  <si>
    <t>2、事业单位经营收入</t>
  </si>
  <si>
    <t>七、其他支出</t>
  </si>
  <si>
    <t>3、上级补助收入</t>
  </si>
  <si>
    <t>4、附属单位上缴收入</t>
  </si>
  <si>
    <t>5、非同级财政拨款</t>
  </si>
  <si>
    <t>0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</si>
  <si>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</si>
  <si>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</si>
  <si>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</si>
  <si>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</si>
  <si>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</si>
  <si>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</si>
  <si>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</si>
  <si>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</si>
  <si>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</si>
  <si>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</si>
  <si>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</si>
  <si>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</si>
  <si>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</si>
  <si>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</si>
  <si>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</si>
  <si>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</si>
  <si>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</si>
  <si>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</si>
  <si>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</si>
  <si>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</si>
  <si>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</si>
  <si>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</si>
  <si>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</si>
  <si>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</si>
  <si>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</si>
  <si>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</si>
  <si>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102</t>
  </si>
  <si>
    <t>澄江市发展和改革局</t>
  </si>
  <si>
    <t>102001</t>
  </si>
  <si>
    <t xml:space="preserve">  澄江市发展和改革局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</si>
  <si>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</si>
  <si>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</si>
  <si>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</si>
  <si>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</si>
  <si>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</si>
  <si>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</si>
  <si>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</si>
  <si>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</si>
  <si>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</si>
  <si>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</si>
  <si>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</si>
  <si>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</si>
  <si>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</si>
  <si>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</si>
  <si>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</si>
  <si>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</si>
  <si>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</si>
  <si>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</si>
  <si>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2010407</t>
  </si>
  <si>
    <t xml:space="preserve">    经济体制改革研究</t>
  </si>
  <si>
    <t>2010450</t>
  </si>
  <si>
    <t xml:space="preserve">    事业运行</t>
  </si>
  <si>
    <t>2010499</t>
  </si>
  <si>
    <t xml:space="preserve">    其他发展与改革事务支出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</si>
  <si>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</si>
  <si>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</si>
  <si>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</si>
  <si>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</si>
  <si>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</si>
  <si>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</si>
  <si>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</si>
  <si>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</si>
  <si>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</si>
  <si>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</si>
  <si>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</si>
  <si>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</si>
  <si>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</si>
  <si>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</si>
  <si>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</si>
  <si>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</si>
  <si>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</si>
  <si>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</si>
  <si>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</si>
  <si>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</si>
  <si>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</si>
  <si>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</si>
  <si>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</si>
  <si>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</si>
  <si>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</si>
  <si>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</si>
  <si>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</si>
  <si>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</si>
  <si>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</si>
  <si>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</si>
  <si>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2120899</t>
  </si>
  <si>
    <t xml:space="preserve">    其他国有土地使用权出让收入安排的支出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</si>
  <si>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</si>
  <si>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</si>
  <si>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</si>
  <si>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</si>
  <si>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</si>
  <si>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</si>
  <si>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</si>
  <si>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</si>
  <si>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222</t>
  </si>
  <si>
    <t>粮油物资储备支出</t>
  </si>
  <si>
    <t>22201</t>
  </si>
  <si>
    <t xml:space="preserve">  粮油物资事务</t>
  </si>
  <si>
    <t>2220105</t>
  </si>
  <si>
    <t xml:space="preserve">    信息统计</t>
  </si>
  <si>
    <t>2220106</t>
  </si>
  <si>
    <t xml:space="preserve">    专项业务活动</t>
  </si>
  <si>
    <t>2220199</t>
  </si>
  <si>
    <t xml:space="preserve">    其他粮油物资事务支出</t>
  </si>
  <si>
    <t>22204</t>
  </si>
  <si>
    <t xml:space="preserve">  粮油储备</t>
  </si>
  <si>
    <t>2220401</t>
  </si>
  <si>
    <t xml:space="preserve">    储备粮油补贴</t>
  </si>
  <si>
    <t>22205</t>
  </si>
  <si>
    <t xml:space="preserve">  重要商品储备</t>
  </si>
  <si>
    <t>2220511</t>
  </si>
  <si>
    <t xml:space="preserve">    应急物资储备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</si>
  <si>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</si>
  <si>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</si>
  <si>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</si>
  <si>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</si>
  <si>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</si>
  <si>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</si>
  <si>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</si>
  <si>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</si>
  <si>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</si>
  <si>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</si>
  <si>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</si>
  <si>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</si>
  <si>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</si>
  <si>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（四）城乡社区支出</t>
  </si>
  <si>
    <t>（五）住房保障支出</t>
  </si>
  <si>
    <t>（六）粮油物资储备支出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</si>
  <si>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</si>
  <si>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</si>
  <si>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</si>
  <si>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</si>
  <si>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</si>
  <si>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</si>
  <si>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</si>
  <si>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</si>
  <si>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</si>
  <si>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</si>
  <si>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</si>
  <si>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</si>
  <si>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</si>
  <si>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</si>
  <si>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</si>
  <si>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</si>
  <si>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</si>
  <si>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</si>
  <si>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</si>
  <si>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</si>
  <si>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</si>
  <si>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</si>
  <si>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</si>
  <si>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</si>
  <si>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</si>
  <si>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</si>
  <si>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</si>
  <si>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</si>
  <si>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</si>
  <si>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</si>
  <si>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</si>
  <si>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</si>
  <si>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</si>
  <si>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</si>
  <si>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</si>
  <si>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</si>
  <si>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</si>
  <si>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</si>
  <si>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</si>
  <si>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</si>
  <si>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</si>
  <si>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</si>
  <si>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</si>
  <si>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澄江市发展和改革局</t>
  </si>
  <si>
    <t>530422210000000003596</t>
  </si>
  <si>
    <t>行政人员支出工资</t>
  </si>
  <si>
    <t>行政运行</t>
  </si>
  <si>
    <t>30101</t>
  </si>
  <si>
    <t>基本工资</t>
  </si>
  <si>
    <t>530422210000000003597</t>
  </si>
  <si>
    <t>事业人员支出工资</t>
  </si>
  <si>
    <t>事业运行</t>
  </si>
  <si>
    <t>30102</t>
  </si>
  <si>
    <t>津贴补贴</t>
  </si>
  <si>
    <t>购房补贴</t>
  </si>
  <si>
    <t>30107</t>
  </si>
  <si>
    <t>绩效工资</t>
  </si>
  <si>
    <t>530422231100001460416</t>
  </si>
  <si>
    <t>奖励性绩效工资</t>
  </si>
  <si>
    <t>30103</t>
  </si>
  <si>
    <t>奖金</t>
  </si>
  <si>
    <t>530422231100001460421</t>
  </si>
  <si>
    <t>基础绩效</t>
  </si>
  <si>
    <t>530422210000000006932</t>
  </si>
  <si>
    <t>公务交通补贴</t>
  </si>
  <si>
    <t>30239</t>
  </si>
  <si>
    <t>其他交通费用</t>
  </si>
  <si>
    <t>530422210000000003598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</si>
  <si>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</si>
  <si>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</si>
  <si>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</si>
  <si>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</si>
  <si>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</si>
  <si>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</si>
  <si>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</si>
  <si>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</si>
  <si>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</si>
  <si>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</si>
  <si>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</si>
  <si>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</si>
  <si>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</si>
  <si>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</si>
  <si>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</si>
  <si>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</si>
  <si>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</si>
  <si>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530422210000000003605</t>
  </si>
  <si>
    <t>工会经费</t>
  </si>
  <si>
    <t>30228</t>
  </si>
  <si>
    <t>530422210000000003606</t>
  </si>
  <si>
    <t>其他公用支出</t>
  </si>
  <si>
    <t>30229</t>
  </si>
  <si>
    <t>福利费</t>
  </si>
  <si>
    <t>530422210000000003599</t>
  </si>
  <si>
    <t>住房公积金</t>
  </si>
  <si>
    <t>30113</t>
  </si>
  <si>
    <t>530422231100001166249</t>
  </si>
  <si>
    <t>退休人员公用经费</t>
  </si>
  <si>
    <t>行政单位离退休</t>
  </si>
  <si>
    <t>30302</t>
  </si>
  <si>
    <t>退休费</t>
  </si>
  <si>
    <t>530422210000000003600</t>
  </si>
  <si>
    <t>对个人和家庭的补助</t>
  </si>
  <si>
    <t>530422231100001467578</t>
  </si>
  <si>
    <t>编外人员工资</t>
  </si>
  <si>
    <t>30199</t>
  </si>
  <si>
    <t>其他工资福利支出</t>
  </si>
  <si>
    <t>530422210000000003607</t>
  </si>
  <si>
    <t>一般公用经费</t>
  </si>
  <si>
    <t>30201</t>
  </si>
  <si>
    <t>办公费</t>
  </si>
  <si>
    <t>30211</t>
  </si>
  <si>
    <t>差旅费</t>
  </si>
  <si>
    <t>530422210000000003604</t>
  </si>
  <si>
    <t>30217</t>
  </si>
  <si>
    <t>30216</t>
  </si>
  <si>
    <t>培训费</t>
  </si>
  <si>
    <t>530422231100001166240</t>
  </si>
  <si>
    <t>机关事业单位职工及军人抚恤补助</t>
  </si>
  <si>
    <t>死亡抚恤</t>
  </si>
  <si>
    <t>30305</t>
  </si>
  <si>
    <t>生活补助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</si>
  <si>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</si>
  <si>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</si>
  <si>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</si>
  <si>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</si>
  <si>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</si>
  <si>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</si>
  <si>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</si>
  <si>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澄江市预算内项目前期工作经费</t>
  </si>
  <si>
    <t>事业发展类</t>
  </si>
  <si>
    <t>530422210000000006244</t>
  </si>
  <si>
    <t>其他国有土地使用权出让收入安排的支出</t>
  </si>
  <si>
    <t>30227</t>
  </si>
  <si>
    <t>委托业务费</t>
  </si>
  <si>
    <t>粮食流通及救灾物资项目工作经费</t>
  </si>
  <si>
    <t>530422210000000003928</t>
  </si>
  <si>
    <t>信息统计</t>
  </si>
  <si>
    <t>专项业务活动</t>
  </si>
  <si>
    <t>其他粮油物资事务支出</t>
  </si>
  <si>
    <t>储备粮油补贴</t>
  </si>
  <si>
    <t>应急物资储备</t>
  </si>
  <si>
    <t>综合业务专项经费</t>
  </si>
  <si>
    <t>530422210000000003272</t>
  </si>
  <si>
    <t>经济体制改革研究</t>
  </si>
  <si>
    <t>其他发展与改革事务支出</t>
  </si>
  <si>
    <t>预算05-2表</t>
  </si>
  <si>
    <t>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</si>
  <si>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</si>
  <si>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</si>
  <si>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</si>
  <si>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</si>
  <si>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</si>
  <si>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</si>
  <si>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</si>
  <si>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</si>
  <si>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</si>
  <si>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</si>
  <si>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澄江市预算内项目前期工作经费</t>
  </si>
  <si>
    <t>完成全市2023年固定资产投资任务，推动社会经济发展；完成中央、省、市、县级重大建设项目管理推进工作，进一步落实云南省、玉溪市、澄江市委、市政府确定的对全市经济社会发展有重大影响的重大基础设施、产业发展、生态环保、重大民生、重大规划、课题研究、重大项目储备及其他重点项目前期工作；按照资金申报手册要求，包装重大项目向上争取中央、省、市预算内投资支持，充分发挥预算内资金杠杆作用；完成本年度项目节能监察与业务培训、节能宣传工作。</t>
  </si>
  <si>
    <t>产出指标</t>
  </si>
  <si>
    <t>数量指标</t>
  </si>
  <si>
    <t>固定资产投资额</t>
  </si>
  <si>
    <t>=</t>
  </si>
  <si>
    <t>1100000</t>
  </si>
  <si>
    <t>万元</t>
  </si>
  <si>
    <t>定性指标</t>
  </si>
  <si>
    <t>指标为绝对值，完成我县固定资产投资任务</t>
  </si>
  <si>
    <t>培训宣传次数</t>
  </si>
  <si>
    <t>&lt;=</t>
  </si>
  <si>
    <t>次</t>
  </si>
  <si>
    <t>指标=100%为满分；每减少1次扣5分</t>
  </si>
  <si>
    <t>质量指标</t>
  </si>
  <si>
    <t>培训宣传完成</t>
  </si>
  <si>
    <t>效益指标</t>
  </si>
  <si>
    <t>社会效益指标</t>
  </si>
  <si>
    <t>成果报道率</t>
  </si>
  <si>
    <t>100</t>
  </si>
  <si>
    <t>%</t>
  </si>
  <si>
    <t>完成我市固定资产增长率</t>
  </si>
  <si>
    <t>满意度指标</t>
  </si>
  <si>
    <t>服务对象满意度指标</t>
  </si>
  <si>
    <t>服务对象满意度</t>
  </si>
  <si>
    <t>通过服务对象抽样调查</t>
  </si>
  <si>
    <t xml:space="preserve">    综合业务专项经费</t>
  </si>
  <si>
    <t>1.完成《澄江市国民经济和社会发展第十四个五年规划纲要》中期评估报告起草工作，形成《澄江市国民经济和社会发展第十四个五年规划纲要》中期评估报告初稿一份，通过评估及时发展新情况，新问题，明确规划实施后半程的重点任务和要求，提高目标实现的保障水平，完成“十四五”规划确定的各项目标任务。2.搭建信用体系网站1个，通过网站平台发布诚信相关信息，与云南永兴元公司签订服务合同约定，支付服务费56.98万元，提升澄江市城市信用监测排名，全国城市指标排名不低于150名，澄江市优化营商环境9个指标水平处于玉溪市前列。3.完成2023年我市固定资产投资额122.1万元，年均增速不小于5%，做好我项目前期费管理工作。</t>
  </si>
  <si>
    <t>信用体系网站</t>
  </si>
  <si>
    <t>个</t>
  </si>
  <si>
    <t>与云南永兴元公司签订服务合同约定，搭建信用体系网站1个，全国城市指标排名不低于150名</t>
  </si>
  <si>
    <t>《澄江市国民经济和社会发展第十四个五年规划纲要》中期评估报告</t>
  </si>
  <si>
    <t>份</t>
  </si>
  <si>
    <t>完成《澄江市国民经济和社会发展第十四个五年规划纲要》中期评估报告起草工作，形成《澄江市国民经济和社会发展第十四个五年规划纲要》中期评估报告初稿一份</t>
  </si>
  <si>
    <t>文书档案达标率</t>
  </si>
  <si>
    <t>完成文书档案达标任务</t>
  </si>
  <si>
    <t>经济效益指标</t>
  </si>
  <si>
    <t>固定资产投资增长率</t>
  </si>
  <si>
    <t>&gt;=</t>
  </si>
  <si>
    <t>完成我市固定资产投资增长率</t>
  </si>
  <si>
    <t>全国城市指标排名</t>
  </si>
  <si>
    <t>150</t>
  </si>
  <si>
    <t>名</t>
  </si>
  <si>
    <t>与云南永兴元公司签订服务合同约定，全国城市指标排名不低于150名</t>
  </si>
  <si>
    <t>95</t>
  </si>
  <si>
    <t>反映服务对象满意程度</t>
  </si>
  <si>
    <t xml:space="preserve">    粮食流通及救灾物资项目工作经费</t>
  </si>
  <si>
    <t>完成年度粮食流通监督检查工作，全市粮食流通领域质量监测预警，确保全市用粮安全；完成年度市级储备粮的轮换、管理及质量监测及费用拨补工作；完成年度救灾物资的收储、轮换、管理和发放工作；按比例抽取固定调查户25户城镇居民粮油收、支、存情况调查，按比例抽取20户，个体粮油经营户粮油收、支、存情况调查，按去年经营户25户进行测算，发放粮油经营台账25份，收集上报调查数据，为政府宏观调控提供依据；完成年度粮食应急供应任务，配备应急供应设备设施，实现保供稳价，做好应急供应准备：1条应急加工生产线补助1.0万元，1个粮食应急配送点补助0.5万元，9个粮食应急供应网点补助4.5万元；完成成品大米仓库智能化改造任务；</t>
  </si>
  <si>
    <t>粮食流通调查</t>
  </si>
  <si>
    <t>25</t>
  </si>
  <si>
    <t>户</t>
  </si>
  <si>
    <t>农户粮油收、支、存情况调查，按比例抽取固定调查户25户；城镇居民粮油收、支、存情况调查，按比例抽取20户；个体粮油经营户粮油收、支、存情况调查，按去年经营户25户进行测算，发放粮油经营台账25份，按每半年进行检查搜集上报报表。</t>
  </si>
  <si>
    <t>粮食质量检测样品数</t>
  </si>
  <si>
    <t>20</t>
  </si>
  <si>
    <t>“双随机、一公开”政策性粮油质量检测工作经费，全年稻谷12个样品，玉米2个样品，油2个样品，大米4个样品，共计20个样品。</t>
  </si>
  <si>
    <t>受灾群众救灾物资发放次数</t>
  </si>
  <si>
    <t>14</t>
  </si>
  <si>
    <t>全县各镇（街道）每年发放2次救灾物资合计14次</t>
  </si>
  <si>
    <t>建设粮食应急供应网点数</t>
  </si>
  <si>
    <t>10</t>
  </si>
  <si>
    <t>按照“布局合理、设施完备、运转高效、保障有力”的粮食应急供应保障体系建设要求和“州（市）级有1个配送中心、县级有1个配送点，每个乡镇、街道（社区）有1个粮食应急供应点；城市人口集中的社区，每3万人有1个粮食应急供应点。”的目标任务，建立健全澄江市粮食应急体系，优化粮食应急功能，进一步提高粮食应急保障能力。</t>
  </si>
  <si>
    <t>粮食流通调查率</t>
  </si>
  <si>
    <t>粮食质量检测完成率</t>
  </si>
  <si>
    <t>受灾群众救灾物资发放率</t>
  </si>
  <si>
    <t>粮食应急供应覆盖率</t>
  </si>
  <si>
    <t>用粮安全率达</t>
  </si>
  <si>
    <t>做好社会粮油市场监督检查事项及市级储备粮的安全储藏、库存数量和质量的监管工作，保障我市用粮安全。</t>
  </si>
  <si>
    <t>服务对象满意率</t>
  </si>
  <si>
    <t>90</t>
  </si>
  <si>
    <t>服务对象调查满意度</t>
  </si>
  <si>
    <t>预算06表</t>
  </si>
  <si>
    <t>政府性基金预算支出预算表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</si>
  <si>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</si>
  <si>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</si>
  <si>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</si>
  <si>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</si>
  <si>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其他国有土地使用权出让收入安排的支出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</si>
  <si>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</si>
  <si>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</si>
  <si>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</si>
  <si>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</si>
  <si>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</si>
  <si>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</si>
  <si>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</si>
  <si>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</si>
  <si>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</si>
  <si>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</si>
  <si>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</si>
  <si>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</si>
  <si>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复印纸</t>
  </si>
  <si>
    <t>A05040101 复印纸</t>
  </si>
  <si>
    <t>箱</t>
  </si>
  <si>
    <t>复印机</t>
  </si>
  <si>
    <t>A02020100 复印机</t>
  </si>
  <si>
    <t>台</t>
  </si>
  <si>
    <t>A3彩色打印机</t>
  </si>
  <si>
    <t>A02021002 A3彩色打印机</t>
  </si>
  <si>
    <t>笔记本电脑</t>
  </si>
  <si>
    <t>A02010108 便携式计算机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</si>
  <si>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</si>
  <si>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</si>
  <si>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</si>
  <si>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</si>
  <si>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</si>
  <si>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</si>
  <si>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</si>
  <si>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</si>
  <si>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</si>
  <si>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注：无政府购买服务预算。</t>
  </si>
  <si>
    <t>预算09-1表</t>
  </si>
  <si>
    <t>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</si>
  <si>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</si>
  <si>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</si>
  <si>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</si>
  <si>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</si>
  <si>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</si>
  <si>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</si>
  <si>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</si>
  <si>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</si>
  <si>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</si>
  <si>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</si>
  <si>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</si>
  <si>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</si>
  <si>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</si>
  <si>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注：无市对下转移支付预算。</t>
  </si>
  <si>
    <t>预算09-2表</t>
  </si>
  <si>
    <t>市对下转移支付绩效目标表</t>
  </si>
  <si>
    <t>评（扣）分标准</t>
  </si>
  <si>
    <t>注：无市对下转移支付绩效目标。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</si>
  <si>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</si>
  <si>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</si>
  <si>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</si>
  <si>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</si>
  <si>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</si>
  <si>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</si>
  <si>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</si>
  <si>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</si>
  <si>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</si>
  <si>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</si>
  <si>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便携式计算机</t>
  </si>
  <si>
    <t>预算11表</t>
  </si>
  <si>
    <t>上级补助项目支出预算表</t>
  </si>
  <si>
    <t>上级补助</t>
  </si>
  <si>
    <t>注：无上级补助项目支出预算。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</si>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</sst>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1">
    <font>
      <sz val="9"/>
      <name val="宋体"/>
      <charset val="134"/>
    </font>
    <font>
      <sz val="9"/>
      <name val="宋体"/>
      <charset val="1"/>
    </font>
    <font>
      <b/>
      <sz val="22"/>
      <name val="宋体"/>
      <charset val="1"/>
    </font>
    <font>
      <sz val="11"/>
      <name val="宋体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9"/>
      <name val="Microsoft YaHei UI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right" vertical="top"/>
      <protection locked="0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>
      <alignment horizontal="left" vertical="center"/>
      <protection locked="0"/>
    </xf>
    <xf numFmtId="4" fontId="1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vertical="top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3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vertical="center"/>
      <protection locked="0"/>
    </xf>
    <xf numFmtId="0" fontId="1" fillId="0" borderId="10" xfId="49" applyFont="1" applyFill="1" applyBorder="1" applyAlignment="1" applyProtection="1">
      <alignment horizontal="left" vertical="center"/>
      <protection locked="0"/>
    </xf>
    <xf numFmtId="0" fontId="4" fillId="0" borderId="10" xfId="49" applyFont="1" applyFill="1" applyBorder="1" applyAlignment="1" applyProtection="1">
      <alignment horizontal="right" vertical="center"/>
      <protection locked="0"/>
    </xf>
    <xf numFmtId="0" fontId="1" fillId="0" borderId="1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6" xfId="49" applyFont="1" applyFill="1" applyBorder="1" applyAlignment="1" applyProtection="1">
      <alignment horizontal="center" vertical="center" wrapText="1"/>
    </xf>
    <xf numFmtId="3" fontId="4" fillId="0" borderId="9" xfId="49" applyNumberFormat="1" applyFont="1" applyFill="1" applyBorder="1" applyAlignment="1" applyProtection="1">
      <alignment horizontal="right" vertical="center"/>
    </xf>
    <xf numFmtId="176" fontId="1" fillId="0" borderId="10" xfId="49" applyNumberFormat="1" applyFont="1" applyFill="1" applyBorder="1" applyAlignment="1" applyProtection="1">
      <alignment horizontal="right" vertical="center"/>
      <protection locked="0"/>
    </xf>
    <xf numFmtId="176" fontId="4" fillId="0" borderId="4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8" fillId="0" borderId="1" xfId="49" applyFont="1" applyFill="1" applyBorder="1" applyAlignment="1" applyProtection="1">
      <alignment horizontal="left" vertical="center" wrapText="1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Alignment="1" applyProtection="1">
      <alignment horizontal="left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/>
    <xf numFmtId="0" fontId="9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</xf>
    <xf numFmtId="0" fontId="3" fillId="0" borderId="11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1" fillId="0" borderId="11" xfId="49" applyFont="1" applyFill="1" applyBorder="1" applyAlignment="1" applyProtection="1">
      <alignment horizontal="right" vertical="center"/>
      <protection locked="0"/>
    </xf>
    <xf numFmtId="0" fontId="1" fillId="0" borderId="1" xfId="49" applyFont="1" applyFill="1" applyBorder="1" applyAlignment="1" applyProtection="1">
      <alignment vertical="center" wrapText="1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</xf>
    <xf numFmtId="0" fontId="3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4" xfId="49" applyFont="1" applyFill="1" applyBorder="1" applyAlignment="1" applyProtection="1">
      <alignment horizontal="left" vertical="center" wrapText="1"/>
    </xf>
    <xf numFmtId="0" fontId="4" fillId="0" borderId="6" xfId="49" applyFont="1" applyFill="1" applyBorder="1" applyAlignment="1" applyProtection="1">
      <alignment horizontal="left" vertical="center" wrapText="1"/>
      <protection locked="0"/>
    </xf>
    <xf numFmtId="0" fontId="4" fillId="0" borderId="6" xfId="49" applyFont="1" applyFill="1" applyBorder="1" applyAlignment="1" applyProtection="1">
      <alignment horizontal="right" vertical="center"/>
    </xf>
    <xf numFmtId="0" fontId="4" fillId="0" borderId="10" xfId="49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7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9" xfId="49" applyFont="1" applyFill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3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/>
    <xf numFmtId="0" fontId="8" fillId="0" borderId="6" xfId="49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vertical="center"/>
      <protection locked="0"/>
    </xf>
    <xf numFmtId="3" fontId="4" fillId="0" borderId="6" xfId="49" applyNumberFormat="1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vertical="center"/>
      <protection locked="0"/>
    </xf>
    <xf numFmtId="49" fontId="5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49" fontId="8" fillId="0" borderId="12" xfId="49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lef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1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1" fillId="0" borderId="7" xfId="49" applyNumberFormat="1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/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11" fillId="0" borderId="7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/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7" xfId="49" applyFont="1" applyFill="1" applyBorder="1" applyAlignment="1" applyProtection="1">
      <alignment horizontal="left" vertical="top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8" fillId="0" borderId="13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right" vertical="center" wrapText="1"/>
    </xf>
    <xf numFmtId="0" fontId="15" fillId="0" borderId="7" xfId="49" applyFont="1" applyFill="1" applyBorder="1" applyAlignment="1" applyProtection="1">
      <alignment horizontal="center" vertical="center" wrapText="1"/>
    </xf>
    <xf numFmtId="0" fontId="15" fillId="0" borderId="11" xfId="49" applyFont="1" applyFill="1" applyBorder="1" applyAlignment="1" applyProtection="1">
      <alignment horizontal="center" vertical="center" wrapText="1"/>
    </xf>
    <xf numFmtId="4" fontId="1" fillId="0" borderId="11" xfId="49" applyNumberFormat="1" applyFont="1" applyFill="1" applyBorder="1" applyAlignment="1" applyProtection="1">
      <alignment horizontal="right" vertical="center"/>
    </xf>
    <xf numFmtId="49" fontId="8" fillId="0" borderId="11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20" fillId="0" borderId="7" xfId="49" applyFont="1" applyFill="1" applyBorder="1" applyAlignment="1" applyProtection="1">
      <alignment horizontal="right"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horizontal="left" vertical="center" wrapText="1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3" fontId="8" fillId="0" borderId="7" xfId="49" applyNumberFormat="1" applyFont="1" applyFill="1" applyBorder="1" applyAlignment="1" applyProtection="1">
      <alignment horizontal="center" vertical="center"/>
    </xf>
    <xf numFmtId="176" fontId="1" fillId="0" borderId="7" xfId="49" applyNumberFormat="1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</xf>
    <xf numFmtId="3" fontId="8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0" fontId="9" fillId="0" borderId="11" xfId="49" applyFont="1" applyFill="1" applyBorder="1" applyAlignment="1" applyProtection="1">
      <alignment horizontal="center" vertical="center"/>
    </xf>
    <xf numFmtId="3" fontId="9" fillId="0" borderId="11" xfId="49" applyNumberFormat="1" applyFont="1" applyFill="1" applyBorder="1" applyAlignment="1" applyProtection="1">
      <alignment horizontal="center" vertical="center"/>
    </xf>
    <xf numFmtId="3" fontId="9" fillId="0" borderId="7" xfId="49" applyNumberFormat="1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3" fontId="9" fillId="0" borderId="5" xfId="49" applyNumberFormat="1" applyFont="1" applyFill="1" applyBorder="1" applyAlignment="1" applyProtection="1">
      <alignment horizontal="center" vertical="center"/>
    </xf>
    <xf numFmtId="3" fontId="9" fillId="0" borderId="6" xfId="49" applyNumberFormat="1" applyFont="1" applyFill="1" applyBorder="1" applyAlignment="1" applyProtection="1">
      <alignment horizontal="center" vertical="center"/>
    </xf>
    <xf numFmtId="4" fontId="4" fillId="0" borderId="5" xfId="49" applyNumberFormat="1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5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0" fontId="20" fillId="0" borderId="5" xfId="49" applyFont="1" applyFill="1" applyBorder="1" applyAlignment="1" applyProtection="1">
      <alignment horizontal="center" vertical="center"/>
    </xf>
    <xf numFmtId="4" fontId="20" fillId="0" borderId="8" xfId="49" applyNumberFormat="1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0" fontId="20" fillId="0" borderId="5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20"/>
  <sheetViews>
    <sheetView tabSelected="1" workbookViewId="0">
      <selection activeCell="A2" sqref="$A1:$XFD1048576"/>
    </sheetView>
  </sheetViews>
  <sheetFormatPr defaultColWidth="9.33333333333333" defaultRowHeight="14.25" customHeight="1" outlineLevelCol="3"/>
  <cols>
    <col min="1" max="1" width="46.1666666666667" style="73" customWidth="1"/>
    <col min="2" max="2" width="38.3854166666667" style="73" customWidth="1"/>
    <col min="3" max="3" width="51.71875" style="73" customWidth="1"/>
    <col min="4" max="4" width="34.8333333333333" style="73" customWidth="1"/>
    <col min="5" max="6" width="9.33333333333333" style="1" customWidth="1"/>
    <col min="7" max="7" width="11.71875" style="1" customWidth="1"/>
    <col min="8" max="16384" width="9.33333333333333" style="1" customWidth="1"/>
  </cols>
  <sheetData>
    <row r="1" ht="18" customHeight="1" spans="1:4">
      <c r="A1" s="74"/>
      <c r="B1" s="74"/>
      <c r="C1" s="74"/>
      <c r="D1" s="135" t="s">
        <v>0</v>
      </c>
    </row>
    <row r="2" ht="36" customHeight="1" spans="1:4">
      <c r="A2" s="54" t="s">
        <v>1</v>
      </c>
      <c r="B2" s="251"/>
      <c r="C2" s="251"/>
      <c r="D2" s="251"/>
    </row>
    <row r="3" ht="21" customHeight="1" spans="1:4">
      <c r="A3" s="32" t="s">
        <v>2</v>
      </c>
      <c r="B3" s="205"/>
      <c r="C3" s="205"/>
      <c r="D3" s="135" t="s">
        <v>3</v>
      </c>
    </row>
    <row r="4" ht="19.5" customHeight="1" spans="1:4">
      <c r="A4" s="81" t="s">
        <v>4</v>
      </c>
      <c r="B4" s="142"/>
      <c r="C4" s="81" t="s">
        <v>5</v>
      </c>
      <c r="D4" s="142"/>
    </row>
    <row r="5" ht="19.5" customHeight="1" spans="1:4">
      <c r="A5" s="80" t="s">
        <v>6</v>
      </c>
      <c r="B5" s="80" t="s">
        <v>7</v>
      </c>
      <c r="C5" s="80" t="s">
        <v>8</v>
      </c>
      <c r="D5" s="80" t="s">
        <v>7</v>
      </c>
    </row>
    <row r="6" ht="19.5" customHeight="1" spans="1:4">
      <c r="A6" s="83"/>
      <c r="B6" s="83"/>
      <c r="C6" s="83"/>
      <c r="D6" s="83"/>
    </row>
    <row r="7" ht="20.25" customHeight="1" spans="1:4">
      <c r="A7" s="181" t="s">
        <v>9</v>
      </c>
      <c r="B7" s="149">
        <v>8074431.7</v>
      </c>
      <c r="C7" s="181" t="s">
        <v>10</v>
      </c>
      <c r="D7" s="149">
        <v>5204421.36</v>
      </c>
    </row>
    <row r="8" ht="20.25" customHeight="1" spans="1:4">
      <c r="A8" s="181" t="s">
        <v>11</v>
      </c>
      <c r="B8" s="149">
        <v>20000000</v>
      </c>
      <c r="C8" s="181" t="s">
        <v>12</v>
      </c>
      <c r="D8" s="149">
        <v>997747.52</v>
      </c>
    </row>
    <row r="9" ht="20.25" customHeight="1" spans="1:4">
      <c r="A9" s="181" t="s">
        <v>13</v>
      </c>
      <c r="B9" s="149"/>
      <c r="C9" s="181" t="s">
        <v>14</v>
      </c>
      <c r="D9" s="149">
        <v>572434.82</v>
      </c>
    </row>
    <row r="10" ht="20.25" customHeight="1" spans="1:4">
      <c r="A10" s="181" t="s">
        <v>15</v>
      </c>
      <c r="B10" s="147"/>
      <c r="C10" s="181" t="s">
        <v>16</v>
      </c>
      <c r="D10" s="149">
        <v>20000000</v>
      </c>
    </row>
    <row r="11" ht="20.25" customHeight="1" spans="1:4">
      <c r="A11" s="181" t="s">
        <v>17</v>
      </c>
      <c r="B11" s="149"/>
      <c r="C11" s="181" t="s">
        <v>18</v>
      </c>
      <c r="D11" s="149">
        <v>532728</v>
      </c>
    </row>
    <row r="12" ht="20.25" customHeight="1" spans="1:4">
      <c r="A12" s="181" t="s">
        <v>19</v>
      </c>
      <c r="B12" s="147"/>
      <c r="C12" s="181" t="s">
        <v>20</v>
      </c>
      <c r="D12" s="149">
        <v>767100</v>
      </c>
    </row>
    <row r="13" ht="20.25" customHeight="1" spans="1:4">
      <c r="A13" s="181" t="s">
        <v>21</v>
      </c>
      <c r="B13" s="147"/>
      <c r="C13" s="181" t="s">
        <v>22</v>
      </c>
      <c r="D13" s="149"/>
    </row>
    <row r="14" ht="19.5" customHeight="1" spans="1:4">
      <c r="A14" s="181" t="s">
        <v>23</v>
      </c>
      <c r="B14" s="147"/>
      <c r="C14" s="181"/>
      <c r="D14" s="252"/>
    </row>
    <row r="15" ht="20.25" customHeight="1" spans="1:4">
      <c r="A15" s="253" t="s">
        <v>24</v>
      </c>
      <c r="B15" s="147"/>
      <c r="C15" s="210"/>
      <c r="D15" s="209"/>
    </row>
    <row r="16" ht="20.25" customHeight="1" spans="1:4">
      <c r="A16" s="253" t="s">
        <v>25</v>
      </c>
      <c r="B16" s="254" t="s">
        <v>26</v>
      </c>
      <c r="C16" s="210"/>
      <c r="D16" s="209"/>
    </row>
    <row r="17" ht="20.25" customHeight="1" spans="1:4">
      <c r="A17" s="253" t="s">
        <v>27</v>
      </c>
      <c r="B17" s="255"/>
      <c r="C17" s="210"/>
      <c r="D17" s="209"/>
    </row>
    <row r="18" ht="20.25" customHeight="1" spans="1:4">
      <c r="A18" s="256" t="s">
        <v>28</v>
      </c>
      <c r="B18" s="257">
        <v>28074431.7</v>
      </c>
      <c r="C18" s="210" t="s">
        <v>29</v>
      </c>
      <c r="D18" s="212">
        <v>28074431.7</v>
      </c>
    </row>
    <row r="19" ht="20.25" customHeight="1" spans="1:4">
      <c r="A19" s="253" t="s">
        <v>30</v>
      </c>
      <c r="B19" s="258"/>
      <c r="C19" s="181" t="s">
        <v>31</v>
      </c>
      <c r="D19" s="252" t="s">
        <v>32</v>
      </c>
    </row>
    <row r="20" ht="20.25" customHeight="1" spans="1:4">
      <c r="A20" s="259" t="s">
        <v>33</v>
      </c>
      <c r="B20" s="257">
        <v>28074431.7</v>
      </c>
      <c r="C20" s="210" t="s">
        <v>34</v>
      </c>
      <c r="D20" s="260">
        <v>28074431.7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10"/>
  <sheetViews>
    <sheetView workbookViewId="0">
      <selection activeCell="A1" sqref="$A1:$XFD1048576"/>
    </sheetView>
  </sheetViews>
  <sheetFormatPr defaultColWidth="21.5" defaultRowHeight="14.25" customHeight="1"/>
  <cols>
    <col min="1" max="6" width="21.5" style="73" customWidth="1"/>
    <col min="7" max="8" width="12.8333333333333" style="73" customWidth="1"/>
    <col min="9" max="9" width="12.8333333333333" style="1" customWidth="1"/>
    <col min="10" max="14" width="12.8333333333333" style="73" customWidth="1"/>
    <col min="15" max="18" width="12.8333333333333" style="1" customWidth="1"/>
    <col min="19" max="20" width="12.8333333333333" style="73" customWidth="1"/>
    <col min="21" max="16384" width="21.5" style="1" customWidth="1"/>
  </cols>
  <sheetData>
    <row r="1" customHeight="1" spans="1:20">
      <c r="A1" s="74"/>
      <c r="B1" s="74"/>
      <c r="C1" s="74"/>
      <c r="D1" s="74"/>
      <c r="E1" s="74"/>
      <c r="F1" s="74"/>
      <c r="G1" s="74"/>
      <c r="H1" s="74"/>
      <c r="I1" s="94"/>
      <c r="J1" s="74"/>
      <c r="K1" s="74"/>
      <c r="L1" s="74"/>
      <c r="M1" s="74"/>
      <c r="N1" s="74"/>
      <c r="O1" s="94"/>
      <c r="P1" s="94"/>
      <c r="Q1" s="94"/>
      <c r="R1" s="94"/>
      <c r="S1" s="122" t="s">
        <v>35</v>
      </c>
      <c r="T1" s="243" t="s">
        <v>35</v>
      </c>
    </row>
    <row r="2" ht="36" customHeight="1" spans="1:20">
      <c r="A2" s="222" t="s">
        <v>36</v>
      </c>
      <c r="B2" s="31"/>
      <c r="C2" s="31"/>
      <c r="D2" s="31"/>
      <c r="E2" s="31"/>
      <c r="F2" s="31"/>
      <c r="G2" s="31"/>
      <c r="H2" s="31"/>
      <c r="I2" s="96"/>
      <c r="J2" s="31"/>
      <c r="K2" s="31"/>
      <c r="L2" s="31"/>
      <c r="M2" s="31"/>
      <c r="N2" s="31"/>
      <c r="O2" s="96"/>
      <c r="P2" s="96"/>
      <c r="Q2" s="96"/>
      <c r="R2" s="96"/>
      <c r="S2" s="31"/>
      <c r="T2" s="96"/>
    </row>
    <row r="3" ht="20.25" customHeight="1" spans="1:20">
      <c r="A3" s="32" t="s">
        <v>2</v>
      </c>
      <c r="B3" s="124"/>
      <c r="C3" s="124"/>
      <c r="D3" s="124"/>
      <c r="E3" s="124"/>
      <c r="F3" s="124"/>
      <c r="G3" s="124"/>
      <c r="H3" s="124"/>
      <c r="I3" s="97"/>
      <c r="J3" s="124"/>
      <c r="K3" s="124"/>
      <c r="L3" s="124"/>
      <c r="M3" s="124"/>
      <c r="N3" s="124"/>
      <c r="O3" s="97"/>
      <c r="P3" s="97"/>
      <c r="Q3" s="97"/>
      <c r="R3" s="97"/>
      <c r="S3" s="122" t="s">
        <v>3</v>
      </c>
      <c r="T3" s="244" t="s">
        <v>37</v>
      </c>
    </row>
    <row r="4" ht="18.75" customHeight="1" spans="1:20">
      <c r="A4" s="223" t="s">
        <v>38</v>
      </c>
      <c r="B4" s="224" t="s">
        <v>39</v>
      </c>
      <c r="C4" s="224" t="s">
        <v>40</v>
      </c>
      <c r="D4" s="225" t="s">
        <v>41</v>
      </c>
      <c r="E4" s="226"/>
      <c r="F4" s="226"/>
      <c r="G4" s="226"/>
      <c r="H4" s="226"/>
      <c r="I4" s="152"/>
      <c r="J4" s="226"/>
      <c r="K4" s="226"/>
      <c r="L4" s="226"/>
      <c r="M4" s="226"/>
      <c r="N4" s="220"/>
      <c r="O4" s="225" t="s">
        <v>30</v>
      </c>
      <c r="P4" s="225"/>
      <c r="Q4" s="225"/>
      <c r="R4" s="225"/>
      <c r="S4" s="226"/>
      <c r="T4" s="245"/>
    </row>
    <row r="5" ht="24.75" customHeight="1" spans="1:20">
      <c r="A5" s="227"/>
      <c r="B5" s="228"/>
      <c r="C5" s="228"/>
      <c r="D5" s="228" t="s">
        <v>42</v>
      </c>
      <c r="E5" s="228" t="s">
        <v>43</v>
      </c>
      <c r="F5" s="228" t="s">
        <v>44</v>
      </c>
      <c r="G5" s="228" t="s">
        <v>45</v>
      </c>
      <c r="H5" s="228" t="s">
        <v>46</v>
      </c>
      <c r="I5" s="236" t="s">
        <v>47</v>
      </c>
      <c r="J5" s="237"/>
      <c r="K5" s="237"/>
      <c r="L5" s="237"/>
      <c r="M5" s="237"/>
      <c r="N5" s="238"/>
      <c r="O5" s="239" t="s">
        <v>42</v>
      </c>
      <c r="P5" s="239" t="s">
        <v>43</v>
      </c>
      <c r="Q5" s="223" t="s">
        <v>44</v>
      </c>
      <c r="R5" s="224" t="s">
        <v>45</v>
      </c>
      <c r="S5" s="246" t="s">
        <v>46</v>
      </c>
      <c r="T5" s="224" t="s">
        <v>47</v>
      </c>
    </row>
    <row r="6" ht="34" customHeight="1" spans="1:20">
      <c r="A6" s="229"/>
      <c r="B6" s="230"/>
      <c r="C6" s="230"/>
      <c r="D6" s="230"/>
      <c r="E6" s="230"/>
      <c r="F6" s="230"/>
      <c r="G6" s="230"/>
      <c r="H6" s="230"/>
      <c r="I6" s="240" t="s">
        <v>42</v>
      </c>
      <c r="J6" s="241" t="s">
        <v>48</v>
      </c>
      <c r="K6" s="241" t="s">
        <v>49</v>
      </c>
      <c r="L6" s="241" t="s">
        <v>50</v>
      </c>
      <c r="M6" s="241" t="s">
        <v>51</v>
      </c>
      <c r="N6" s="241" t="s">
        <v>52</v>
      </c>
      <c r="O6" s="242"/>
      <c r="P6" s="242"/>
      <c r="Q6" s="247"/>
      <c r="R6" s="242"/>
      <c r="S6" s="230"/>
      <c r="T6" s="230"/>
    </row>
    <row r="7" ht="21" customHeight="1" spans="1:20">
      <c r="A7" s="231">
        <v>1</v>
      </c>
      <c r="B7" s="165">
        <v>2</v>
      </c>
      <c r="C7" s="165">
        <v>3</v>
      </c>
      <c r="D7" s="165">
        <v>4</v>
      </c>
      <c r="E7" s="232">
        <v>5</v>
      </c>
      <c r="F7" s="233">
        <v>6</v>
      </c>
      <c r="G7" s="233">
        <v>7</v>
      </c>
      <c r="H7" s="232">
        <v>8</v>
      </c>
      <c r="I7" s="232">
        <v>9</v>
      </c>
      <c r="J7" s="233">
        <v>10</v>
      </c>
      <c r="K7" s="233">
        <v>11</v>
      </c>
      <c r="L7" s="232">
        <v>12</v>
      </c>
      <c r="M7" s="232">
        <v>13</v>
      </c>
      <c r="N7" s="233">
        <v>14</v>
      </c>
      <c r="O7" s="233">
        <v>15</v>
      </c>
      <c r="P7" s="232">
        <v>16</v>
      </c>
      <c r="Q7" s="248">
        <v>17</v>
      </c>
      <c r="R7" s="249">
        <v>18</v>
      </c>
      <c r="S7" s="249">
        <v>19</v>
      </c>
      <c r="T7" s="249">
        <v>20</v>
      </c>
    </row>
    <row r="8" ht="21" customHeight="1" spans="1:20">
      <c r="A8" s="87" t="s">
        <v>53</v>
      </c>
      <c r="B8" s="87" t="s">
        <v>54</v>
      </c>
      <c r="C8" s="149">
        <v>28074431.7</v>
      </c>
      <c r="D8" s="149">
        <v>28074431.7</v>
      </c>
      <c r="E8" s="147">
        <v>8074431.7</v>
      </c>
      <c r="F8" s="147">
        <v>20000000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250"/>
      <c r="R8" s="16"/>
      <c r="S8" s="110"/>
      <c r="T8" s="16"/>
    </row>
    <row r="9" ht="23" customHeight="1" spans="1:20">
      <c r="A9" s="87" t="s">
        <v>55</v>
      </c>
      <c r="B9" s="87" t="s">
        <v>56</v>
      </c>
      <c r="C9" s="149">
        <v>28074431.7</v>
      </c>
      <c r="D9" s="149">
        <v>28074431.7</v>
      </c>
      <c r="E9" s="147">
        <v>8074431.7</v>
      </c>
      <c r="F9" s="147">
        <v>20000000</v>
      </c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250"/>
      <c r="R9" s="15"/>
      <c r="S9" s="151"/>
      <c r="T9" s="151"/>
    </row>
    <row r="10" ht="25" customHeight="1" spans="1:20">
      <c r="A10" s="234" t="s">
        <v>40</v>
      </c>
      <c r="B10" s="235"/>
      <c r="C10" s="147">
        <v>28074431.7</v>
      </c>
      <c r="D10" s="147">
        <v>28074431.7</v>
      </c>
      <c r="E10" s="147">
        <v>8074431.7</v>
      </c>
      <c r="F10" s="147">
        <v>20000000</v>
      </c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250"/>
      <c r="R10" s="16"/>
      <c r="S10" s="16"/>
      <c r="T10" s="1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O42"/>
  <sheetViews>
    <sheetView workbookViewId="0">
      <selection activeCell="A1" sqref="$A1:$XFD1048576"/>
    </sheetView>
  </sheetViews>
  <sheetFormatPr defaultColWidth="19.71875" defaultRowHeight="14.25" customHeight="1"/>
  <cols>
    <col min="1" max="1" width="19.71875" style="73" customWidth="1"/>
    <col min="2" max="2" width="59.0520833333333" style="73" customWidth="1"/>
    <col min="3" max="6" width="19.71875" style="73" customWidth="1"/>
    <col min="7" max="7" width="17.5" style="73" customWidth="1"/>
    <col min="8" max="8" width="17.71875" style="73" customWidth="1"/>
    <col min="9" max="16384" width="19.71875" style="73" customWidth="1"/>
  </cols>
  <sheetData>
    <row r="1" ht="15.75" customHeight="1" spans="1: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29" t="s">
        <v>57</v>
      </c>
    </row>
    <row r="2" ht="28.5" customHeight="1" spans="1:15">
      <c r="A2" s="31" t="s">
        <v>58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ht="15" customHeight="1" spans="1:15">
      <c r="A3" s="213" t="s">
        <v>2</v>
      </c>
      <c r="B3" s="214"/>
      <c r="C3" s="77"/>
      <c r="D3" s="124"/>
      <c r="E3" s="124"/>
      <c r="F3" s="124"/>
      <c r="G3" s="124"/>
      <c r="H3" s="124"/>
      <c r="I3" s="77"/>
      <c r="J3" s="124"/>
      <c r="K3" s="77"/>
      <c r="L3" s="77"/>
      <c r="M3" s="124"/>
      <c r="N3" s="124"/>
      <c r="O3" s="29" t="s">
        <v>3</v>
      </c>
    </row>
    <row r="4" ht="17.25" customHeight="1" spans="1:15">
      <c r="A4" s="35" t="s">
        <v>59</v>
      </c>
      <c r="B4" s="35" t="s">
        <v>60</v>
      </c>
      <c r="C4" s="80" t="s">
        <v>40</v>
      </c>
      <c r="D4" s="81" t="s">
        <v>43</v>
      </c>
      <c r="E4" s="215"/>
      <c r="F4" s="203"/>
      <c r="G4" s="216" t="s">
        <v>44</v>
      </c>
      <c r="H4" s="35" t="s">
        <v>45</v>
      </c>
      <c r="I4" s="35" t="s">
        <v>61</v>
      </c>
      <c r="J4" s="81" t="s">
        <v>47</v>
      </c>
      <c r="K4" s="37"/>
      <c r="L4" s="37"/>
      <c r="M4" s="37"/>
      <c r="N4" s="37"/>
      <c r="O4" s="38"/>
    </row>
    <row r="5" s="79" customFormat="1" ht="42" customHeight="1" spans="1:15">
      <c r="A5" s="39"/>
      <c r="B5" s="39"/>
      <c r="C5" s="39"/>
      <c r="D5" s="39" t="s">
        <v>42</v>
      </c>
      <c r="E5" s="39" t="s">
        <v>62</v>
      </c>
      <c r="F5" s="39" t="s">
        <v>63</v>
      </c>
      <c r="G5" s="39"/>
      <c r="H5" s="39"/>
      <c r="I5" s="39"/>
      <c r="J5" s="40" t="s">
        <v>42</v>
      </c>
      <c r="K5" s="61" t="s">
        <v>64</v>
      </c>
      <c r="L5" s="61" t="s">
        <v>65</v>
      </c>
      <c r="M5" s="61" t="s">
        <v>66</v>
      </c>
      <c r="N5" s="61" t="s">
        <v>67</v>
      </c>
      <c r="O5" s="61" t="s">
        <v>68</v>
      </c>
    </row>
    <row r="6" ht="16.5" customHeight="1" spans="1:15">
      <c r="A6" s="62">
        <v>1</v>
      </c>
      <c r="B6" s="62">
        <v>2</v>
      </c>
      <c r="C6" s="62">
        <v>3</v>
      </c>
      <c r="D6" s="62"/>
      <c r="E6" s="62"/>
      <c r="F6" s="62"/>
      <c r="G6" s="217">
        <v>6</v>
      </c>
      <c r="H6" s="62"/>
      <c r="I6" s="221">
        <v>7</v>
      </c>
      <c r="J6" s="217">
        <v>8</v>
      </c>
      <c r="K6" s="217">
        <v>9</v>
      </c>
      <c r="L6" s="221">
        <v>10</v>
      </c>
      <c r="M6" s="217">
        <v>11</v>
      </c>
      <c r="N6" s="217">
        <v>12</v>
      </c>
      <c r="O6" s="221">
        <v>13</v>
      </c>
    </row>
    <row r="7" ht="20.25" customHeight="1" spans="1:15">
      <c r="A7" s="87" t="s">
        <v>69</v>
      </c>
      <c r="B7" s="87" t="s">
        <v>70</v>
      </c>
      <c r="C7" s="149">
        <v>5204421.36</v>
      </c>
      <c r="D7" s="218">
        <v>5204421.36</v>
      </c>
      <c r="E7" s="218">
        <v>4780021.36</v>
      </c>
      <c r="F7" s="218">
        <v>424400</v>
      </c>
      <c r="G7" s="147"/>
      <c r="H7" s="219" t="s">
        <v>26</v>
      </c>
      <c r="I7" s="147"/>
      <c r="J7" s="149"/>
      <c r="K7" s="149"/>
      <c r="L7" s="149"/>
      <c r="M7" s="147"/>
      <c r="N7" s="149"/>
      <c r="O7" s="149"/>
    </row>
    <row r="8" ht="20.25" customHeight="1" spans="1:15">
      <c r="A8" s="87" t="s">
        <v>71</v>
      </c>
      <c r="B8" s="87" t="s">
        <v>72</v>
      </c>
      <c r="C8" s="149">
        <v>5204421.36</v>
      </c>
      <c r="D8" s="218">
        <v>5204421.36</v>
      </c>
      <c r="E8" s="218">
        <v>4780021.36</v>
      </c>
      <c r="F8" s="218">
        <v>424400</v>
      </c>
      <c r="G8" s="147"/>
      <c r="H8" s="219" t="s">
        <v>26</v>
      </c>
      <c r="I8" s="147"/>
      <c r="J8" s="149"/>
      <c r="K8" s="149"/>
      <c r="L8" s="149"/>
      <c r="M8" s="147"/>
      <c r="N8" s="149"/>
      <c r="O8" s="149"/>
    </row>
    <row r="9" ht="20.25" customHeight="1" spans="1:15">
      <c r="A9" s="87" t="s">
        <v>73</v>
      </c>
      <c r="B9" s="87" t="s">
        <v>74</v>
      </c>
      <c r="C9" s="149">
        <v>3176873.89</v>
      </c>
      <c r="D9" s="218">
        <v>3176873.89</v>
      </c>
      <c r="E9" s="218">
        <v>3176873.89</v>
      </c>
      <c r="F9" s="218">
        <v>0</v>
      </c>
      <c r="G9" s="147"/>
      <c r="H9" s="219" t="s">
        <v>26</v>
      </c>
      <c r="I9" s="147"/>
      <c r="J9" s="149"/>
      <c r="K9" s="149"/>
      <c r="L9" s="149"/>
      <c r="M9" s="147"/>
      <c r="N9" s="149"/>
      <c r="O9" s="149"/>
    </row>
    <row r="10" ht="20.25" customHeight="1" spans="1:15">
      <c r="A10" s="87" t="s">
        <v>75</v>
      </c>
      <c r="B10" s="87" t="s">
        <v>76</v>
      </c>
      <c r="C10" s="149">
        <v>205000</v>
      </c>
      <c r="D10" s="218">
        <v>205000</v>
      </c>
      <c r="E10" s="218">
        <v>0</v>
      </c>
      <c r="F10" s="218">
        <v>205000</v>
      </c>
      <c r="G10" s="147"/>
      <c r="H10" s="219" t="s">
        <v>26</v>
      </c>
      <c r="I10" s="147"/>
      <c r="J10" s="149"/>
      <c r="K10" s="149"/>
      <c r="L10" s="149"/>
      <c r="M10" s="147"/>
      <c r="N10" s="149"/>
      <c r="O10" s="149"/>
    </row>
    <row r="11" ht="20.25" customHeight="1" spans="1:15">
      <c r="A11" s="87" t="s">
        <v>77</v>
      </c>
      <c r="B11" s="87" t="s">
        <v>78</v>
      </c>
      <c r="C11" s="149">
        <v>1603147.47</v>
      </c>
      <c r="D11" s="218">
        <v>1603147.47</v>
      </c>
      <c r="E11" s="218">
        <v>1603147.47</v>
      </c>
      <c r="F11" s="218">
        <v>0</v>
      </c>
      <c r="G11" s="147"/>
      <c r="H11" s="219" t="s">
        <v>26</v>
      </c>
      <c r="I11" s="147"/>
      <c r="J11" s="149"/>
      <c r="K11" s="149"/>
      <c r="L11" s="149"/>
      <c r="M11" s="147"/>
      <c r="N11" s="149"/>
      <c r="O11" s="149"/>
    </row>
    <row r="12" ht="20.25" customHeight="1" spans="1:15">
      <c r="A12" s="87" t="s">
        <v>79</v>
      </c>
      <c r="B12" s="87" t="s">
        <v>80</v>
      </c>
      <c r="C12" s="149">
        <v>219400</v>
      </c>
      <c r="D12" s="218">
        <v>219400</v>
      </c>
      <c r="E12" s="218">
        <v>0</v>
      </c>
      <c r="F12" s="218">
        <v>219400</v>
      </c>
      <c r="G12" s="147"/>
      <c r="H12" s="219" t="s">
        <v>26</v>
      </c>
      <c r="I12" s="147"/>
      <c r="J12" s="149"/>
      <c r="K12" s="149"/>
      <c r="L12" s="149"/>
      <c r="M12" s="147"/>
      <c r="N12" s="149"/>
      <c r="O12" s="149"/>
    </row>
    <row r="13" ht="20.25" customHeight="1" spans="1:15">
      <c r="A13" s="87" t="s">
        <v>81</v>
      </c>
      <c r="B13" s="87" t="s">
        <v>82</v>
      </c>
      <c r="C13" s="149">
        <v>997747.52</v>
      </c>
      <c r="D13" s="218">
        <v>997747.52</v>
      </c>
      <c r="E13" s="218">
        <v>997747.52</v>
      </c>
      <c r="F13" s="218">
        <v>0</v>
      </c>
      <c r="G13" s="147"/>
      <c r="H13" s="219" t="s">
        <v>26</v>
      </c>
      <c r="I13" s="147"/>
      <c r="J13" s="149"/>
      <c r="K13" s="149"/>
      <c r="L13" s="149"/>
      <c r="M13" s="147"/>
      <c r="N13" s="149"/>
      <c r="O13" s="149"/>
    </row>
    <row r="14" ht="20.25" customHeight="1" spans="1:15">
      <c r="A14" s="87" t="s">
        <v>83</v>
      </c>
      <c r="B14" s="87" t="s">
        <v>84</v>
      </c>
      <c r="C14" s="149">
        <v>950827.52</v>
      </c>
      <c r="D14" s="218">
        <v>950827.52</v>
      </c>
      <c r="E14" s="218">
        <v>950827.52</v>
      </c>
      <c r="F14" s="218">
        <v>0</v>
      </c>
      <c r="G14" s="147"/>
      <c r="H14" s="219" t="s">
        <v>26</v>
      </c>
      <c r="I14" s="147"/>
      <c r="J14" s="149"/>
      <c r="K14" s="149"/>
      <c r="L14" s="149"/>
      <c r="M14" s="147"/>
      <c r="N14" s="149"/>
      <c r="O14" s="149"/>
    </row>
    <row r="15" ht="20.25" customHeight="1" spans="1:15">
      <c r="A15" s="87" t="s">
        <v>85</v>
      </c>
      <c r="B15" s="87" t="s">
        <v>86</v>
      </c>
      <c r="C15" s="149">
        <v>285000</v>
      </c>
      <c r="D15" s="218">
        <v>285000</v>
      </c>
      <c r="E15" s="218">
        <v>285000</v>
      </c>
      <c r="F15" s="218">
        <v>0</v>
      </c>
      <c r="G15" s="147"/>
      <c r="H15" s="219" t="s">
        <v>26</v>
      </c>
      <c r="I15" s="147"/>
      <c r="J15" s="149"/>
      <c r="K15" s="149"/>
      <c r="L15" s="149"/>
      <c r="M15" s="147"/>
      <c r="N15" s="149"/>
      <c r="O15" s="149"/>
    </row>
    <row r="16" ht="20.25" customHeight="1" spans="1:15">
      <c r="A16" s="87" t="s">
        <v>87</v>
      </c>
      <c r="B16" s="87" t="s">
        <v>88</v>
      </c>
      <c r="C16" s="149">
        <v>475827.52</v>
      </c>
      <c r="D16" s="218">
        <v>475827.52</v>
      </c>
      <c r="E16" s="218">
        <v>475827.52</v>
      </c>
      <c r="F16" s="218">
        <v>0</v>
      </c>
      <c r="G16" s="147"/>
      <c r="H16" s="219" t="s">
        <v>26</v>
      </c>
      <c r="I16" s="147"/>
      <c r="J16" s="149"/>
      <c r="K16" s="149"/>
      <c r="L16" s="149"/>
      <c r="M16" s="147"/>
      <c r="N16" s="149"/>
      <c r="O16" s="149"/>
    </row>
    <row r="17" ht="20.25" customHeight="1" spans="1:15">
      <c r="A17" s="87" t="s">
        <v>89</v>
      </c>
      <c r="B17" s="87" t="s">
        <v>90</v>
      </c>
      <c r="C17" s="149">
        <v>190000</v>
      </c>
      <c r="D17" s="218">
        <v>190000</v>
      </c>
      <c r="E17" s="218">
        <v>190000</v>
      </c>
      <c r="F17" s="218">
        <v>0</v>
      </c>
      <c r="G17" s="147"/>
      <c r="H17" s="219" t="s">
        <v>26</v>
      </c>
      <c r="I17" s="147"/>
      <c r="J17" s="149"/>
      <c r="K17" s="149"/>
      <c r="L17" s="149"/>
      <c r="M17" s="147"/>
      <c r="N17" s="149"/>
      <c r="O17" s="149"/>
    </row>
    <row r="18" ht="20.25" customHeight="1" spans="1:15">
      <c r="A18" s="87" t="s">
        <v>91</v>
      </c>
      <c r="B18" s="87" t="s">
        <v>92</v>
      </c>
      <c r="C18" s="149">
        <v>46920</v>
      </c>
      <c r="D18" s="218">
        <v>46920</v>
      </c>
      <c r="E18" s="218">
        <v>46920</v>
      </c>
      <c r="F18" s="218">
        <v>0</v>
      </c>
      <c r="G18" s="147"/>
      <c r="H18" s="219" t="s">
        <v>26</v>
      </c>
      <c r="I18" s="147"/>
      <c r="J18" s="149"/>
      <c r="K18" s="149"/>
      <c r="L18" s="149"/>
      <c r="M18" s="147"/>
      <c r="N18" s="149"/>
      <c r="O18" s="149"/>
    </row>
    <row r="19" ht="20.25" customHeight="1" spans="1:15">
      <c r="A19" s="87" t="s">
        <v>93</v>
      </c>
      <c r="B19" s="87" t="s">
        <v>94</v>
      </c>
      <c r="C19" s="149">
        <v>46920</v>
      </c>
      <c r="D19" s="218">
        <v>46920</v>
      </c>
      <c r="E19" s="218">
        <v>46920</v>
      </c>
      <c r="F19" s="218">
        <v>0</v>
      </c>
      <c r="G19" s="147"/>
      <c r="H19" s="219" t="s">
        <v>26</v>
      </c>
      <c r="I19" s="147"/>
      <c r="J19" s="149"/>
      <c r="K19" s="149"/>
      <c r="L19" s="149"/>
      <c r="M19" s="147"/>
      <c r="N19" s="149"/>
      <c r="O19" s="149"/>
    </row>
    <row r="20" ht="20.25" customHeight="1" spans="1:15">
      <c r="A20" s="87" t="s">
        <v>95</v>
      </c>
      <c r="B20" s="87" t="s">
        <v>96</v>
      </c>
      <c r="C20" s="149">
        <v>572434.82</v>
      </c>
      <c r="D20" s="218">
        <v>572434.82</v>
      </c>
      <c r="E20" s="218">
        <v>572434.82</v>
      </c>
      <c r="F20" s="218">
        <v>0</v>
      </c>
      <c r="G20" s="147"/>
      <c r="H20" s="219" t="s">
        <v>26</v>
      </c>
      <c r="I20" s="147"/>
      <c r="J20" s="149"/>
      <c r="K20" s="149"/>
      <c r="L20" s="149"/>
      <c r="M20" s="147"/>
      <c r="N20" s="149"/>
      <c r="O20" s="149"/>
    </row>
    <row r="21" ht="20.25" customHeight="1" spans="1:15">
      <c r="A21" s="87" t="s">
        <v>97</v>
      </c>
      <c r="B21" s="87" t="s">
        <v>98</v>
      </c>
      <c r="C21" s="149">
        <v>572434.82</v>
      </c>
      <c r="D21" s="218">
        <v>572434.82</v>
      </c>
      <c r="E21" s="218">
        <v>572434.82</v>
      </c>
      <c r="F21" s="218">
        <v>0</v>
      </c>
      <c r="G21" s="147"/>
      <c r="H21" s="219" t="s">
        <v>26</v>
      </c>
      <c r="I21" s="147"/>
      <c r="J21" s="149"/>
      <c r="K21" s="149"/>
      <c r="L21" s="149"/>
      <c r="M21" s="147"/>
      <c r="N21" s="149"/>
      <c r="O21" s="149"/>
    </row>
    <row r="22" ht="20.25" customHeight="1" spans="1:15">
      <c r="A22" s="87" t="s">
        <v>99</v>
      </c>
      <c r="B22" s="87" t="s">
        <v>100</v>
      </c>
      <c r="C22" s="149">
        <v>192706.46</v>
      </c>
      <c r="D22" s="218">
        <v>192706.46</v>
      </c>
      <c r="E22" s="218">
        <v>192706.46</v>
      </c>
      <c r="F22" s="218">
        <v>0</v>
      </c>
      <c r="G22" s="147"/>
      <c r="H22" s="219" t="s">
        <v>26</v>
      </c>
      <c r="I22" s="147"/>
      <c r="J22" s="149"/>
      <c r="K22" s="149"/>
      <c r="L22" s="149"/>
      <c r="M22" s="147"/>
      <c r="N22" s="149"/>
      <c r="O22" s="149"/>
    </row>
    <row r="23" ht="20.25" customHeight="1" spans="1:15">
      <c r="A23" s="87" t="s">
        <v>101</v>
      </c>
      <c r="B23" s="87" t="s">
        <v>102</v>
      </c>
      <c r="C23" s="149">
        <v>103437.75</v>
      </c>
      <c r="D23" s="218">
        <v>103437.75</v>
      </c>
      <c r="E23" s="218">
        <v>103437.75</v>
      </c>
      <c r="F23" s="218">
        <v>0</v>
      </c>
      <c r="G23" s="147"/>
      <c r="H23" s="219" t="s">
        <v>26</v>
      </c>
      <c r="I23" s="147"/>
      <c r="J23" s="149"/>
      <c r="K23" s="149"/>
      <c r="L23" s="149"/>
      <c r="M23" s="147"/>
      <c r="N23" s="149"/>
      <c r="O23" s="149"/>
    </row>
    <row r="24" ht="20.25" customHeight="1" spans="1:15">
      <c r="A24" s="87" t="s">
        <v>103</v>
      </c>
      <c r="B24" s="87" t="s">
        <v>104</v>
      </c>
      <c r="C24" s="149">
        <v>245801.71</v>
      </c>
      <c r="D24" s="218">
        <v>245801.71</v>
      </c>
      <c r="E24" s="218">
        <v>245801.71</v>
      </c>
      <c r="F24" s="218">
        <v>0</v>
      </c>
      <c r="G24" s="147"/>
      <c r="H24" s="219" t="s">
        <v>26</v>
      </c>
      <c r="I24" s="147"/>
      <c r="J24" s="149"/>
      <c r="K24" s="149"/>
      <c r="L24" s="149"/>
      <c r="M24" s="147"/>
      <c r="N24" s="149"/>
      <c r="O24" s="149"/>
    </row>
    <row r="25" ht="20.25" customHeight="1" spans="1:15">
      <c r="A25" s="87" t="s">
        <v>105</v>
      </c>
      <c r="B25" s="87" t="s">
        <v>106</v>
      </c>
      <c r="C25" s="149">
        <v>30488.9</v>
      </c>
      <c r="D25" s="218">
        <v>30488.9</v>
      </c>
      <c r="E25" s="218">
        <v>30488.9</v>
      </c>
      <c r="F25" s="218">
        <v>0</v>
      </c>
      <c r="G25" s="147"/>
      <c r="H25" s="219" t="s">
        <v>26</v>
      </c>
      <c r="I25" s="147"/>
      <c r="J25" s="149"/>
      <c r="K25" s="149"/>
      <c r="L25" s="149"/>
      <c r="M25" s="147"/>
      <c r="N25" s="149"/>
      <c r="O25" s="149"/>
    </row>
    <row r="26" ht="20.25" customHeight="1" spans="1:15">
      <c r="A26" s="87" t="s">
        <v>107</v>
      </c>
      <c r="B26" s="87" t="s">
        <v>108</v>
      </c>
      <c r="C26" s="149">
        <v>20000000</v>
      </c>
      <c r="D26" s="218">
        <v>0</v>
      </c>
      <c r="E26" s="218">
        <v>0</v>
      </c>
      <c r="F26" s="218">
        <v>0</v>
      </c>
      <c r="G26" s="147">
        <v>20000000</v>
      </c>
      <c r="H26" s="219" t="s">
        <v>26</v>
      </c>
      <c r="I26" s="147"/>
      <c r="J26" s="149"/>
      <c r="K26" s="149"/>
      <c r="L26" s="149"/>
      <c r="M26" s="147"/>
      <c r="N26" s="149"/>
      <c r="O26" s="149"/>
    </row>
    <row r="27" ht="20.25" customHeight="1" spans="1:15">
      <c r="A27" s="87" t="s">
        <v>109</v>
      </c>
      <c r="B27" s="87" t="s">
        <v>110</v>
      </c>
      <c r="C27" s="149">
        <v>20000000</v>
      </c>
      <c r="D27" s="218">
        <v>0</v>
      </c>
      <c r="E27" s="218">
        <v>0</v>
      </c>
      <c r="F27" s="218">
        <v>0</v>
      </c>
      <c r="G27" s="147">
        <v>20000000</v>
      </c>
      <c r="H27" s="219" t="s">
        <v>26</v>
      </c>
      <c r="I27" s="147"/>
      <c r="J27" s="149"/>
      <c r="K27" s="149"/>
      <c r="L27" s="149"/>
      <c r="M27" s="147"/>
      <c r="N27" s="149"/>
      <c r="O27" s="149"/>
    </row>
    <row r="28" ht="20.25" customHeight="1" spans="1:15">
      <c r="A28" s="87" t="s">
        <v>111</v>
      </c>
      <c r="B28" s="87" t="s">
        <v>112</v>
      </c>
      <c r="C28" s="149">
        <v>20000000</v>
      </c>
      <c r="D28" s="218">
        <v>0</v>
      </c>
      <c r="E28" s="218">
        <v>0</v>
      </c>
      <c r="F28" s="218">
        <v>0</v>
      </c>
      <c r="G28" s="147">
        <v>20000000</v>
      </c>
      <c r="H28" s="219" t="s">
        <v>26</v>
      </c>
      <c r="I28" s="147"/>
      <c r="J28" s="149"/>
      <c r="K28" s="149"/>
      <c r="L28" s="149"/>
      <c r="M28" s="147"/>
      <c r="N28" s="149"/>
      <c r="O28" s="149"/>
    </row>
    <row r="29" ht="20.25" customHeight="1" spans="1:15">
      <c r="A29" s="87" t="s">
        <v>113</v>
      </c>
      <c r="B29" s="87" t="s">
        <v>114</v>
      </c>
      <c r="C29" s="149">
        <v>532728</v>
      </c>
      <c r="D29" s="218">
        <v>532728</v>
      </c>
      <c r="E29" s="218">
        <v>532728</v>
      </c>
      <c r="F29" s="218">
        <v>0</v>
      </c>
      <c r="G29" s="147"/>
      <c r="H29" s="219" t="s">
        <v>26</v>
      </c>
      <c r="I29" s="147"/>
      <c r="J29" s="149"/>
      <c r="K29" s="149"/>
      <c r="L29" s="149"/>
      <c r="M29" s="147"/>
      <c r="N29" s="149"/>
      <c r="O29" s="149"/>
    </row>
    <row r="30" ht="20.25" customHeight="1" spans="1:15">
      <c r="A30" s="87" t="s">
        <v>115</v>
      </c>
      <c r="B30" s="87" t="s">
        <v>116</v>
      </c>
      <c r="C30" s="149">
        <v>532728</v>
      </c>
      <c r="D30" s="218">
        <v>532728</v>
      </c>
      <c r="E30" s="218">
        <v>532728</v>
      </c>
      <c r="F30" s="218">
        <v>0</v>
      </c>
      <c r="G30" s="147"/>
      <c r="H30" s="219" t="s">
        <v>26</v>
      </c>
      <c r="I30" s="147"/>
      <c r="J30" s="149"/>
      <c r="K30" s="149"/>
      <c r="L30" s="149"/>
      <c r="M30" s="147"/>
      <c r="N30" s="149"/>
      <c r="O30" s="149"/>
    </row>
    <row r="31" ht="20.25" customHeight="1" spans="1:15">
      <c r="A31" s="87" t="s">
        <v>117</v>
      </c>
      <c r="B31" s="87" t="s">
        <v>118</v>
      </c>
      <c r="C31" s="149">
        <v>494148</v>
      </c>
      <c r="D31" s="218">
        <v>494148</v>
      </c>
      <c r="E31" s="218">
        <v>494148</v>
      </c>
      <c r="F31" s="218">
        <v>0</v>
      </c>
      <c r="G31" s="147"/>
      <c r="H31" s="219" t="s">
        <v>26</v>
      </c>
      <c r="I31" s="147"/>
      <c r="J31" s="149"/>
      <c r="K31" s="149"/>
      <c r="L31" s="149"/>
      <c r="M31" s="147"/>
      <c r="N31" s="149"/>
      <c r="O31" s="149"/>
    </row>
    <row r="32" ht="20.25" customHeight="1" spans="1:15">
      <c r="A32" s="87" t="s">
        <v>119</v>
      </c>
      <c r="B32" s="87" t="s">
        <v>120</v>
      </c>
      <c r="C32" s="149">
        <v>38580</v>
      </c>
      <c r="D32" s="218">
        <v>38580</v>
      </c>
      <c r="E32" s="218">
        <v>38580</v>
      </c>
      <c r="F32" s="218">
        <v>0</v>
      </c>
      <c r="G32" s="147"/>
      <c r="H32" s="219" t="s">
        <v>26</v>
      </c>
      <c r="I32" s="147"/>
      <c r="J32" s="149"/>
      <c r="K32" s="149"/>
      <c r="L32" s="149"/>
      <c r="M32" s="147"/>
      <c r="N32" s="149"/>
      <c r="O32" s="149"/>
    </row>
    <row r="33" ht="20.25" customHeight="1" spans="1:15">
      <c r="A33" s="87" t="s">
        <v>121</v>
      </c>
      <c r="B33" s="87" t="s">
        <v>122</v>
      </c>
      <c r="C33" s="149">
        <v>767100</v>
      </c>
      <c r="D33" s="218">
        <v>767100</v>
      </c>
      <c r="E33" s="218">
        <v>0</v>
      </c>
      <c r="F33" s="218">
        <v>767100</v>
      </c>
      <c r="G33" s="147"/>
      <c r="H33" s="219" t="s">
        <v>26</v>
      </c>
      <c r="I33" s="147"/>
      <c r="J33" s="149"/>
      <c r="K33" s="149"/>
      <c r="L33" s="149"/>
      <c r="M33" s="147"/>
      <c r="N33" s="149"/>
      <c r="O33" s="149"/>
    </row>
    <row r="34" ht="20.25" customHeight="1" spans="1:15">
      <c r="A34" s="87" t="s">
        <v>123</v>
      </c>
      <c r="B34" s="87" t="s">
        <v>124</v>
      </c>
      <c r="C34" s="149">
        <v>265500</v>
      </c>
      <c r="D34" s="218">
        <v>265500</v>
      </c>
      <c r="E34" s="218">
        <v>0</v>
      </c>
      <c r="F34" s="218">
        <v>265500</v>
      </c>
      <c r="G34" s="147"/>
      <c r="H34" s="219" t="s">
        <v>26</v>
      </c>
      <c r="I34" s="147"/>
      <c r="J34" s="149"/>
      <c r="K34" s="149"/>
      <c r="L34" s="149"/>
      <c r="M34" s="147"/>
      <c r="N34" s="149"/>
      <c r="O34" s="149"/>
    </row>
    <row r="35" ht="20.25" customHeight="1" spans="1:15">
      <c r="A35" s="87" t="s">
        <v>125</v>
      </c>
      <c r="B35" s="87" t="s">
        <v>126</v>
      </c>
      <c r="C35" s="149">
        <v>5500</v>
      </c>
      <c r="D35" s="218">
        <v>5500</v>
      </c>
      <c r="E35" s="218">
        <v>0</v>
      </c>
      <c r="F35" s="218">
        <v>5500</v>
      </c>
      <c r="G35" s="147"/>
      <c r="H35" s="219" t="s">
        <v>26</v>
      </c>
      <c r="I35" s="147"/>
      <c r="J35" s="149"/>
      <c r="K35" s="149"/>
      <c r="L35" s="149"/>
      <c r="M35" s="147"/>
      <c r="N35" s="149"/>
      <c r="O35" s="149"/>
    </row>
    <row r="36" ht="20.25" customHeight="1" spans="1:15">
      <c r="A36" s="87" t="s">
        <v>127</v>
      </c>
      <c r="B36" s="87" t="s">
        <v>128</v>
      </c>
      <c r="C36" s="149">
        <v>170000</v>
      </c>
      <c r="D36" s="218">
        <v>170000</v>
      </c>
      <c r="E36" s="218">
        <v>0</v>
      </c>
      <c r="F36" s="218">
        <v>170000</v>
      </c>
      <c r="G36" s="147"/>
      <c r="H36" s="219" t="s">
        <v>26</v>
      </c>
      <c r="I36" s="147"/>
      <c r="J36" s="149"/>
      <c r="K36" s="149"/>
      <c r="L36" s="149"/>
      <c r="M36" s="147"/>
      <c r="N36" s="149"/>
      <c r="O36" s="149"/>
    </row>
    <row r="37" ht="20.25" customHeight="1" spans="1:15">
      <c r="A37" s="87" t="s">
        <v>129</v>
      </c>
      <c r="B37" s="87" t="s">
        <v>130</v>
      </c>
      <c r="C37" s="149">
        <v>90000</v>
      </c>
      <c r="D37" s="218">
        <v>90000</v>
      </c>
      <c r="E37" s="218">
        <v>0</v>
      </c>
      <c r="F37" s="218">
        <v>90000</v>
      </c>
      <c r="G37" s="147"/>
      <c r="H37" s="219" t="s">
        <v>26</v>
      </c>
      <c r="I37" s="147"/>
      <c r="J37" s="149"/>
      <c r="K37" s="149"/>
      <c r="L37" s="149"/>
      <c r="M37" s="147"/>
      <c r="N37" s="149"/>
      <c r="O37" s="149"/>
    </row>
    <row r="38" ht="20.25" customHeight="1" spans="1:15">
      <c r="A38" s="87" t="s">
        <v>131</v>
      </c>
      <c r="B38" s="87" t="s">
        <v>132</v>
      </c>
      <c r="C38" s="149">
        <v>212740</v>
      </c>
      <c r="D38" s="218">
        <v>212740</v>
      </c>
      <c r="E38" s="218">
        <v>0</v>
      </c>
      <c r="F38" s="218">
        <v>212740</v>
      </c>
      <c r="G38" s="147"/>
      <c r="H38" s="219" t="s">
        <v>26</v>
      </c>
      <c r="I38" s="147"/>
      <c r="J38" s="149"/>
      <c r="K38" s="149"/>
      <c r="L38" s="149"/>
      <c r="M38" s="147"/>
      <c r="N38" s="149"/>
      <c r="O38" s="149"/>
    </row>
    <row r="39" ht="20.25" customHeight="1" spans="1:15">
      <c r="A39" s="87" t="s">
        <v>133</v>
      </c>
      <c r="B39" s="87" t="s">
        <v>134</v>
      </c>
      <c r="C39" s="149">
        <v>212740</v>
      </c>
      <c r="D39" s="218">
        <v>212740</v>
      </c>
      <c r="E39" s="218">
        <v>0</v>
      </c>
      <c r="F39" s="218">
        <v>212740</v>
      </c>
      <c r="G39" s="147"/>
      <c r="H39" s="219" t="s">
        <v>26</v>
      </c>
      <c r="I39" s="147"/>
      <c r="J39" s="149"/>
      <c r="K39" s="149"/>
      <c r="L39" s="149"/>
      <c r="M39" s="147"/>
      <c r="N39" s="149"/>
      <c r="O39" s="149"/>
    </row>
    <row r="40" ht="20.25" customHeight="1" spans="1:15">
      <c r="A40" s="87" t="s">
        <v>135</v>
      </c>
      <c r="B40" s="87" t="s">
        <v>136</v>
      </c>
      <c r="C40" s="149">
        <v>288860</v>
      </c>
      <c r="D40" s="218">
        <v>288860</v>
      </c>
      <c r="E40" s="218">
        <v>0</v>
      </c>
      <c r="F40" s="218">
        <v>288860</v>
      </c>
      <c r="G40" s="147"/>
      <c r="H40" s="219" t="s">
        <v>26</v>
      </c>
      <c r="I40" s="147"/>
      <c r="J40" s="149"/>
      <c r="K40" s="149"/>
      <c r="L40" s="149"/>
      <c r="M40" s="147"/>
      <c r="N40" s="149"/>
      <c r="O40" s="149"/>
    </row>
    <row r="41" ht="20.25" customHeight="1" spans="1:15">
      <c r="A41" s="87" t="s">
        <v>137</v>
      </c>
      <c r="B41" s="87" t="s">
        <v>138</v>
      </c>
      <c r="C41" s="149">
        <v>288860</v>
      </c>
      <c r="D41" s="218">
        <v>288860</v>
      </c>
      <c r="E41" s="218">
        <v>0</v>
      </c>
      <c r="F41" s="218">
        <v>288860</v>
      </c>
      <c r="G41" s="147"/>
      <c r="H41" s="219" t="s">
        <v>26</v>
      </c>
      <c r="I41" s="147"/>
      <c r="J41" s="149"/>
      <c r="K41" s="149"/>
      <c r="L41" s="149"/>
      <c r="M41" s="147"/>
      <c r="N41" s="149"/>
      <c r="O41" s="149"/>
    </row>
    <row r="42" ht="17.25" customHeight="1" spans="1:15">
      <c r="A42" s="168" t="s">
        <v>139</v>
      </c>
      <c r="B42" s="220" t="s">
        <v>139</v>
      </c>
      <c r="C42" s="149">
        <v>28074431.7</v>
      </c>
      <c r="D42" s="218">
        <v>8074431.7</v>
      </c>
      <c r="E42" s="218">
        <v>6882931.7</v>
      </c>
      <c r="F42" s="218">
        <v>1191500</v>
      </c>
      <c r="G42" s="147">
        <v>20000000</v>
      </c>
      <c r="H42" s="219" t="s">
        <v>26</v>
      </c>
      <c r="I42" s="149"/>
      <c r="J42" s="149"/>
      <c r="K42" s="149"/>
      <c r="L42" s="149"/>
      <c r="M42" s="149"/>
      <c r="N42" s="149"/>
      <c r="O42" s="149"/>
    </row>
  </sheetData>
  <mergeCells count="11">
    <mergeCell ref="A2:O2"/>
    <mergeCell ref="A3:L3"/>
    <mergeCell ref="D4:F4"/>
    <mergeCell ref="J4:O4"/>
    <mergeCell ref="A42:B4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A1" sqref="$A1:$XFD1048576"/>
    </sheetView>
  </sheetViews>
  <sheetFormatPr defaultColWidth="10.6666666666667" defaultRowHeight="14.25" customHeight="1" outlineLevelCol="3"/>
  <cols>
    <col min="1" max="1" width="57.5" style="28" customWidth="1"/>
    <col min="2" max="2" width="45.3333333333333" style="28" customWidth="1"/>
    <col min="3" max="3" width="56.6666666666667" style="28" customWidth="1"/>
    <col min="4" max="4" width="42.5" style="28" customWidth="1"/>
    <col min="5" max="16384" width="10.6666666666667" style="1" customWidth="1"/>
  </cols>
  <sheetData>
    <row r="1" customHeight="1" spans="1:4">
      <c r="A1" s="34"/>
      <c r="B1" s="34"/>
      <c r="C1" s="34"/>
      <c r="D1" s="29" t="s">
        <v>140</v>
      </c>
    </row>
    <row r="2" ht="31.5" customHeight="1" spans="1:4">
      <c r="A2" s="54" t="s">
        <v>141</v>
      </c>
      <c r="B2" s="204"/>
      <c r="C2" s="204"/>
      <c r="D2" s="204"/>
    </row>
    <row r="3" ht="17.25" customHeight="1" spans="1:4">
      <c r="A3" s="139" t="s">
        <v>2</v>
      </c>
      <c r="B3" s="205"/>
      <c r="C3" s="205"/>
      <c r="D3" s="29" t="s">
        <v>3</v>
      </c>
    </row>
    <row r="4" ht="19.5" customHeight="1" spans="1:4">
      <c r="A4" s="81" t="s">
        <v>4</v>
      </c>
      <c r="B4" s="142"/>
      <c r="C4" s="81" t="s">
        <v>5</v>
      </c>
      <c r="D4" s="142"/>
    </row>
    <row r="5" ht="21.75" customHeight="1" spans="1:4">
      <c r="A5" s="80" t="s">
        <v>6</v>
      </c>
      <c r="B5" s="140" t="s">
        <v>7</v>
      </c>
      <c r="C5" s="80" t="s">
        <v>142</v>
      </c>
      <c r="D5" s="140" t="s">
        <v>7</v>
      </c>
    </row>
    <row r="6" ht="17.25" customHeight="1" spans="1:4">
      <c r="A6" s="83"/>
      <c r="B6" s="39"/>
      <c r="C6" s="83"/>
      <c r="D6" s="39"/>
    </row>
    <row r="7" ht="17.25" customHeight="1" spans="1:4">
      <c r="A7" s="206" t="s">
        <v>143</v>
      </c>
      <c r="B7" s="149">
        <v>28074431.7</v>
      </c>
      <c r="C7" s="207" t="s">
        <v>144</v>
      </c>
      <c r="D7" s="147">
        <v>28074431.7</v>
      </c>
    </row>
    <row r="8" ht="17.25" customHeight="1" spans="1:4">
      <c r="A8" s="208" t="s">
        <v>145</v>
      </c>
      <c r="B8" s="149">
        <v>8074431.7</v>
      </c>
      <c r="C8" s="207" t="s">
        <v>146</v>
      </c>
      <c r="D8" s="147">
        <v>5204421.36</v>
      </c>
    </row>
    <row r="9" ht="17.25" customHeight="1" spans="1:4">
      <c r="A9" s="208" t="s">
        <v>147</v>
      </c>
      <c r="B9" s="147">
        <v>20000000</v>
      </c>
      <c r="C9" s="207" t="s">
        <v>148</v>
      </c>
      <c r="D9" s="147">
        <v>997747.52</v>
      </c>
    </row>
    <row r="10" ht="17.25" customHeight="1" spans="1:4">
      <c r="A10" s="208" t="s">
        <v>149</v>
      </c>
      <c r="B10" s="147"/>
      <c r="C10" s="207" t="s">
        <v>150</v>
      </c>
      <c r="D10" s="147">
        <v>572434.82</v>
      </c>
    </row>
    <row r="11" ht="17.25" customHeight="1" spans="1:4">
      <c r="A11" s="208" t="s">
        <v>151</v>
      </c>
      <c r="B11" s="147"/>
      <c r="C11" s="207" t="s">
        <v>152</v>
      </c>
      <c r="D11" s="147">
        <v>20000000</v>
      </c>
    </row>
    <row r="12" ht="17.25" customHeight="1" spans="1:4">
      <c r="A12" s="208" t="s">
        <v>145</v>
      </c>
      <c r="B12" s="149"/>
      <c r="C12" s="207" t="s">
        <v>153</v>
      </c>
      <c r="D12" s="147">
        <v>532728</v>
      </c>
    </row>
    <row r="13" ht="17.25" customHeight="1" spans="1:4">
      <c r="A13" s="181" t="s">
        <v>147</v>
      </c>
      <c r="B13" s="149"/>
      <c r="C13" s="207" t="s">
        <v>154</v>
      </c>
      <c r="D13" s="147">
        <v>767100</v>
      </c>
    </row>
    <row r="14" customHeight="1" spans="1:4">
      <c r="A14" s="181" t="s">
        <v>149</v>
      </c>
      <c r="B14" s="209"/>
      <c r="C14" s="210"/>
      <c r="D14" s="209"/>
    </row>
    <row r="15" customHeight="1" spans="1:4">
      <c r="A15" s="210"/>
      <c r="B15" s="209"/>
      <c r="C15" s="181" t="s">
        <v>155</v>
      </c>
      <c r="D15" s="209"/>
    </row>
    <row r="16" ht="17.25" customHeight="1" spans="1:4">
      <c r="A16" s="211" t="s">
        <v>156</v>
      </c>
      <c r="B16" s="212">
        <v>28074431.7</v>
      </c>
      <c r="C16" s="210" t="s">
        <v>34</v>
      </c>
      <c r="D16" s="212">
        <v>28074431.7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9"/>
  <sheetViews>
    <sheetView workbookViewId="0">
      <selection activeCell="A1" sqref="$A1:$XFD1048576"/>
    </sheetView>
  </sheetViews>
  <sheetFormatPr defaultColWidth="10.6666666666667" defaultRowHeight="14.25" customHeight="1" outlineLevelCol="6"/>
  <cols>
    <col min="1" max="1" width="23.5" style="131" customWidth="1"/>
    <col min="2" max="2" width="51.3333333333333" style="131" customWidth="1"/>
    <col min="3" max="3" width="28.3333333333333" style="73" customWidth="1"/>
    <col min="4" max="4" width="19.3333333333333" style="73" customWidth="1"/>
    <col min="5" max="7" width="28.3333333333333" style="73" customWidth="1"/>
    <col min="8" max="16384" width="10.6666666666667" style="73" customWidth="1"/>
  </cols>
  <sheetData>
    <row r="1" customHeight="1" spans="4:7">
      <c r="D1" s="160"/>
      <c r="F1" s="75"/>
      <c r="G1" s="29" t="s">
        <v>157</v>
      </c>
    </row>
    <row r="2" ht="39" customHeight="1" spans="1:7">
      <c r="A2" s="138" t="s">
        <v>158</v>
      </c>
      <c r="B2" s="138"/>
      <c r="C2" s="138"/>
      <c r="D2" s="138"/>
      <c r="E2" s="138"/>
      <c r="F2" s="138"/>
      <c r="G2" s="138"/>
    </row>
    <row r="3" ht="18" customHeight="1" spans="1:7">
      <c r="A3" s="139" t="s">
        <v>2</v>
      </c>
      <c r="F3" s="134"/>
      <c r="G3" s="29" t="s">
        <v>3</v>
      </c>
    </row>
    <row r="4" ht="20.25" customHeight="1" spans="1:7">
      <c r="A4" s="199" t="s">
        <v>159</v>
      </c>
      <c r="B4" s="200"/>
      <c r="C4" s="140" t="s">
        <v>40</v>
      </c>
      <c r="D4" s="179" t="s">
        <v>62</v>
      </c>
      <c r="E4" s="82"/>
      <c r="F4" s="142"/>
      <c r="G4" s="172" t="s">
        <v>63</v>
      </c>
    </row>
    <row r="5" ht="20.25" customHeight="1" spans="1:7">
      <c r="A5" s="201" t="s">
        <v>59</v>
      </c>
      <c r="B5" s="201" t="s">
        <v>60</v>
      </c>
      <c r="C5" s="83"/>
      <c r="D5" s="62" t="s">
        <v>42</v>
      </c>
      <c r="E5" s="62" t="s">
        <v>160</v>
      </c>
      <c r="F5" s="62" t="s">
        <v>161</v>
      </c>
      <c r="G5" s="125"/>
    </row>
    <row r="6" ht="13.5" customHeight="1" spans="1:7">
      <c r="A6" s="201" t="s">
        <v>162</v>
      </c>
      <c r="B6" s="201" t="s">
        <v>163</v>
      </c>
      <c r="C6" s="201" t="s">
        <v>164</v>
      </c>
      <c r="D6" s="62"/>
      <c r="E6" s="201" t="s">
        <v>165</v>
      </c>
      <c r="F6" s="201" t="s">
        <v>166</v>
      </c>
      <c r="G6" s="201" t="s">
        <v>167</v>
      </c>
    </row>
    <row r="7" ht="18" customHeight="1" spans="1:7">
      <c r="A7" s="87" t="s">
        <v>69</v>
      </c>
      <c r="B7" s="87" t="s">
        <v>70</v>
      </c>
      <c r="C7" s="150">
        <v>5204421.36</v>
      </c>
      <c r="D7" s="150">
        <v>4780021.36</v>
      </c>
      <c r="E7" s="150">
        <v>4067312.16</v>
      </c>
      <c r="F7" s="150">
        <v>712709.2</v>
      </c>
      <c r="G7" s="150">
        <v>424400</v>
      </c>
    </row>
    <row r="8" ht="18" customHeight="1" spans="1:7">
      <c r="A8" s="87" t="s">
        <v>71</v>
      </c>
      <c r="B8" s="87" t="s">
        <v>72</v>
      </c>
      <c r="C8" s="150">
        <v>5204421.36</v>
      </c>
      <c r="D8" s="150">
        <v>4780021.36</v>
      </c>
      <c r="E8" s="150">
        <v>4067312.16</v>
      </c>
      <c r="F8" s="150">
        <v>712709.2</v>
      </c>
      <c r="G8" s="150">
        <v>424400</v>
      </c>
    </row>
    <row r="9" ht="18" customHeight="1" spans="1:7">
      <c r="A9" s="87" t="s">
        <v>73</v>
      </c>
      <c r="B9" s="87" t="s">
        <v>74</v>
      </c>
      <c r="C9" s="150">
        <v>3176873.89</v>
      </c>
      <c r="D9" s="150">
        <v>3176873.89</v>
      </c>
      <c r="E9" s="150">
        <v>2464164.69</v>
      </c>
      <c r="F9" s="150">
        <v>712709.2</v>
      </c>
      <c r="G9" s="150"/>
    </row>
    <row r="10" ht="18" customHeight="1" spans="1:7">
      <c r="A10" s="87" t="s">
        <v>75</v>
      </c>
      <c r="B10" s="87" t="s">
        <v>76</v>
      </c>
      <c r="C10" s="150">
        <v>205000</v>
      </c>
      <c r="D10" s="150"/>
      <c r="E10" s="150"/>
      <c r="F10" s="150"/>
      <c r="G10" s="150">
        <v>205000</v>
      </c>
    </row>
    <row r="11" ht="18" customHeight="1" spans="1:7">
      <c r="A11" s="87" t="s">
        <v>77</v>
      </c>
      <c r="B11" s="87" t="s">
        <v>78</v>
      </c>
      <c r="C11" s="150">
        <v>1603147.47</v>
      </c>
      <c r="D11" s="150">
        <v>1603147.47</v>
      </c>
      <c r="E11" s="150">
        <v>1603147.47</v>
      </c>
      <c r="F11" s="150"/>
      <c r="G11" s="150"/>
    </row>
    <row r="12" ht="18" customHeight="1" spans="1:7">
      <c r="A12" s="87" t="s">
        <v>79</v>
      </c>
      <c r="B12" s="87" t="s">
        <v>80</v>
      </c>
      <c r="C12" s="150">
        <v>219400</v>
      </c>
      <c r="D12" s="150"/>
      <c r="E12" s="150"/>
      <c r="F12" s="150"/>
      <c r="G12" s="150">
        <v>219400</v>
      </c>
    </row>
    <row r="13" ht="18" customHeight="1" spans="1:7">
      <c r="A13" s="87" t="s">
        <v>81</v>
      </c>
      <c r="B13" s="87" t="s">
        <v>82</v>
      </c>
      <c r="C13" s="150">
        <v>997747.52</v>
      </c>
      <c r="D13" s="150">
        <v>997747.52</v>
      </c>
      <c r="E13" s="150">
        <v>997747.52</v>
      </c>
      <c r="F13" s="150"/>
      <c r="G13" s="150"/>
    </row>
    <row r="14" ht="18" customHeight="1" spans="1:7">
      <c r="A14" s="87" t="s">
        <v>83</v>
      </c>
      <c r="B14" s="87" t="s">
        <v>84</v>
      </c>
      <c r="C14" s="150">
        <v>950827.52</v>
      </c>
      <c r="D14" s="150">
        <v>950827.52</v>
      </c>
      <c r="E14" s="150">
        <v>950827.52</v>
      </c>
      <c r="F14" s="150"/>
      <c r="G14" s="150"/>
    </row>
    <row r="15" ht="18" customHeight="1" spans="1:7">
      <c r="A15" s="87" t="s">
        <v>85</v>
      </c>
      <c r="B15" s="87" t="s">
        <v>86</v>
      </c>
      <c r="C15" s="150">
        <v>285000</v>
      </c>
      <c r="D15" s="150">
        <v>285000</v>
      </c>
      <c r="E15" s="150">
        <v>285000</v>
      </c>
      <c r="F15" s="150"/>
      <c r="G15" s="150"/>
    </row>
    <row r="16" ht="18" customHeight="1" spans="1:7">
      <c r="A16" s="87" t="s">
        <v>87</v>
      </c>
      <c r="B16" s="87" t="s">
        <v>88</v>
      </c>
      <c r="C16" s="150">
        <v>475827.52</v>
      </c>
      <c r="D16" s="150">
        <v>475827.52</v>
      </c>
      <c r="E16" s="150">
        <v>475827.52</v>
      </c>
      <c r="F16" s="150"/>
      <c r="G16" s="150"/>
    </row>
    <row r="17" ht="18" customHeight="1" spans="1:7">
      <c r="A17" s="87" t="s">
        <v>89</v>
      </c>
      <c r="B17" s="87" t="s">
        <v>90</v>
      </c>
      <c r="C17" s="150">
        <v>190000</v>
      </c>
      <c r="D17" s="150">
        <v>190000</v>
      </c>
      <c r="E17" s="150">
        <v>190000</v>
      </c>
      <c r="F17" s="150"/>
      <c r="G17" s="150"/>
    </row>
    <row r="18" ht="18" customHeight="1" spans="1:7">
      <c r="A18" s="87" t="s">
        <v>91</v>
      </c>
      <c r="B18" s="87" t="s">
        <v>92</v>
      </c>
      <c r="C18" s="150">
        <v>46920</v>
      </c>
      <c r="D18" s="150">
        <v>46920</v>
      </c>
      <c r="E18" s="150">
        <v>46920</v>
      </c>
      <c r="F18" s="150"/>
      <c r="G18" s="150"/>
    </row>
    <row r="19" ht="18" customHeight="1" spans="1:7">
      <c r="A19" s="87" t="s">
        <v>93</v>
      </c>
      <c r="B19" s="87" t="s">
        <v>94</v>
      </c>
      <c r="C19" s="150">
        <v>46920</v>
      </c>
      <c r="D19" s="150">
        <v>46920</v>
      </c>
      <c r="E19" s="150">
        <v>46920</v>
      </c>
      <c r="F19" s="150"/>
      <c r="G19" s="150"/>
    </row>
    <row r="20" ht="18" customHeight="1" spans="1:7">
      <c r="A20" s="87" t="s">
        <v>95</v>
      </c>
      <c r="B20" s="87" t="s">
        <v>96</v>
      </c>
      <c r="C20" s="150">
        <v>572434.82</v>
      </c>
      <c r="D20" s="150">
        <v>572434.82</v>
      </c>
      <c r="E20" s="150">
        <v>572434.82</v>
      </c>
      <c r="F20" s="150"/>
      <c r="G20" s="150"/>
    </row>
    <row r="21" ht="18" customHeight="1" spans="1:7">
      <c r="A21" s="87" t="s">
        <v>97</v>
      </c>
      <c r="B21" s="87" t="s">
        <v>98</v>
      </c>
      <c r="C21" s="150">
        <v>572434.82</v>
      </c>
      <c r="D21" s="150">
        <v>572434.82</v>
      </c>
      <c r="E21" s="150">
        <v>572434.82</v>
      </c>
      <c r="F21" s="150"/>
      <c r="G21" s="150"/>
    </row>
    <row r="22" ht="18" customHeight="1" spans="1:7">
      <c r="A22" s="87" t="s">
        <v>99</v>
      </c>
      <c r="B22" s="87" t="s">
        <v>100</v>
      </c>
      <c r="C22" s="150">
        <v>192706.46</v>
      </c>
      <c r="D22" s="150">
        <v>192706.46</v>
      </c>
      <c r="E22" s="150">
        <v>192706.46</v>
      </c>
      <c r="F22" s="150"/>
      <c r="G22" s="150"/>
    </row>
    <row r="23" ht="18" customHeight="1" spans="1:7">
      <c r="A23" s="87" t="s">
        <v>101</v>
      </c>
      <c r="B23" s="87" t="s">
        <v>102</v>
      </c>
      <c r="C23" s="150">
        <v>103437.75</v>
      </c>
      <c r="D23" s="150">
        <v>103437.75</v>
      </c>
      <c r="E23" s="150">
        <v>103437.75</v>
      </c>
      <c r="F23" s="150"/>
      <c r="G23" s="150"/>
    </row>
    <row r="24" ht="18" customHeight="1" spans="1:7">
      <c r="A24" s="87" t="s">
        <v>103</v>
      </c>
      <c r="B24" s="87" t="s">
        <v>104</v>
      </c>
      <c r="C24" s="150">
        <v>245801.71</v>
      </c>
      <c r="D24" s="150">
        <v>245801.71</v>
      </c>
      <c r="E24" s="150">
        <v>245801.71</v>
      </c>
      <c r="F24" s="150"/>
      <c r="G24" s="150"/>
    </row>
    <row r="25" ht="18" customHeight="1" spans="1:7">
      <c r="A25" s="87" t="s">
        <v>105</v>
      </c>
      <c r="B25" s="87" t="s">
        <v>106</v>
      </c>
      <c r="C25" s="150">
        <v>30488.9</v>
      </c>
      <c r="D25" s="150">
        <v>30488.9</v>
      </c>
      <c r="E25" s="150">
        <v>30488.9</v>
      </c>
      <c r="F25" s="150"/>
      <c r="G25" s="150"/>
    </row>
    <row r="26" ht="18" customHeight="1" spans="1:7">
      <c r="A26" s="87" t="s">
        <v>113</v>
      </c>
      <c r="B26" s="87" t="s">
        <v>114</v>
      </c>
      <c r="C26" s="150">
        <v>532728</v>
      </c>
      <c r="D26" s="150">
        <v>532728</v>
      </c>
      <c r="E26" s="150">
        <v>532728</v>
      </c>
      <c r="F26" s="150"/>
      <c r="G26" s="150"/>
    </row>
    <row r="27" ht="18" customHeight="1" spans="1:7">
      <c r="A27" s="87" t="s">
        <v>115</v>
      </c>
      <c r="B27" s="87" t="s">
        <v>116</v>
      </c>
      <c r="C27" s="150">
        <v>532728</v>
      </c>
      <c r="D27" s="150">
        <v>532728</v>
      </c>
      <c r="E27" s="150">
        <v>532728</v>
      </c>
      <c r="F27" s="150"/>
      <c r="G27" s="150"/>
    </row>
    <row r="28" ht="18" customHeight="1" spans="1:7">
      <c r="A28" s="87" t="s">
        <v>117</v>
      </c>
      <c r="B28" s="87" t="s">
        <v>118</v>
      </c>
      <c r="C28" s="150">
        <v>494148</v>
      </c>
      <c r="D28" s="150">
        <v>494148</v>
      </c>
      <c r="E28" s="150">
        <v>494148</v>
      </c>
      <c r="F28" s="150"/>
      <c r="G28" s="150"/>
    </row>
    <row r="29" ht="18" customHeight="1" spans="1:7">
      <c r="A29" s="87" t="s">
        <v>119</v>
      </c>
      <c r="B29" s="87" t="s">
        <v>120</v>
      </c>
      <c r="C29" s="150">
        <v>38580</v>
      </c>
      <c r="D29" s="150">
        <v>38580</v>
      </c>
      <c r="E29" s="150">
        <v>38580</v>
      </c>
      <c r="F29" s="150"/>
      <c r="G29" s="150"/>
    </row>
    <row r="30" ht="18" customHeight="1" spans="1:7">
      <c r="A30" s="87" t="s">
        <v>121</v>
      </c>
      <c r="B30" s="87" t="s">
        <v>122</v>
      </c>
      <c r="C30" s="150">
        <v>767100</v>
      </c>
      <c r="D30" s="150"/>
      <c r="E30" s="150"/>
      <c r="F30" s="150"/>
      <c r="G30" s="150">
        <v>767100</v>
      </c>
    </row>
    <row r="31" ht="18" customHeight="1" spans="1:7">
      <c r="A31" s="87" t="s">
        <v>123</v>
      </c>
      <c r="B31" s="87" t="s">
        <v>124</v>
      </c>
      <c r="C31" s="150">
        <v>265500</v>
      </c>
      <c r="D31" s="150"/>
      <c r="E31" s="150"/>
      <c r="F31" s="150"/>
      <c r="G31" s="150">
        <v>265500</v>
      </c>
    </row>
    <row r="32" ht="18" customHeight="1" spans="1:7">
      <c r="A32" s="87" t="s">
        <v>125</v>
      </c>
      <c r="B32" s="87" t="s">
        <v>126</v>
      </c>
      <c r="C32" s="150">
        <v>5500</v>
      </c>
      <c r="D32" s="150"/>
      <c r="E32" s="150"/>
      <c r="F32" s="150"/>
      <c r="G32" s="150">
        <v>5500</v>
      </c>
    </row>
    <row r="33" ht="18" customHeight="1" spans="1:7">
      <c r="A33" s="87" t="s">
        <v>127</v>
      </c>
      <c r="B33" s="87" t="s">
        <v>128</v>
      </c>
      <c r="C33" s="150">
        <v>170000</v>
      </c>
      <c r="D33" s="150"/>
      <c r="E33" s="150"/>
      <c r="F33" s="150"/>
      <c r="G33" s="150">
        <v>170000</v>
      </c>
    </row>
    <row r="34" ht="18" customHeight="1" spans="1:7">
      <c r="A34" s="87" t="s">
        <v>129</v>
      </c>
      <c r="B34" s="87" t="s">
        <v>130</v>
      </c>
      <c r="C34" s="150">
        <v>90000</v>
      </c>
      <c r="D34" s="150"/>
      <c r="E34" s="150"/>
      <c r="F34" s="150"/>
      <c r="G34" s="150">
        <v>90000</v>
      </c>
    </row>
    <row r="35" ht="18" customHeight="1" spans="1:7">
      <c r="A35" s="87" t="s">
        <v>131</v>
      </c>
      <c r="B35" s="87" t="s">
        <v>132</v>
      </c>
      <c r="C35" s="150">
        <v>212740</v>
      </c>
      <c r="D35" s="150"/>
      <c r="E35" s="150"/>
      <c r="F35" s="150"/>
      <c r="G35" s="150">
        <v>212740</v>
      </c>
    </row>
    <row r="36" ht="18" customHeight="1" spans="1:7">
      <c r="A36" s="87" t="s">
        <v>133</v>
      </c>
      <c r="B36" s="87" t="s">
        <v>134</v>
      </c>
      <c r="C36" s="150">
        <v>212740</v>
      </c>
      <c r="D36" s="150"/>
      <c r="E36" s="150"/>
      <c r="F36" s="150"/>
      <c r="G36" s="150">
        <v>212740</v>
      </c>
    </row>
    <row r="37" ht="18" customHeight="1" spans="1:7">
      <c r="A37" s="87" t="s">
        <v>135</v>
      </c>
      <c r="B37" s="87" t="s">
        <v>136</v>
      </c>
      <c r="C37" s="150">
        <v>288860</v>
      </c>
      <c r="D37" s="150"/>
      <c r="E37" s="150"/>
      <c r="F37" s="150"/>
      <c r="G37" s="150">
        <v>288860</v>
      </c>
    </row>
    <row r="38" ht="18" customHeight="1" spans="1:7">
      <c r="A38" s="87" t="s">
        <v>137</v>
      </c>
      <c r="B38" s="87" t="s">
        <v>138</v>
      </c>
      <c r="C38" s="150">
        <v>288860</v>
      </c>
      <c r="D38" s="150"/>
      <c r="E38" s="150"/>
      <c r="F38" s="150"/>
      <c r="G38" s="150">
        <v>288860</v>
      </c>
    </row>
    <row r="39" ht="18" customHeight="1" spans="1:7">
      <c r="A39" s="202" t="s">
        <v>139</v>
      </c>
      <c r="B39" s="203" t="s">
        <v>139</v>
      </c>
      <c r="C39" s="148">
        <v>8074431.7</v>
      </c>
      <c r="D39" s="150">
        <v>6882931.7</v>
      </c>
      <c r="E39" s="148">
        <v>6170222.5</v>
      </c>
      <c r="F39" s="148">
        <v>712709.2</v>
      </c>
      <c r="G39" s="148">
        <v>1191500</v>
      </c>
    </row>
  </sheetData>
  <mergeCells count="7">
    <mergeCell ref="A2:G2"/>
    <mergeCell ref="A3:E3"/>
    <mergeCell ref="A4:B4"/>
    <mergeCell ref="D4:F4"/>
    <mergeCell ref="A39:B3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1" sqref="$A1:$XFD1048576"/>
    </sheetView>
  </sheetViews>
  <sheetFormatPr defaultColWidth="10.6666666666667" defaultRowHeight="14.25" customHeight="1" outlineLevelRow="6" outlineLevelCol="5"/>
  <cols>
    <col min="1" max="2" width="32" style="188" customWidth="1"/>
    <col min="3" max="3" width="20.1666666666667" style="189" customWidth="1"/>
    <col min="4" max="5" width="30.6666666666667" style="190" customWidth="1"/>
    <col min="6" max="6" width="21.8333333333333" style="190" customWidth="1"/>
    <col min="7" max="16384" width="10.6666666666667" style="73" customWidth="1"/>
  </cols>
  <sheetData>
    <row r="1" s="73" customFormat="1" customHeight="1" spans="1:6">
      <c r="A1" s="191"/>
      <c r="B1" s="191"/>
      <c r="C1" s="79"/>
      <c r="F1" s="192" t="s">
        <v>168</v>
      </c>
    </row>
    <row r="2" ht="30" customHeight="1" spans="1:6">
      <c r="A2" s="193" t="s">
        <v>169</v>
      </c>
      <c r="B2" s="194"/>
      <c r="C2" s="194"/>
      <c r="D2" s="194"/>
      <c r="E2" s="194"/>
      <c r="F2" s="194"/>
    </row>
    <row r="3" s="73" customFormat="1" ht="15.75" customHeight="1" spans="1:6">
      <c r="A3" s="139" t="s">
        <v>2</v>
      </c>
      <c r="B3" s="191"/>
      <c r="C3" s="79"/>
      <c r="F3" s="195" t="s">
        <v>170</v>
      </c>
    </row>
    <row r="4" s="187" customFormat="1" ht="19.5" customHeight="1" spans="1:6">
      <c r="A4" s="35" t="s">
        <v>171</v>
      </c>
      <c r="B4" s="80" t="s">
        <v>172</v>
      </c>
      <c r="C4" s="81" t="s">
        <v>173</v>
      </c>
      <c r="D4" s="82"/>
      <c r="E4" s="142"/>
      <c r="F4" s="80" t="s">
        <v>174</v>
      </c>
    </row>
    <row r="5" s="187" customFormat="1" ht="19.5" customHeight="1" spans="1:6">
      <c r="A5" s="39"/>
      <c r="B5" s="83"/>
      <c r="C5" s="62" t="s">
        <v>42</v>
      </c>
      <c r="D5" s="62" t="s">
        <v>175</v>
      </c>
      <c r="E5" s="62" t="s">
        <v>176</v>
      </c>
      <c r="F5" s="83"/>
    </row>
    <row r="6" s="187" customFormat="1" ht="18.75" customHeight="1" spans="1:6">
      <c r="A6" s="196">
        <v>1</v>
      </c>
      <c r="B6" s="196">
        <v>2</v>
      </c>
      <c r="C6" s="197">
        <v>3</v>
      </c>
      <c r="D6" s="196">
        <v>4</v>
      </c>
      <c r="E6" s="196">
        <v>5</v>
      </c>
      <c r="F6" s="196">
        <v>6</v>
      </c>
    </row>
    <row r="7" ht="24" customHeight="1" spans="1:6">
      <c r="A7" s="149">
        <v>23500</v>
      </c>
      <c r="B7" s="149"/>
      <c r="C7" s="198"/>
      <c r="D7" s="149"/>
      <c r="E7" s="149"/>
      <c r="F7" s="149">
        <v>23500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47"/>
  <sheetViews>
    <sheetView topLeftCell="D1" workbookViewId="0">
      <selection activeCell="D1" sqref="$A1:$XFD1048576"/>
    </sheetView>
  </sheetViews>
  <sheetFormatPr defaultColWidth="10.6666666666667" defaultRowHeight="14.25" customHeight="1"/>
  <cols>
    <col min="1" max="1" width="34.6145833333333" style="73" customWidth="1"/>
    <col min="2" max="2" width="24.1666666666667" style="73" customWidth="1"/>
    <col min="3" max="3" width="24.3854166666667" style="73" customWidth="1"/>
    <col min="4" max="4" width="11.8333333333333" style="73" customWidth="1"/>
    <col min="5" max="5" width="20.5" style="73" customWidth="1"/>
    <col min="6" max="6" width="12" style="73" customWidth="1"/>
    <col min="7" max="7" width="15.71875" style="73" customWidth="1"/>
    <col min="8" max="9" width="17.6666666666667" style="73" customWidth="1"/>
    <col min="10" max="10" width="18" style="73" customWidth="1"/>
    <col min="11" max="11" width="12.5" style="73" customWidth="1"/>
    <col min="12" max="14" width="13" style="73" customWidth="1"/>
    <col min="15" max="17" width="10.6666666666667" style="73" customWidth="1"/>
    <col min="18" max="18" width="14.1666666666667" style="73" customWidth="1"/>
    <col min="19" max="21" width="14.3333333333333" style="73" customWidth="1"/>
    <col min="22" max="22" width="14.8333333333333" style="73" customWidth="1"/>
    <col min="23" max="24" width="13" style="73" customWidth="1"/>
    <col min="25" max="16384" width="10.6666666666667" style="73" customWidth="1"/>
  </cols>
  <sheetData>
    <row r="1" ht="13.5" customHeight="1" spans="2:24">
      <c r="B1" s="176"/>
      <c r="D1" s="177"/>
      <c r="E1" s="177"/>
      <c r="F1" s="177"/>
      <c r="G1" s="177"/>
      <c r="H1" s="94"/>
      <c r="I1" s="94"/>
      <c r="J1" s="74"/>
      <c r="K1" s="94"/>
      <c r="L1" s="94"/>
      <c r="M1" s="94"/>
      <c r="N1" s="94"/>
      <c r="O1" s="74"/>
      <c r="P1" s="74"/>
      <c r="Q1" s="74"/>
      <c r="R1" s="94"/>
      <c r="V1" s="176"/>
      <c r="X1" s="71" t="s">
        <v>177</v>
      </c>
    </row>
    <row r="2" ht="27.75" customHeight="1" spans="1:24">
      <c r="A2" s="96" t="s">
        <v>178</v>
      </c>
      <c r="B2" s="96"/>
      <c r="C2" s="96"/>
      <c r="D2" s="96"/>
      <c r="E2" s="96"/>
      <c r="F2" s="96"/>
      <c r="G2" s="96"/>
      <c r="H2" s="96"/>
      <c r="I2" s="96"/>
      <c r="J2" s="31"/>
      <c r="K2" s="96"/>
      <c r="L2" s="96"/>
      <c r="M2" s="96"/>
      <c r="N2" s="96"/>
      <c r="O2" s="31"/>
      <c r="P2" s="31"/>
      <c r="Q2" s="31"/>
      <c r="R2" s="96"/>
      <c r="S2" s="96"/>
      <c r="T2" s="96"/>
      <c r="U2" s="96"/>
      <c r="V2" s="96"/>
      <c r="W2" s="96"/>
      <c r="X2" s="96"/>
    </row>
    <row r="3" ht="18.75" customHeight="1" spans="1:24">
      <c r="A3" s="139" t="s">
        <v>2</v>
      </c>
      <c r="B3" s="178"/>
      <c r="C3" s="178"/>
      <c r="D3" s="178"/>
      <c r="E3" s="178"/>
      <c r="F3" s="178"/>
      <c r="G3" s="178"/>
      <c r="H3" s="97"/>
      <c r="I3" s="97"/>
      <c r="J3" s="124"/>
      <c r="K3" s="97"/>
      <c r="L3" s="97"/>
      <c r="M3" s="97"/>
      <c r="N3" s="97"/>
      <c r="O3" s="124"/>
      <c r="P3" s="124"/>
      <c r="Q3" s="124"/>
      <c r="R3" s="97"/>
      <c r="V3" s="176"/>
      <c r="X3" s="71" t="s">
        <v>170</v>
      </c>
    </row>
    <row r="4" ht="18" customHeight="1" spans="1:24">
      <c r="A4" s="162" t="s">
        <v>179</v>
      </c>
      <c r="B4" s="162" t="s">
        <v>180</v>
      </c>
      <c r="C4" s="162" t="s">
        <v>181</v>
      </c>
      <c r="D4" s="162" t="s">
        <v>182</v>
      </c>
      <c r="E4" s="162" t="s">
        <v>183</v>
      </c>
      <c r="F4" s="162" t="s">
        <v>184</v>
      </c>
      <c r="G4" s="162" t="s">
        <v>185</v>
      </c>
      <c r="H4" s="179" t="s">
        <v>186</v>
      </c>
      <c r="I4" s="117" t="s">
        <v>186</v>
      </c>
      <c r="J4" s="82"/>
      <c r="K4" s="117"/>
      <c r="L4" s="117"/>
      <c r="M4" s="117"/>
      <c r="N4" s="117"/>
      <c r="O4" s="82"/>
      <c r="P4" s="82"/>
      <c r="Q4" s="82"/>
      <c r="R4" s="116" t="s">
        <v>46</v>
      </c>
      <c r="S4" s="117" t="s">
        <v>47</v>
      </c>
      <c r="T4" s="117"/>
      <c r="U4" s="117"/>
      <c r="V4" s="117"/>
      <c r="W4" s="117"/>
      <c r="X4" s="184"/>
    </row>
    <row r="5" ht="18" customHeight="1" spans="1:24">
      <c r="A5" s="163"/>
      <c r="B5" s="143"/>
      <c r="C5" s="163"/>
      <c r="D5" s="163"/>
      <c r="E5" s="163"/>
      <c r="F5" s="163"/>
      <c r="G5" s="163"/>
      <c r="H5" s="140" t="s">
        <v>187</v>
      </c>
      <c r="I5" s="179" t="s">
        <v>43</v>
      </c>
      <c r="J5" s="82"/>
      <c r="K5" s="117"/>
      <c r="L5" s="117"/>
      <c r="M5" s="117"/>
      <c r="N5" s="184"/>
      <c r="O5" s="81" t="s">
        <v>188</v>
      </c>
      <c r="P5" s="82"/>
      <c r="Q5" s="142"/>
      <c r="R5" s="162" t="s">
        <v>46</v>
      </c>
      <c r="S5" s="179" t="s">
        <v>47</v>
      </c>
      <c r="T5" s="116" t="s">
        <v>48</v>
      </c>
      <c r="U5" s="117" t="s">
        <v>47</v>
      </c>
      <c r="V5" s="116" t="s">
        <v>50</v>
      </c>
      <c r="W5" s="116" t="s">
        <v>51</v>
      </c>
      <c r="X5" s="186" t="s">
        <v>52</v>
      </c>
    </row>
    <row r="6" customHeight="1" spans="1:24">
      <c r="A6" s="84"/>
      <c r="B6" s="84"/>
      <c r="C6" s="84"/>
      <c r="D6" s="84"/>
      <c r="E6" s="84"/>
      <c r="F6" s="84"/>
      <c r="G6" s="84"/>
      <c r="H6" s="84"/>
      <c r="I6" s="185" t="s">
        <v>189</v>
      </c>
      <c r="J6" s="186" t="s">
        <v>190</v>
      </c>
      <c r="K6" s="162" t="s">
        <v>191</v>
      </c>
      <c r="L6" s="162" t="s">
        <v>192</v>
      </c>
      <c r="M6" s="162" t="s">
        <v>193</v>
      </c>
      <c r="N6" s="162" t="s">
        <v>194</v>
      </c>
      <c r="O6" s="162" t="s">
        <v>43</v>
      </c>
      <c r="P6" s="162" t="s">
        <v>44</v>
      </c>
      <c r="Q6" s="162" t="s">
        <v>45</v>
      </c>
      <c r="R6" s="84"/>
      <c r="S6" s="162" t="s">
        <v>42</v>
      </c>
      <c r="T6" s="162" t="s">
        <v>48</v>
      </c>
      <c r="U6" s="162" t="s">
        <v>195</v>
      </c>
      <c r="V6" s="162" t="s">
        <v>50</v>
      </c>
      <c r="W6" s="162" t="s">
        <v>51</v>
      </c>
      <c r="X6" s="162" t="s">
        <v>52</v>
      </c>
    </row>
    <row r="7" ht="37.5" customHeight="1" spans="1:24">
      <c r="A7" s="180"/>
      <c r="B7" s="180"/>
      <c r="C7" s="180"/>
      <c r="D7" s="180"/>
      <c r="E7" s="180"/>
      <c r="F7" s="180"/>
      <c r="G7" s="180"/>
      <c r="H7" s="180"/>
      <c r="I7" s="61" t="s">
        <v>42</v>
      </c>
      <c r="J7" s="61" t="s">
        <v>196</v>
      </c>
      <c r="K7" s="164" t="s">
        <v>190</v>
      </c>
      <c r="L7" s="164" t="s">
        <v>192</v>
      </c>
      <c r="M7" s="164" t="s">
        <v>193</v>
      </c>
      <c r="N7" s="164" t="s">
        <v>194</v>
      </c>
      <c r="O7" s="164" t="s">
        <v>192</v>
      </c>
      <c r="P7" s="164" t="s">
        <v>193</v>
      </c>
      <c r="Q7" s="164" t="s">
        <v>194</v>
      </c>
      <c r="R7" s="164" t="s">
        <v>46</v>
      </c>
      <c r="S7" s="164" t="s">
        <v>42</v>
      </c>
      <c r="T7" s="164" t="s">
        <v>48</v>
      </c>
      <c r="U7" s="164" t="s">
        <v>195</v>
      </c>
      <c r="V7" s="164" t="s">
        <v>50</v>
      </c>
      <c r="W7" s="164" t="s">
        <v>51</v>
      </c>
      <c r="X7" s="164" t="s">
        <v>52</v>
      </c>
    </row>
    <row r="8" customHeight="1" spans="1:24">
      <c r="A8" s="174">
        <v>1</v>
      </c>
      <c r="B8" s="174">
        <v>2</v>
      </c>
      <c r="C8" s="174">
        <v>3</v>
      </c>
      <c r="D8" s="174">
        <v>4</v>
      </c>
      <c r="E8" s="174">
        <v>5</v>
      </c>
      <c r="F8" s="174">
        <v>6</v>
      </c>
      <c r="G8" s="174">
        <v>7</v>
      </c>
      <c r="H8" s="174">
        <v>8</v>
      </c>
      <c r="I8" s="174">
        <v>9</v>
      </c>
      <c r="J8" s="174">
        <v>10</v>
      </c>
      <c r="K8" s="174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  <c r="R8" s="174">
        <v>18</v>
      </c>
      <c r="S8" s="174">
        <v>19</v>
      </c>
      <c r="T8" s="174">
        <v>20</v>
      </c>
      <c r="U8" s="174">
        <v>21</v>
      </c>
      <c r="V8" s="174">
        <v>22</v>
      </c>
      <c r="W8" s="174">
        <v>23</v>
      </c>
      <c r="X8" s="174">
        <v>24</v>
      </c>
    </row>
    <row r="9" ht="21" customHeight="1" spans="1:24">
      <c r="A9" s="181" t="s">
        <v>54</v>
      </c>
      <c r="B9" s="181"/>
      <c r="C9" s="181"/>
      <c r="D9" s="181"/>
      <c r="E9" s="181"/>
      <c r="F9" s="181"/>
      <c r="G9" s="181"/>
      <c r="H9" s="147">
        <v>6882931.7</v>
      </c>
      <c r="I9" s="147">
        <v>6882931.7</v>
      </c>
      <c r="J9" s="147"/>
      <c r="K9" s="147"/>
      <c r="L9" s="147"/>
      <c r="M9" s="147">
        <v>6882931.7</v>
      </c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</row>
    <row r="10" ht="21" customHeight="1" spans="1:24">
      <c r="A10" s="181" t="s">
        <v>56</v>
      </c>
      <c r="B10" s="146" t="s">
        <v>197</v>
      </c>
      <c r="C10" s="146" t="s">
        <v>197</v>
      </c>
      <c r="D10" s="146" t="s">
        <v>197</v>
      </c>
      <c r="E10" s="146" t="s">
        <v>197</v>
      </c>
      <c r="F10" s="146" t="s">
        <v>197</v>
      </c>
      <c r="G10" s="146" t="s">
        <v>197</v>
      </c>
      <c r="H10" s="147">
        <v>6882931.7</v>
      </c>
      <c r="I10" s="147">
        <v>6882931.7</v>
      </c>
      <c r="J10" s="147"/>
      <c r="K10" s="147"/>
      <c r="L10" s="147"/>
      <c r="M10" s="147">
        <v>6882931.7</v>
      </c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</row>
    <row r="11" ht="27.75" customHeight="1" spans="1:24">
      <c r="A11" s="146" t="s">
        <v>198</v>
      </c>
      <c r="B11" s="146" t="s">
        <v>199</v>
      </c>
      <c r="C11" s="146" t="s">
        <v>200</v>
      </c>
      <c r="D11" s="146" t="s">
        <v>73</v>
      </c>
      <c r="E11" s="146" t="s">
        <v>201</v>
      </c>
      <c r="F11" s="146" t="s">
        <v>202</v>
      </c>
      <c r="G11" s="146" t="s">
        <v>203</v>
      </c>
      <c r="H11" s="147">
        <v>863064</v>
      </c>
      <c r="I11" s="147">
        <v>863064</v>
      </c>
      <c r="J11" s="147"/>
      <c r="K11" s="147"/>
      <c r="L11" s="147"/>
      <c r="M11" s="147">
        <v>863064</v>
      </c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</row>
    <row r="12" ht="27.75" customHeight="1" spans="1:24">
      <c r="A12" s="146" t="s">
        <v>198</v>
      </c>
      <c r="B12" s="146" t="s">
        <v>204</v>
      </c>
      <c r="C12" s="146" t="s">
        <v>205</v>
      </c>
      <c r="D12" s="146" t="s">
        <v>77</v>
      </c>
      <c r="E12" s="146" t="s">
        <v>206</v>
      </c>
      <c r="F12" s="146" t="s">
        <v>202</v>
      </c>
      <c r="G12" s="146" t="s">
        <v>203</v>
      </c>
      <c r="H12" s="147">
        <v>484320</v>
      </c>
      <c r="I12" s="147">
        <v>484320</v>
      </c>
      <c r="J12" s="147"/>
      <c r="K12" s="147"/>
      <c r="L12" s="147"/>
      <c r="M12" s="147">
        <v>484320</v>
      </c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</row>
    <row r="13" ht="27.75" customHeight="1" spans="1:24">
      <c r="A13" s="146" t="s">
        <v>198</v>
      </c>
      <c r="B13" s="146" t="s">
        <v>199</v>
      </c>
      <c r="C13" s="146" t="s">
        <v>200</v>
      </c>
      <c r="D13" s="146" t="s">
        <v>73</v>
      </c>
      <c r="E13" s="146" t="s">
        <v>201</v>
      </c>
      <c r="F13" s="146" t="s">
        <v>207</v>
      </c>
      <c r="G13" s="146" t="s">
        <v>208</v>
      </c>
      <c r="H13" s="147">
        <v>1101792</v>
      </c>
      <c r="I13" s="147">
        <v>1101792</v>
      </c>
      <c r="J13" s="147"/>
      <c r="K13" s="147"/>
      <c r="L13" s="147"/>
      <c r="M13" s="147">
        <v>1101792</v>
      </c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</row>
    <row r="14" ht="27.75" customHeight="1" spans="1:24">
      <c r="A14" s="146" t="s">
        <v>198</v>
      </c>
      <c r="B14" s="146" t="s">
        <v>204</v>
      </c>
      <c r="C14" s="146" t="s">
        <v>205</v>
      </c>
      <c r="D14" s="146" t="s">
        <v>77</v>
      </c>
      <c r="E14" s="146" t="s">
        <v>206</v>
      </c>
      <c r="F14" s="146" t="s">
        <v>207</v>
      </c>
      <c r="G14" s="146" t="s">
        <v>208</v>
      </c>
      <c r="H14" s="147">
        <v>34500</v>
      </c>
      <c r="I14" s="147">
        <v>34500</v>
      </c>
      <c r="J14" s="147"/>
      <c r="K14" s="147"/>
      <c r="L14" s="147"/>
      <c r="M14" s="147">
        <v>34500</v>
      </c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</row>
    <row r="15" ht="27.75" customHeight="1" spans="1:24">
      <c r="A15" s="146" t="s">
        <v>198</v>
      </c>
      <c r="B15" s="146" t="s">
        <v>199</v>
      </c>
      <c r="C15" s="146" t="s">
        <v>200</v>
      </c>
      <c r="D15" s="146" t="s">
        <v>119</v>
      </c>
      <c r="E15" s="146" t="s">
        <v>209</v>
      </c>
      <c r="F15" s="146" t="s">
        <v>207</v>
      </c>
      <c r="G15" s="146" t="s">
        <v>208</v>
      </c>
      <c r="H15" s="147">
        <v>11232</v>
      </c>
      <c r="I15" s="147">
        <v>11232</v>
      </c>
      <c r="J15" s="147"/>
      <c r="K15" s="147"/>
      <c r="L15" s="147"/>
      <c r="M15" s="147">
        <v>11232</v>
      </c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</row>
    <row r="16" ht="27.75" customHeight="1" spans="1:24">
      <c r="A16" s="146" t="s">
        <v>198</v>
      </c>
      <c r="B16" s="146" t="s">
        <v>204</v>
      </c>
      <c r="C16" s="146" t="s">
        <v>205</v>
      </c>
      <c r="D16" s="146" t="s">
        <v>119</v>
      </c>
      <c r="E16" s="146" t="s">
        <v>209</v>
      </c>
      <c r="F16" s="146" t="s">
        <v>207</v>
      </c>
      <c r="G16" s="146" t="s">
        <v>208</v>
      </c>
      <c r="H16" s="147">
        <v>27348</v>
      </c>
      <c r="I16" s="147">
        <v>27348</v>
      </c>
      <c r="J16" s="147"/>
      <c r="K16" s="147"/>
      <c r="L16" s="147"/>
      <c r="M16" s="147">
        <v>27348</v>
      </c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</row>
    <row r="17" ht="27.75" customHeight="1" spans="1:24">
      <c r="A17" s="146" t="s">
        <v>198</v>
      </c>
      <c r="B17" s="146" t="s">
        <v>204</v>
      </c>
      <c r="C17" s="146" t="s">
        <v>205</v>
      </c>
      <c r="D17" s="146" t="s">
        <v>77</v>
      </c>
      <c r="E17" s="146" t="s">
        <v>206</v>
      </c>
      <c r="F17" s="146" t="s">
        <v>210</v>
      </c>
      <c r="G17" s="146" t="s">
        <v>211</v>
      </c>
      <c r="H17" s="147">
        <v>228360</v>
      </c>
      <c r="I17" s="147">
        <v>228360</v>
      </c>
      <c r="J17" s="147"/>
      <c r="K17" s="147"/>
      <c r="L17" s="147"/>
      <c r="M17" s="147">
        <v>228360</v>
      </c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</row>
    <row r="18" ht="27.75" customHeight="1" spans="1:24">
      <c r="A18" s="146" t="s">
        <v>198</v>
      </c>
      <c r="B18" s="146" t="s">
        <v>204</v>
      </c>
      <c r="C18" s="146" t="s">
        <v>205</v>
      </c>
      <c r="D18" s="146" t="s">
        <v>77</v>
      </c>
      <c r="E18" s="146" t="s">
        <v>206</v>
      </c>
      <c r="F18" s="146" t="s">
        <v>210</v>
      </c>
      <c r="G18" s="146" t="s">
        <v>211</v>
      </c>
      <c r="H18" s="147">
        <v>366384</v>
      </c>
      <c r="I18" s="147">
        <v>366384</v>
      </c>
      <c r="J18" s="147"/>
      <c r="K18" s="147"/>
      <c r="L18" s="147"/>
      <c r="M18" s="147">
        <v>366384</v>
      </c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</row>
    <row r="19" ht="27.75" customHeight="1" spans="1:24">
      <c r="A19" s="146" t="s">
        <v>198</v>
      </c>
      <c r="B19" s="146" t="s">
        <v>204</v>
      </c>
      <c r="C19" s="146" t="s">
        <v>205</v>
      </c>
      <c r="D19" s="146" t="s">
        <v>77</v>
      </c>
      <c r="E19" s="146" t="s">
        <v>206</v>
      </c>
      <c r="F19" s="146" t="s">
        <v>210</v>
      </c>
      <c r="G19" s="146" t="s">
        <v>211</v>
      </c>
      <c r="H19" s="147">
        <v>40360</v>
      </c>
      <c r="I19" s="147">
        <v>40360</v>
      </c>
      <c r="J19" s="147"/>
      <c r="K19" s="147"/>
      <c r="L19" s="147"/>
      <c r="M19" s="147">
        <v>40360</v>
      </c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</row>
    <row r="20" ht="27.75" customHeight="1" spans="1:24">
      <c r="A20" s="146" t="s">
        <v>198</v>
      </c>
      <c r="B20" s="146" t="s">
        <v>212</v>
      </c>
      <c r="C20" s="146" t="s">
        <v>213</v>
      </c>
      <c r="D20" s="146" t="s">
        <v>77</v>
      </c>
      <c r="E20" s="146" t="s">
        <v>206</v>
      </c>
      <c r="F20" s="146" t="s">
        <v>210</v>
      </c>
      <c r="G20" s="146" t="s">
        <v>211</v>
      </c>
      <c r="H20" s="147">
        <v>185456</v>
      </c>
      <c r="I20" s="147">
        <v>185456</v>
      </c>
      <c r="J20" s="147"/>
      <c r="K20" s="147"/>
      <c r="L20" s="147"/>
      <c r="M20" s="147">
        <v>185456</v>
      </c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</row>
    <row r="21" ht="27.75" customHeight="1" spans="1:24">
      <c r="A21" s="146" t="s">
        <v>198</v>
      </c>
      <c r="B21" s="146" t="s">
        <v>212</v>
      </c>
      <c r="C21" s="146" t="s">
        <v>213</v>
      </c>
      <c r="D21" s="146" t="s">
        <v>77</v>
      </c>
      <c r="E21" s="146" t="s">
        <v>206</v>
      </c>
      <c r="F21" s="146" t="s">
        <v>210</v>
      </c>
      <c r="G21" s="146" t="s">
        <v>211</v>
      </c>
      <c r="H21" s="147">
        <v>253800</v>
      </c>
      <c r="I21" s="147">
        <v>253800</v>
      </c>
      <c r="J21" s="147"/>
      <c r="K21" s="147"/>
      <c r="L21" s="147"/>
      <c r="M21" s="147">
        <v>253800</v>
      </c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</row>
    <row r="22" ht="27.75" customHeight="1" spans="1:24">
      <c r="A22" s="146" t="s">
        <v>198</v>
      </c>
      <c r="B22" s="146" t="s">
        <v>199</v>
      </c>
      <c r="C22" s="146" t="s">
        <v>200</v>
      </c>
      <c r="D22" s="146" t="s">
        <v>73</v>
      </c>
      <c r="E22" s="146" t="s">
        <v>201</v>
      </c>
      <c r="F22" s="146" t="s">
        <v>214</v>
      </c>
      <c r="G22" s="146" t="s">
        <v>215</v>
      </c>
      <c r="H22" s="147">
        <v>71922</v>
      </c>
      <c r="I22" s="147">
        <v>71922</v>
      </c>
      <c r="J22" s="147"/>
      <c r="K22" s="147"/>
      <c r="L22" s="147"/>
      <c r="M22" s="147">
        <v>71922</v>
      </c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</row>
    <row r="23" ht="27.75" customHeight="1" spans="1:24">
      <c r="A23" s="146" t="s">
        <v>198</v>
      </c>
      <c r="B23" s="146" t="s">
        <v>216</v>
      </c>
      <c r="C23" s="146" t="s">
        <v>217</v>
      </c>
      <c r="D23" s="146" t="s">
        <v>73</v>
      </c>
      <c r="E23" s="146" t="s">
        <v>201</v>
      </c>
      <c r="F23" s="146" t="s">
        <v>214</v>
      </c>
      <c r="G23" s="146" t="s">
        <v>215</v>
      </c>
      <c r="H23" s="147">
        <v>329784</v>
      </c>
      <c r="I23" s="147">
        <v>329784</v>
      </c>
      <c r="J23" s="147"/>
      <c r="K23" s="147"/>
      <c r="L23" s="147"/>
      <c r="M23" s="147">
        <v>329784</v>
      </c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</row>
    <row r="24" ht="27.75" customHeight="1" spans="1:24">
      <c r="A24" s="146" t="s">
        <v>198</v>
      </c>
      <c r="B24" s="146" t="s">
        <v>218</v>
      </c>
      <c r="C24" s="146" t="s">
        <v>219</v>
      </c>
      <c r="D24" s="146" t="s">
        <v>73</v>
      </c>
      <c r="E24" s="146" t="s">
        <v>201</v>
      </c>
      <c r="F24" s="146" t="s">
        <v>220</v>
      </c>
      <c r="G24" s="146" t="s">
        <v>221</v>
      </c>
      <c r="H24" s="147">
        <v>156000</v>
      </c>
      <c r="I24" s="147">
        <v>156000</v>
      </c>
      <c r="J24" s="147"/>
      <c r="K24" s="147"/>
      <c r="L24" s="147"/>
      <c r="M24" s="147">
        <v>156000</v>
      </c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ht="27.75" customHeight="1" spans="1:24">
      <c r="A25" s="146" t="s">
        <v>198</v>
      </c>
      <c r="B25" s="146" t="s">
        <v>222</v>
      </c>
      <c r="C25" s="146" t="s">
        <v>223</v>
      </c>
      <c r="D25" s="146" t="s">
        <v>87</v>
      </c>
      <c r="E25" s="146" t="s">
        <v>224</v>
      </c>
      <c r="F25" s="146" t="s">
        <v>225</v>
      </c>
      <c r="G25" s="146" t="s">
        <v>226</v>
      </c>
      <c r="H25" s="147">
        <v>475827.52</v>
      </c>
      <c r="I25" s="147">
        <v>475827.52</v>
      </c>
      <c r="J25" s="147"/>
      <c r="K25" s="147"/>
      <c r="L25" s="147"/>
      <c r="M25" s="147">
        <v>475827.52</v>
      </c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</row>
    <row r="26" ht="27.75" customHeight="1" spans="1:24">
      <c r="A26" s="146" t="s">
        <v>198</v>
      </c>
      <c r="B26" s="146" t="s">
        <v>222</v>
      </c>
      <c r="C26" s="146" t="s">
        <v>223</v>
      </c>
      <c r="D26" s="146" t="s">
        <v>89</v>
      </c>
      <c r="E26" s="146" t="s">
        <v>227</v>
      </c>
      <c r="F26" s="146" t="s">
        <v>228</v>
      </c>
      <c r="G26" s="146" t="s">
        <v>229</v>
      </c>
      <c r="H26" s="147">
        <v>190000</v>
      </c>
      <c r="I26" s="147">
        <v>190000</v>
      </c>
      <c r="J26" s="147"/>
      <c r="K26" s="147"/>
      <c r="L26" s="147"/>
      <c r="M26" s="147">
        <v>190000</v>
      </c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</row>
    <row r="27" ht="27.75" customHeight="1" spans="1:24">
      <c r="A27" s="146" t="s">
        <v>198</v>
      </c>
      <c r="B27" s="146" t="s">
        <v>222</v>
      </c>
      <c r="C27" s="146" t="s">
        <v>223</v>
      </c>
      <c r="D27" s="146" t="s">
        <v>99</v>
      </c>
      <c r="E27" s="146" t="s">
        <v>230</v>
      </c>
      <c r="F27" s="146" t="s">
        <v>231</v>
      </c>
      <c r="G27" s="146" t="s">
        <v>232</v>
      </c>
      <c r="H27" s="147">
        <v>192706.46</v>
      </c>
      <c r="I27" s="147">
        <v>192706.46</v>
      </c>
      <c r="J27" s="147"/>
      <c r="K27" s="147"/>
      <c r="L27" s="147"/>
      <c r="M27" s="147">
        <v>192706.46</v>
      </c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</row>
    <row r="28" ht="27.75" customHeight="1" spans="1:24">
      <c r="A28" s="146" t="s">
        <v>198</v>
      </c>
      <c r="B28" s="146" t="s">
        <v>222</v>
      </c>
      <c r="C28" s="146" t="s">
        <v>223</v>
      </c>
      <c r="D28" s="146" t="s">
        <v>101</v>
      </c>
      <c r="E28" s="146" t="s">
        <v>233</v>
      </c>
      <c r="F28" s="146" t="s">
        <v>231</v>
      </c>
      <c r="G28" s="146" t="s">
        <v>232</v>
      </c>
      <c r="H28" s="147">
        <v>103437.75</v>
      </c>
      <c r="I28" s="147">
        <v>103437.75</v>
      </c>
      <c r="J28" s="147"/>
      <c r="K28" s="147"/>
      <c r="L28" s="147"/>
      <c r="M28" s="147">
        <v>103437.75</v>
      </c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</row>
    <row r="29" ht="27.75" customHeight="1" spans="1:24">
      <c r="A29" s="146" t="s">
        <v>198</v>
      </c>
      <c r="B29" s="146" t="s">
        <v>222</v>
      </c>
      <c r="C29" s="146" t="s">
        <v>223</v>
      </c>
      <c r="D29" s="146" t="s">
        <v>103</v>
      </c>
      <c r="E29" s="146" t="s">
        <v>234</v>
      </c>
      <c r="F29" s="146" t="s">
        <v>235</v>
      </c>
      <c r="G29" s="146" t="s">
        <v>236</v>
      </c>
      <c r="H29" s="147">
        <v>245801.71</v>
      </c>
      <c r="I29" s="147">
        <v>245801.71</v>
      </c>
      <c r="J29" s="147"/>
      <c r="K29" s="147"/>
      <c r="L29" s="147"/>
      <c r="M29" s="147">
        <v>245801.71</v>
      </c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</row>
    <row r="30" ht="27.75" customHeight="1" spans="1:24">
      <c r="A30" s="146" t="s">
        <v>198</v>
      </c>
      <c r="B30" s="146" t="s">
        <v>222</v>
      </c>
      <c r="C30" s="146" t="s">
        <v>223</v>
      </c>
      <c r="D30" s="146" t="s">
        <v>105</v>
      </c>
      <c r="E30" s="146" t="s">
        <v>237</v>
      </c>
      <c r="F30" s="146" t="s">
        <v>238</v>
      </c>
      <c r="G30" s="146" t="s">
        <v>239</v>
      </c>
      <c r="H30" s="147">
        <v>13484.9</v>
      </c>
      <c r="I30" s="147">
        <v>13484.9</v>
      </c>
      <c r="J30" s="147"/>
      <c r="K30" s="147"/>
      <c r="L30" s="147"/>
      <c r="M30" s="147">
        <v>13484.9</v>
      </c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</row>
    <row r="31" ht="27.75" customHeight="1" spans="1:24">
      <c r="A31" s="146" t="s">
        <v>198</v>
      </c>
      <c r="B31" s="146" t="s">
        <v>222</v>
      </c>
      <c r="C31" s="146" t="s">
        <v>223</v>
      </c>
      <c r="D31" s="146" t="s">
        <v>73</v>
      </c>
      <c r="E31" s="146" t="s">
        <v>201</v>
      </c>
      <c r="F31" s="146" t="s">
        <v>238</v>
      </c>
      <c r="G31" s="146" t="s">
        <v>239</v>
      </c>
      <c r="H31" s="147">
        <v>3522.69</v>
      </c>
      <c r="I31" s="147">
        <v>3522.69</v>
      </c>
      <c r="J31" s="147"/>
      <c r="K31" s="147"/>
      <c r="L31" s="147"/>
      <c r="M31" s="147">
        <v>3522.69</v>
      </c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</row>
    <row r="32" ht="27.75" customHeight="1" spans="1:24">
      <c r="A32" s="146" t="s">
        <v>198</v>
      </c>
      <c r="B32" s="146" t="s">
        <v>222</v>
      </c>
      <c r="C32" s="146" t="s">
        <v>223</v>
      </c>
      <c r="D32" s="146" t="s">
        <v>77</v>
      </c>
      <c r="E32" s="146" t="s">
        <v>206</v>
      </c>
      <c r="F32" s="146" t="s">
        <v>238</v>
      </c>
      <c r="G32" s="146" t="s">
        <v>239</v>
      </c>
      <c r="H32" s="147">
        <v>9967.47</v>
      </c>
      <c r="I32" s="147">
        <v>9967.47</v>
      </c>
      <c r="J32" s="147"/>
      <c r="K32" s="147"/>
      <c r="L32" s="147"/>
      <c r="M32" s="147">
        <v>9967.47</v>
      </c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</row>
    <row r="33" ht="27.75" customHeight="1" spans="1:24">
      <c r="A33" s="146" t="s">
        <v>198</v>
      </c>
      <c r="B33" s="146" t="s">
        <v>222</v>
      </c>
      <c r="C33" s="146" t="s">
        <v>223</v>
      </c>
      <c r="D33" s="146" t="s">
        <v>105</v>
      </c>
      <c r="E33" s="146" t="s">
        <v>237</v>
      </c>
      <c r="F33" s="146" t="s">
        <v>238</v>
      </c>
      <c r="G33" s="146" t="s">
        <v>239</v>
      </c>
      <c r="H33" s="147">
        <v>12099</v>
      </c>
      <c r="I33" s="147">
        <v>12099</v>
      </c>
      <c r="J33" s="147"/>
      <c r="K33" s="147"/>
      <c r="L33" s="147"/>
      <c r="M33" s="147">
        <v>12099</v>
      </c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</row>
    <row r="34" ht="27.75" customHeight="1" spans="1:24">
      <c r="A34" s="146" t="s">
        <v>198</v>
      </c>
      <c r="B34" s="146" t="s">
        <v>222</v>
      </c>
      <c r="C34" s="146" t="s">
        <v>223</v>
      </c>
      <c r="D34" s="146" t="s">
        <v>105</v>
      </c>
      <c r="E34" s="146" t="s">
        <v>237</v>
      </c>
      <c r="F34" s="146" t="s">
        <v>238</v>
      </c>
      <c r="G34" s="146" t="s">
        <v>239</v>
      </c>
      <c r="H34" s="147">
        <v>4905</v>
      </c>
      <c r="I34" s="147">
        <v>4905</v>
      </c>
      <c r="J34" s="147"/>
      <c r="K34" s="147"/>
      <c r="L34" s="147"/>
      <c r="M34" s="147">
        <v>4905</v>
      </c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</row>
    <row r="35" ht="27.75" customHeight="1" spans="1:24">
      <c r="A35" s="146" t="s">
        <v>198</v>
      </c>
      <c r="B35" s="146" t="s">
        <v>240</v>
      </c>
      <c r="C35" s="146" t="s">
        <v>241</v>
      </c>
      <c r="D35" s="146" t="s">
        <v>73</v>
      </c>
      <c r="E35" s="146" t="s">
        <v>201</v>
      </c>
      <c r="F35" s="146" t="s">
        <v>242</v>
      </c>
      <c r="G35" s="146" t="s">
        <v>241</v>
      </c>
      <c r="H35" s="147">
        <v>67736.4</v>
      </c>
      <c r="I35" s="147">
        <v>67736.4</v>
      </c>
      <c r="J35" s="147"/>
      <c r="K35" s="147"/>
      <c r="L35" s="147"/>
      <c r="M35" s="147">
        <v>67736.4</v>
      </c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</row>
    <row r="36" ht="27.75" customHeight="1" spans="1:24">
      <c r="A36" s="146" t="s">
        <v>198</v>
      </c>
      <c r="B36" s="146" t="s">
        <v>243</v>
      </c>
      <c r="C36" s="146" t="s">
        <v>244</v>
      </c>
      <c r="D36" s="146" t="s">
        <v>73</v>
      </c>
      <c r="E36" s="146" t="s">
        <v>201</v>
      </c>
      <c r="F36" s="146" t="s">
        <v>245</v>
      </c>
      <c r="G36" s="146" t="s">
        <v>246</v>
      </c>
      <c r="H36" s="147">
        <v>84670.5</v>
      </c>
      <c r="I36" s="147">
        <v>84670.5</v>
      </c>
      <c r="J36" s="147"/>
      <c r="K36" s="147"/>
      <c r="L36" s="147"/>
      <c r="M36" s="147">
        <v>84670.5</v>
      </c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</row>
    <row r="37" ht="27.75" customHeight="1" spans="1:24">
      <c r="A37" s="146" t="s">
        <v>198</v>
      </c>
      <c r="B37" s="146" t="s">
        <v>247</v>
      </c>
      <c r="C37" s="146" t="s">
        <v>248</v>
      </c>
      <c r="D37" s="146" t="s">
        <v>117</v>
      </c>
      <c r="E37" s="146" t="s">
        <v>248</v>
      </c>
      <c r="F37" s="146" t="s">
        <v>249</v>
      </c>
      <c r="G37" s="146" t="s">
        <v>248</v>
      </c>
      <c r="H37" s="147">
        <v>494148</v>
      </c>
      <c r="I37" s="147">
        <v>494148</v>
      </c>
      <c r="J37" s="147"/>
      <c r="K37" s="147"/>
      <c r="L37" s="147"/>
      <c r="M37" s="147">
        <v>494148</v>
      </c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</row>
    <row r="38" ht="27.75" customHeight="1" spans="1:24">
      <c r="A38" s="146" t="s">
        <v>198</v>
      </c>
      <c r="B38" s="146" t="s">
        <v>250</v>
      </c>
      <c r="C38" s="146" t="s">
        <v>251</v>
      </c>
      <c r="D38" s="146" t="s">
        <v>85</v>
      </c>
      <c r="E38" s="146" t="s">
        <v>252</v>
      </c>
      <c r="F38" s="146" t="s">
        <v>253</v>
      </c>
      <c r="G38" s="146" t="s">
        <v>254</v>
      </c>
      <c r="H38" s="147">
        <v>11400</v>
      </c>
      <c r="I38" s="147">
        <v>11400</v>
      </c>
      <c r="J38" s="147"/>
      <c r="K38" s="147"/>
      <c r="L38" s="147"/>
      <c r="M38" s="147">
        <v>11400</v>
      </c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</row>
    <row r="39" ht="27.75" customHeight="1" spans="1:24">
      <c r="A39" s="146" t="s">
        <v>198</v>
      </c>
      <c r="B39" s="146" t="s">
        <v>255</v>
      </c>
      <c r="C39" s="146" t="s">
        <v>256</v>
      </c>
      <c r="D39" s="146" t="s">
        <v>85</v>
      </c>
      <c r="E39" s="146" t="s">
        <v>252</v>
      </c>
      <c r="F39" s="146" t="s">
        <v>253</v>
      </c>
      <c r="G39" s="146" t="s">
        <v>254</v>
      </c>
      <c r="H39" s="147">
        <v>273600</v>
      </c>
      <c r="I39" s="147">
        <v>273600</v>
      </c>
      <c r="J39" s="147"/>
      <c r="K39" s="147"/>
      <c r="L39" s="147"/>
      <c r="M39" s="147">
        <v>273600</v>
      </c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</row>
    <row r="40" ht="27.75" customHeight="1" spans="1:24">
      <c r="A40" s="146" t="s">
        <v>198</v>
      </c>
      <c r="B40" s="146" t="s">
        <v>257</v>
      </c>
      <c r="C40" s="146" t="s">
        <v>258</v>
      </c>
      <c r="D40" s="146" t="s">
        <v>73</v>
      </c>
      <c r="E40" s="146" t="s">
        <v>201</v>
      </c>
      <c r="F40" s="146" t="s">
        <v>259</v>
      </c>
      <c r="G40" s="146" t="s">
        <v>260</v>
      </c>
      <c r="H40" s="147">
        <v>94080</v>
      </c>
      <c r="I40" s="147">
        <v>94080</v>
      </c>
      <c r="J40" s="147"/>
      <c r="K40" s="147"/>
      <c r="L40" s="147"/>
      <c r="M40" s="147">
        <v>94080</v>
      </c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</row>
    <row r="41" ht="27.75" customHeight="1" spans="1:24">
      <c r="A41" s="146" t="s">
        <v>198</v>
      </c>
      <c r="B41" s="146" t="s">
        <v>261</v>
      </c>
      <c r="C41" s="146" t="s">
        <v>262</v>
      </c>
      <c r="D41" s="146" t="s">
        <v>73</v>
      </c>
      <c r="E41" s="146" t="s">
        <v>201</v>
      </c>
      <c r="F41" s="146" t="s">
        <v>263</v>
      </c>
      <c r="G41" s="146" t="s">
        <v>264</v>
      </c>
      <c r="H41" s="147">
        <v>115500</v>
      </c>
      <c r="I41" s="147">
        <v>115500</v>
      </c>
      <c r="J41" s="147"/>
      <c r="K41" s="147"/>
      <c r="L41" s="147"/>
      <c r="M41" s="147">
        <v>115500</v>
      </c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</row>
    <row r="42" ht="27.75" customHeight="1" spans="1:24">
      <c r="A42" s="146" t="s">
        <v>198</v>
      </c>
      <c r="B42" s="146" t="s">
        <v>261</v>
      </c>
      <c r="C42" s="146" t="s">
        <v>262</v>
      </c>
      <c r="D42" s="146" t="s">
        <v>73</v>
      </c>
      <c r="E42" s="146" t="s">
        <v>201</v>
      </c>
      <c r="F42" s="146" t="s">
        <v>265</v>
      </c>
      <c r="G42" s="146" t="s">
        <v>266</v>
      </c>
      <c r="H42" s="147">
        <v>214500</v>
      </c>
      <c r="I42" s="147">
        <v>214500</v>
      </c>
      <c r="J42" s="147"/>
      <c r="K42" s="147"/>
      <c r="L42" s="147"/>
      <c r="M42" s="147">
        <v>214500</v>
      </c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</row>
    <row r="43" ht="27.75" customHeight="1" spans="1:24">
      <c r="A43" s="146" t="s">
        <v>198</v>
      </c>
      <c r="B43" s="146" t="s">
        <v>267</v>
      </c>
      <c r="C43" s="146" t="s">
        <v>174</v>
      </c>
      <c r="D43" s="146" t="s">
        <v>73</v>
      </c>
      <c r="E43" s="146" t="s">
        <v>201</v>
      </c>
      <c r="F43" s="146" t="s">
        <v>268</v>
      </c>
      <c r="G43" s="146" t="s">
        <v>174</v>
      </c>
      <c r="H43" s="147">
        <v>23500</v>
      </c>
      <c r="I43" s="147">
        <v>23500</v>
      </c>
      <c r="J43" s="147"/>
      <c r="K43" s="147"/>
      <c r="L43" s="147"/>
      <c r="M43" s="147">
        <v>23500</v>
      </c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</row>
    <row r="44" ht="27.75" customHeight="1" spans="1:24">
      <c r="A44" s="146" t="s">
        <v>198</v>
      </c>
      <c r="B44" s="146" t="s">
        <v>261</v>
      </c>
      <c r="C44" s="146" t="s">
        <v>262</v>
      </c>
      <c r="D44" s="146" t="s">
        <v>73</v>
      </c>
      <c r="E44" s="146" t="s">
        <v>201</v>
      </c>
      <c r="F44" s="146" t="s">
        <v>269</v>
      </c>
      <c r="G44" s="146" t="s">
        <v>270</v>
      </c>
      <c r="H44" s="147">
        <v>50802.3</v>
      </c>
      <c r="I44" s="147">
        <v>50802.3</v>
      </c>
      <c r="J44" s="147"/>
      <c r="K44" s="147"/>
      <c r="L44" s="147"/>
      <c r="M44" s="147">
        <v>50802.3</v>
      </c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</row>
    <row r="45" ht="27.75" customHeight="1" spans="1:24">
      <c r="A45" s="146" t="s">
        <v>198</v>
      </c>
      <c r="B45" s="146" t="s">
        <v>271</v>
      </c>
      <c r="C45" s="146" t="s">
        <v>272</v>
      </c>
      <c r="D45" s="146" t="s">
        <v>93</v>
      </c>
      <c r="E45" s="146" t="s">
        <v>273</v>
      </c>
      <c r="F45" s="146" t="s">
        <v>274</v>
      </c>
      <c r="G45" s="146" t="s">
        <v>275</v>
      </c>
      <c r="H45" s="147">
        <v>10920</v>
      </c>
      <c r="I45" s="147">
        <v>10920</v>
      </c>
      <c r="J45" s="147"/>
      <c r="K45" s="147"/>
      <c r="L45" s="147"/>
      <c r="M45" s="147">
        <v>10920</v>
      </c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</row>
    <row r="46" ht="27.75" customHeight="1" spans="1:24">
      <c r="A46" s="146" t="s">
        <v>198</v>
      </c>
      <c r="B46" s="146" t="s">
        <v>271</v>
      </c>
      <c r="C46" s="146" t="s">
        <v>272</v>
      </c>
      <c r="D46" s="146" t="s">
        <v>93</v>
      </c>
      <c r="E46" s="146" t="s">
        <v>273</v>
      </c>
      <c r="F46" s="146" t="s">
        <v>274</v>
      </c>
      <c r="G46" s="146" t="s">
        <v>275</v>
      </c>
      <c r="H46" s="147">
        <v>36000</v>
      </c>
      <c r="I46" s="147">
        <v>36000</v>
      </c>
      <c r="J46" s="147"/>
      <c r="K46" s="147"/>
      <c r="L46" s="147"/>
      <c r="M46" s="147">
        <v>36000</v>
      </c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</row>
    <row r="47" ht="17.25" customHeight="1" spans="1:24">
      <c r="A47" s="168" t="s">
        <v>139</v>
      </c>
      <c r="B47" s="182"/>
      <c r="C47" s="182"/>
      <c r="D47" s="182"/>
      <c r="E47" s="182"/>
      <c r="F47" s="182"/>
      <c r="G47" s="183"/>
      <c r="H47" s="147">
        <v>6882931.7</v>
      </c>
      <c r="I47" s="147">
        <v>6882931.7</v>
      </c>
      <c r="J47" s="147"/>
      <c r="K47" s="147"/>
      <c r="L47" s="147"/>
      <c r="M47" s="147">
        <v>6882931.7</v>
      </c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29"/>
  <sheetViews>
    <sheetView workbookViewId="0">
      <selection activeCell="A4" sqref="$A1:$XFD1048576"/>
    </sheetView>
  </sheetViews>
  <sheetFormatPr defaultColWidth="10.6666666666667" defaultRowHeight="14.25" customHeight="1"/>
  <cols>
    <col min="1" max="1" width="12" style="73" customWidth="1"/>
    <col min="2" max="2" width="15.6666666666667" style="73" customWidth="1"/>
    <col min="3" max="3" width="38.3333333333333" style="73" customWidth="1"/>
    <col min="4" max="4" width="27.8333333333333" style="73" customWidth="1"/>
    <col min="5" max="5" width="13" style="73" customWidth="1"/>
    <col min="6" max="6" width="20.6666666666667" style="73" customWidth="1"/>
    <col min="7" max="7" width="11.5" style="73" customWidth="1"/>
    <col min="8" max="8" width="20.6666666666667" style="73" customWidth="1"/>
    <col min="9" max="11" width="17" style="73" customWidth="1"/>
    <col min="12" max="14" width="14.3333333333333" style="73" customWidth="1"/>
    <col min="15" max="15" width="14.8333333333333" style="73" customWidth="1"/>
    <col min="16" max="17" width="13" style="73" customWidth="1"/>
    <col min="18" max="18" width="10.6666666666667" style="73" customWidth="1"/>
    <col min="19" max="19" width="12" style="73" customWidth="1"/>
    <col min="20" max="21" width="13.8333333333333" style="73" customWidth="1"/>
    <col min="22" max="22" width="13.6666666666667" style="73" customWidth="1"/>
    <col min="23" max="23" width="12" style="73" customWidth="1"/>
    <col min="24" max="16384" width="10.6666666666667" style="73" customWidth="1"/>
  </cols>
  <sheetData>
    <row r="1" ht="13.5" customHeight="1" spans="2:23">
      <c r="B1" s="160"/>
      <c r="E1" s="161"/>
      <c r="F1" s="161"/>
      <c r="G1" s="161"/>
      <c r="H1" s="161"/>
      <c r="I1" s="74"/>
      <c r="J1" s="74"/>
      <c r="K1" s="74"/>
      <c r="L1" s="74"/>
      <c r="M1" s="74"/>
      <c r="N1" s="74"/>
      <c r="O1" s="74"/>
      <c r="P1" s="74"/>
      <c r="Q1" s="74"/>
      <c r="U1" s="160"/>
      <c r="W1" s="29" t="s">
        <v>276</v>
      </c>
    </row>
    <row r="2" ht="27.75" customHeight="1" spans="1:23">
      <c r="A2" s="31" t="s">
        <v>277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139" t="s">
        <v>2</v>
      </c>
      <c r="B3" s="33"/>
      <c r="C3" s="33"/>
      <c r="D3" s="33"/>
      <c r="E3" s="33"/>
      <c r="F3" s="33"/>
      <c r="G3" s="33"/>
      <c r="H3" s="33"/>
      <c r="I3" s="124"/>
      <c r="J3" s="124"/>
      <c r="K3" s="124"/>
      <c r="L3" s="124"/>
      <c r="M3" s="124"/>
      <c r="N3" s="124"/>
      <c r="O3" s="124"/>
      <c r="P3" s="124"/>
      <c r="Q3" s="124"/>
      <c r="U3" s="160"/>
      <c r="W3" s="29" t="s">
        <v>170</v>
      </c>
    </row>
    <row r="4" ht="21.75" customHeight="1" spans="1:23">
      <c r="A4" s="162" t="s">
        <v>278</v>
      </c>
      <c r="B4" s="35" t="s">
        <v>180</v>
      </c>
      <c r="C4" s="162" t="s">
        <v>181</v>
      </c>
      <c r="D4" s="162" t="s">
        <v>179</v>
      </c>
      <c r="E4" s="35" t="s">
        <v>182</v>
      </c>
      <c r="F4" s="35" t="s">
        <v>183</v>
      </c>
      <c r="G4" s="35" t="s">
        <v>279</v>
      </c>
      <c r="H4" s="35" t="s">
        <v>280</v>
      </c>
      <c r="I4" s="80" t="s">
        <v>40</v>
      </c>
      <c r="J4" s="81" t="s">
        <v>281</v>
      </c>
      <c r="K4" s="82"/>
      <c r="L4" s="82"/>
      <c r="M4" s="142"/>
      <c r="N4" s="81" t="s">
        <v>188</v>
      </c>
      <c r="O4" s="82"/>
      <c r="P4" s="142"/>
      <c r="Q4" s="35" t="s">
        <v>46</v>
      </c>
      <c r="R4" s="81" t="s">
        <v>47</v>
      </c>
      <c r="S4" s="82"/>
      <c r="T4" s="82"/>
      <c r="U4" s="82"/>
      <c r="V4" s="82"/>
      <c r="W4" s="142"/>
    </row>
    <row r="5" ht="21.75" customHeight="1" spans="1:23">
      <c r="A5" s="163"/>
      <c r="B5" s="84"/>
      <c r="C5" s="163"/>
      <c r="D5" s="163"/>
      <c r="E5" s="100"/>
      <c r="F5" s="100"/>
      <c r="G5" s="100"/>
      <c r="H5" s="100"/>
      <c r="I5" s="84"/>
      <c r="J5" s="171" t="s">
        <v>43</v>
      </c>
      <c r="K5" s="172"/>
      <c r="L5" s="35" t="s">
        <v>44</v>
      </c>
      <c r="M5" s="35" t="s">
        <v>45</v>
      </c>
      <c r="N5" s="35" t="s">
        <v>43</v>
      </c>
      <c r="O5" s="35" t="s">
        <v>44</v>
      </c>
      <c r="P5" s="35" t="s">
        <v>45</v>
      </c>
      <c r="Q5" s="100"/>
      <c r="R5" s="35" t="s">
        <v>42</v>
      </c>
      <c r="S5" s="35" t="s">
        <v>48</v>
      </c>
      <c r="T5" s="35" t="s">
        <v>195</v>
      </c>
      <c r="U5" s="35" t="s">
        <v>50</v>
      </c>
      <c r="V5" s="35" t="s">
        <v>51</v>
      </c>
      <c r="W5" s="35" t="s">
        <v>52</v>
      </c>
    </row>
    <row r="6" ht="21" customHeight="1" spans="1:23">
      <c r="A6" s="84"/>
      <c r="B6" s="84"/>
      <c r="C6" s="84"/>
      <c r="D6" s="84"/>
      <c r="E6" s="84"/>
      <c r="F6" s="84"/>
      <c r="G6" s="84"/>
      <c r="H6" s="84"/>
      <c r="I6" s="84"/>
      <c r="J6" s="173" t="s">
        <v>42</v>
      </c>
      <c r="K6" s="125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</row>
    <row r="7" ht="39.75" customHeight="1" spans="1:23">
      <c r="A7" s="164"/>
      <c r="B7" s="83"/>
      <c r="C7" s="164"/>
      <c r="D7" s="164"/>
      <c r="E7" s="39"/>
      <c r="F7" s="39"/>
      <c r="G7" s="39"/>
      <c r="H7" s="39"/>
      <c r="I7" s="83"/>
      <c r="J7" s="40" t="s">
        <v>42</v>
      </c>
      <c r="K7" s="40" t="s">
        <v>282</v>
      </c>
      <c r="L7" s="39"/>
      <c r="M7" s="39"/>
      <c r="N7" s="39"/>
      <c r="O7" s="39"/>
      <c r="P7" s="39"/>
      <c r="Q7" s="39"/>
      <c r="R7" s="39"/>
      <c r="S7" s="39"/>
      <c r="T7" s="39"/>
      <c r="U7" s="83"/>
      <c r="V7" s="39"/>
      <c r="W7" s="39"/>
    </row>
    <row r="8" ht="15" customHeight="1" spans="1:23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74">
        <v>12</v>
      </c>
      <c r="M8" s="174">
        <v>13</v>
      </c>
      <c r="N8" s="174">
        <v>14</v>
      </c>
      <c r="O8" s="174">
        <v>15</v>
      </c>
      <c r="P8" s="174">
        <v>16</v>
      </c>
      <c r="Q8" s="174">
        <v>17</v>
      </c>
      <c r="R8" s="174">
        <v>18</v>
      </c>
      <c r="S8" s="174">
        <v>19</v>
      </c>
      <c r="T8" s="174">
        <v>20</v>
      </c>
      <c r="U8" s="165">
        <v>21</v>
      </c>
      <c r="V8" s="165">
        <v>22</v>
      </c>
      <c r="W8" s="165">
        <v>23</v>
      </c>
    </row>
    <row r="9" ht="21.75" customHeight="1" spans="1:23">
      <c r="A9" s="166"/>
      <c r="B9" s="166"/>
      <c r="C9" s="146" t="s">
        <v>283</v>
      </c>
      <c r="D9" s="166"/>
      <c r="E9" s="166"/>
      <c r="F9" s="166"/>
      <c r="G9" s="166"/>
      <c r="H9" s="166"/>
      <c r="I9" s="148">
        <v>20000000</v>
      </c>
      <c r="J9" s="148"/>
      <c r="K9" s="148"/>
      <c r="L9" s="148">
        <v>20000000</v>
      </c>
      <c r="M9" s="148"/>
      <c r="N9" s="147"/>
      <c r="O9" s="147"/>
      <c r="P9" s="49"/>
      <c r="Q9" s="148"/>
      <c r="R9" s="148"/>
      <c r="S9" s="148"/>
      <c r="T9" s="148"/>
      <c r="U9" s="147"/>
      <c r="V9" s="148"/>
      <c r="W9" s="148"/>
    </row>
    <row r="10" ht="27" customHeight="1" spans="1:23">
      <c r="A10" s="167" t="s">
        <v>284</v>
      </c>
      <c r="B10" s="167" t="s">
        <v>285</v>
      </c>
      <c r="C10" s="87" t="s">
        <v>283</v>
      </c>
      <c r="D10" s="167" t="s">
        <v>54</v>
      </c>
      <c r="E10" s="167" t="s">
        <v>111</v>
      </c>
      <c r="F10" s="167" t="s">
        <v>286</v>
      </c>
      <c r="G10" s="167" t="s">
        <v>287</v>
      </c>
      <c r="H10" s="167" t="s">
        <v>288</v>
      </c>
      <c r="I10" s="150">
        <v>17500000</v>
      </c>
      <c r="J10" s="150"/>
      <c r="K10" s="150"/>
      <c r="L10" s="150">
        <v>17500000</v>
      </c>
      <c r="M10" s="150"/>
      <c r="N10" s="149"/>
      <c r="O10" s="149"/>
      <c r="P10" s="175"/>
      <c r="Q10" s="150"/>
      <c r="R10" s="150"/>
      <c r="S10" s="150"/>
      <c r="T10" s="150"/>
      <c r="U10" s="149"/>
      <c r="V10" s="150"/>
      <c r="W10" s="150"/>
    </row>
    <row r="11" ht="27" customHeight="1" spans="1:23">
      <c r="A11" s="167" t="s">
        <v>284</v>
      </c>
      <c r="B11" s="167" t="s">
        <v>285</v>
      </c>
      <c r="C11" s="87" t="s">
        <v>283</v>
      </c>
      <c r="D11" s="167" t="s">
        <v>54</v>
      </c>
      <c r="E11" s="167" t="s">
        <v>111</v>
      </c>
      <c r="F11" s="167" t="s">
        <v>286</v>
      </c>
      <c r="G11" s="167" t="s">
        <v>287</v>
      </c>
      <c r="H11" s="167" t="s">
        <v>288</v>
      </c>
      <c r="I11" s="150">
        <v>1500000</v>
      </c>
      <c r="J11" s="150"/>
      <c r="K11" s="150"/>
      <c r="L11" s="150">
        <v>1500000</v>
      </c>
      <c r="M11" s="150"/>
      <c r="N11" s="149"/>
      <c r="O11" s="149"/>
      <c r="P11" s="151"/>
      <c r="Q11" s="150"/>
      <c r="R11" s="150"/>
      <c r="S11" s="150"/>
      <c r="T11" s="150"/>
      <c r="U11" s="149"/>
      <c r="V11" s="150"/>
      <c r="W11" s="150"/>
    </row>
    <row r="12" ht="27" customHeight="1" spans="1:23">
      <c r="A12" s="167" t="s">
        <v>284</v>
      </c>
      <c r="B12" s="167" t="s">
        <v>285</v>
      </c>
      <c r="C12" s="87" t="s">
        <v>283</v>
      </c>
      <c r="D12" s="167" t="s">
        <v>54</v>
      </c>
      <c r="E12" s="167" t="s">
        <v>111</v>
      </c>
      <c r="F12" s="167" t="s">
        <v>286</v>
      </c>
      <c r="G12" s="167" t="s">
        <v>287</v>
      </c>
      <c r="H12" s="167" t="s">
        <v>288</v>
      </c>
      <c r="I12" s="150">
        <v>1000000</v>
      </c>
      <c r="J12" s="150"/>
      <c r="K12" s="150"/>
      <c r="L12" s="150">
        <v>1000000</v>
      </c>
      <c r="M12" s="150"/>
      <c r="N12" s="149"/>
      <c r="O12" s="149"/>
      <c r="P12" s="151"/>
      <c r="Q12" s="150"/>
      <c r="R12" s="150"/>
      <c r="S12" s="150"/>
      <c r="T12" s="150"/>
      <c r="U12" s="149"/>
      <c r="V12" s="150"/>
      <c r="W12" s="150"/>
    </row>
    <row r="13" ht="21.75" customHeight="1" spans="1:23">
      <c r="A13" s="151"/>
      <c r="B13" s="151"/>
      <c r="C13" s="146" t="s">
        <v>289</v>
      </c>
      <c r="D13" s="151"/>
      <c r="E13" s="151"/>
      <c r="F13" s="151"/>
      <c r="G13" s="151"/>
      <c r="H13" s="151"/>
      <c r="I13" s="148">
        <v>767100</v>
      </c>
      <c r="J13" s="148">
        <v>767100</v>
      </c>
      <c r="K13" s="148">
        <v>767100</v>
      </c>
      <c r="L13" s="148"/>
      <c r="M13" s="148"/>
      <c r="N13" s="147"/>
      <c r="O13" s="147"/>
      <c r="P13" s="151"/>
      <c r="Q13" s="148"/>
      <c r="R13" s="148"/>
      <c r="S13" s="148"/>
      <c r="T13" s="148"/>
      <c r="U13" s="147"/>
      <c r="V13" s="148"/>
      <c r="W13" s="148"/>
    </row>
    <row r="14" ht="21.75" customHeight="1" spans="1:23">
      <c r="A14" s="167" t="s">
        <v>284</v>
      </c>
      <c r="B14" s="167" t="s">
        <v>290</v>
      </c>
      <c r="C14" s="87" t="s">
        <v>289</v>
      </c>
      <c r="D14" s="167" t="s">
        <v>54</v>
      </c>
      <c r="E14" s="167" t="s">
        <v>125</v>
      </c>
      <c r="F14" s="167" t="s">
        <v>291</v>
      </c>
      <c r="G14" s="167" t="s">
        <v>287</v>
      </c>
      <c r="H14" s="167" t="s">
        <v>288</v>
      </c>
      <c r="I14" s="150">
        <v>5500</v>
      </c>
      <c r="J14" s="150">
        <v>5500</v>
      </c>
      <c r="K14" s="150">
        <v>5500</v>
      </c>
      <c r="L14" s="150"/>
      <c r="M14" s="150"/>
      <c r="N14" s="149"/>
      <c r="O14" s="149"/>
      <c r="P14" s="151"/>
      <c r="Q14" s="150"/>
      <c r="R14" s="150"/>
      <c r="S14" s="150"/>
      <c r="T14" s="150"/>
      <c r="U14" s="149"/>
      <c r="V14" s="150"/>
      <c r="W14" s="150"/>
    </row>
    <row r="15" ht="21.75" customHeight="1" spans="1:23">
      <c r="A15" s="167" t="s">
        <v>284</v>
      </c>
      <c r="B15" s="167" t="s">
        <v>290</v>
      </c>
      <c r="C15" s="87" t="s">
        <v>289</v>
      </c>
      <c r="D15" s="167" t="s">
        <v>54</v>
      </c>
      <c r="E15" s="167" t="s">
        <v>127</v>
      </c>
      <c r="F15" s="167" t="s">
        <v>292</v>
      </c>
      <c r="G15" s="167" t="s">
        <v>287</v>
      </c>
      <c r="H15" s="167" t="s">
        <v>288</v>
      </c>
      <c r="I15" s="150">
        <v>20000</v>
      </c>
      <c r="J15" s="150">
        <v>20000</v>
      </c>
      <c r="K15" s="150">
        <v>20000</v>
      </c>
      <c r="L15" s="150"/>
      <c r="M15" s="150"/>
      <c r="N15" s="149"/>
      <c r="O15" s="149"/>
      <c r="P15" s="151"/>
      <c r="Q15" s="150"/>
      <c r="R15" s="150"/>
      <c r="S15" s="150"/>
      <c r="T15" s="150"/>
      <c r="U15" s="149"/>
      <c r="V15" s="150"/>
      <c r="W15" s="150"/>
    </row>
    <row r="16" ht="21.75" customHeight="1" spans="1:23">
      <c r="A16" s="167" t="s">
        <v>284</v>
      </c>
      <c r="B16" s="167" t="s">
        <v>290</v>
      </c>
      <c r="C16" s="87" t="s">
        <v>289</v>
      </c>
      <c r="D16" s="167" t="s">
        <v>54</v>
      </c>
      <c r="E16" s="167" t="s">
        <v>127</v>
      </c>
      <c r="F16" s="167" t="s">
        <v>292</v>
      </c>
      <c r="G16" s="167" t="s">
        <v>287</v>
      </c>
      <c r="H16" s="167" t="s">
        <v>288</v>
      </c>
      <c r="I16" s="150">
        <v>30000</v>
      </c>
      <c r="J16" s="150">
        <v>30000</v>
      </c>
      <c r="K16" s="150">
        <v>30000</v>
      </c>
      <c r="L16" s="150"/>
      <c r="M16" s="150"/>
      <c r="N16" s="149"/>
      <c r="O16" s="149"/>
      <c r="P16" s="151"/>
      <c r="Q16" s="150"/>
      <c r="R16" s="150"/>
      <c r="S16" s="150"/>
      <c r="T16" s="150"/>
      <c r="U16" s="149"/>
      <c r="V16" s="150"/>
      <c r="W16" s="150"/>
    </row>
    <row r="17" ht="21.75" customHeight="1" spans="1:23">
      <c r="A17" s="167" t="s">
        <v>284</v>
      </c>
      <c r="B17" s="167" t="s">
        <v>290</v>
      </c>
      <c r="C17" s="87" t="s">
        <v>289</v>
      </c>
      <c r="D17" s="167" t="s">
        <v>54</v>
      </c>
      <c r="E17" s="167" t="s">
        <v>127</v>
      </c>
      <c r="F17" s="167" t="s">
        <v>292</v>
      </c>
      <c r="G17" s="167" t="s">
        <v>287</v>
      </c>
      <c r="H17" s="167" t="s">
        <v>288</v>
      </c>
      <c r="I17" s="150">
        <v>120000</v>
      </c>
      <c r="J17" s="150">
        <v>120000</v>
      </c>
      <c r="K17" s="150">
        <v>120000</v>
      </c>
      <c r="L17" s="150"/>
      <c r="M17" s="150"/>
      <c r="N17" s="149"/>
      <c r="O17" s="149"/>
      <c r="P17" s="151"/>
      <c r="Q17" s="150"/>
      <c r="R17" s="150"/>
      <c r="S17" s="150"/>
      <c r="T17" s="150"/>
      <c r="U17" s="149"/>
      <c r="V17" s="150"/>
      <c r="W17" s="150"/>
    </row>
    <row r="18" ht="26" customHeight="1" spans="1:23">
      <c r="A18" s="167" t="s">
        <v>284</v>
      </c>
      <c r="B18" s="167" t="s">
        <v>290</v>
      </c>
      <c r="C18" s="87" t="s">
        <v>289</v>
      </c>
      <c r="D18" s="167" t="s">
        <v>54</v>
      </c>
      <c r="E18" s="167" t="s">
        <v>129</v>
      </c>
      <c r="F18" s="167" t="s">
        <v>293</v>
      </c>
      <c r="G18" s="167" t="s">
        <v>287</v>
      </c>
      <c r="H18" s="167" t="s">
        <v>288</v>
      </c>
      <c r="I18" s="150">
        <v>90000</v>
      </c>
      <c r="J18" s="150">
        <v>90000</v>
      </c>
      <c r="K18" s="150">
        <v>90000</v>
      </c>
      <c r="L18" s="150"/>
      <c r="M18" s="150"/>
      <c r="N18" s="149"/>
      <c r="O18" s="149"/>
      <c r="P18" s="151"/>
      <c r="Q18" s="150"/>
      <c r="R18" s="150"/>
      <c r="S18" s="150"/>
      <c r="T18" s="150"/>
      <c r="U18" s="149"/>
      <c r="V18" s="150"/>
      <c r="W18" s="150"/>
    </row>
    <row r="19" ht="21.75" customHeight="1" spans="1:23">
      <c r="A19" s="167" t="s">
        <v>284</v>
      </c>
      <c r="B19" s="167" t="s">
        <v>290</v>
      </c>
      <c r="C19" s="87" t="s">
        <v>289</v>
      </c>
      <c r="D19" s="167" t="s">
        <v>54</v>
      </c>
      <c r="E19" s="167" t="s">
        <v>133</v>
      </c>
      <c r="F19" s="167" t="s">
        <v>294</v>
      </c>
      <c r="G19" s="167" t="s">
        <v>287</v>
      </c>
      <c r="H19" s="167" t="s">
        <v>288</v>
      </c>
      <c r="I19" s="150">
        <v>113785</v>
      </c>
      <c r="J19" s="150">
        <v>113785</v>
      </c>
      <c r="K19" s="150">
        <v>113785</v>
      </c>
      <c r="L19" s="150"/>
      <c r="M19" s="150"/>
      <c r="N19" s="149"/>
      <c r="O19" s="149"/>
      <c r="P19" s="151"/>
      <c r="Q19" s="150"/>
      <c r="R19" s="150"/>
      <c r="S19" s="150"/>
      <c r="T19" s="150"/>
      <c r="U19" s="149"/>
      <c r="V19" s="150"/>
      <c r="W19" s="150"/>
    </row>
    <row r="20" ht="21.75" customHeight="1" spans="1:23">
      <c r="A20" s="167" t="s">
        <v>284</v>
      </c>
      <c r="B20" s="167" t="s">
        <v>290</v>
      </c>
      <c r="C20" s="87" t="s">
        <v>289</v>
      </c>
      <c r="D20" s="167" t="s">
        <v>54</v>
      </c>
      <c r="E20" s="167" t="s">
        <v>133</v>
      </c>
      <c r="F20" s="167" t="s">
        <v>294</v>
      </c>
      <c r="G20" s="167" t="s">
        <v>287</v>
      </c>
      <c r="H20" s="167" t="s">
        <v>288</v>
      </c>
      <c r="I20" s="150">
        <v>98955</v>
      </c>
      <c r="J20" s="150">
        <v>98955</v>
      </c>
      <c r="K20" s="150">
        <v>98955</v>
      </c>
      <c r="L20" s="150"/>
      <c r="M20" s="150"/>
      <c r="N20" s="149"/>
      <c r="O20" s="149"/>
      <c r="P20" s="151"/>
      <c r="Q20" s="150"/>
      <c r="R20" s="150"/>
      <c r="S20" s="150"/>
      <c r="T20" s="150"/>
      <c r="U20" s="149"/>
      <c r="V20" s="150"/>
      <c r="W20" s="150"/>
    </row>
    <row r="21" ht="21.75" customHeight="1" spans="1:23">
      <c r="A21" s="167" t="s">
        <v>284</v>
      </c>
      <c r="B21" s="167" t="s">
        <v>290</v>
      </c>
      <c r="C21" s="87" t="s">
        <v>289</v>
      </c>
      <c r="D21" s="167" t="s">
        <v>54</v>
      </c>
      <c r="E21" s="167" t="s">
        <v>137</v>
      </c>
      <c r="F21" s="167" t="s">
        <v>295</v>
      </c>
      <c r="G21" s="167" t="s">
        <v>287</v>
      </c>
      <c r="H21" s="167" t="s">
        <v>288</v>
      </c>
      <c r="I21" s="150">
        <v>288860</v>
      </c>
      <c r="J21" s="150">
        <v>288860</v>
      </c>
      <c r="K21" s="150">
        <v>288860</v>
      </c>
      <c r="L21" s="150"/>
      <c r="M21" s="150"/>
      <c r="N21" s="149"/>
      <c r="O21" s="149"/>
      <c r="P21" s="151"/>
      <c r="Q21" s="150"/>
      <c r="R21" s="150"/>
      <c r="S21" s="150"/>
      <c r="T21" s="150"/>
      <c r="U21" s="149"/>
      <c r="V21" s="150"/>
      <c r="W21" s="150"/>
    </row>
    <row r="22" ht="21.75" customHeight="1" spans="1:23">
      <c r="A22" s="151"/>
      <c r="B22" s="151"/>
      <c r="C22" s="146" t="s">
        <v>296</v>
      </c>
      <c r="D22" s="151"/>
      <c r="E22" s="151"/>
      <c r="F22" s="151"/>
      <c r="G22" s="151"/>
      <c r="H22" s="151"/>
      <c r="I22" s="148">
        <v>424400</v>
      </c>
      <c r="J22" s="148">
        <v>424400</v>
      </c>
      <c r="K22" s="148">
        <v>424400</v>
      </c>
      <c r="L22" s="148"/>
      <c r="M22" s="148"/>
      <c r="N22" s="147"/>
      <c r="O22" s="147"/>
      <c r="P22" s="151"/>
      <c r="Q22" s="148"/>
      <c r="R22" s="148"/>
      <c r="S22" s="148"/>
      <c r="T22" s="148"/>
      <c r="U22" s="147"/>
      <c r="V22" s="148"/>
      <c r="W22" s="148"/>
    </row>
    <row r="23" ht="21.75" customHeight="1" spans="1:23">
      <c r="A23" s="167" t="s">
        <v>284</v>
      </c>
      <c r="B23" s="167" t="s">
        <v>297</v>
      </c>
      <c r="C23" s="87" t="s">
        <v>296</v>
      </c>
      <c r="D23" s="167" t="s">
        <v>54</v>
      </c>
      <c r="E23" s="167" t="s">
        <v>75</v>
      </c>
      <c r="F23" s="167" t="s">
        <v>298</v>
      </c>
      <c r="G23" s="167" t="s">
        <v>287</v>
      </c>
      <c r="H23" s="167" t="s">
        <v>288</v>
      </c>
      <c r="I23" s="150">
        <v>200000</v>
      </c>
      <c r="J23" s="150">
        <v>200000</v>
      </c>
      <c r="K23" s="150">
        <v>200000</v>
      </c>
      <c r="L23" s="150"/>
      <c r="M23" s="150"/>
      <c r="N23" s="149"/>
      <c r="O23" s="149"/>
      <c r="P23" s="151"/>
      <c r="Q23" s="150"/>
      <c r="R23" s="150"/>
      <c r="S23" s="150"/>
      <c r="T23" s="150"/>
      <c r="U23" s="149"/>
      <c r="V23" s="150"/>
      <c r="W23" s="150"/>
    </row>
    <row r="24" ht="21.75" customHeight="1" spans="1:23">
      <c r="A24" s="167" t="s">
        <v>284</v>
      </c>
      <c r="B24" s="167" t="s">
        <v>297</v>
      </c>
      <c r="C24" s="87" t="s">
        <v>296</v>
      </c>
      <c r="D24" s="167" t="s">
        <v>54</v>
      </c>
      <c r="E24" s="167" t="s">
        <v>75</v>
      </c>
      <c r="F24" s="167" t="s">
        <v>298</v>
      </c>
      <c r="G24" s="167" t="s">
        <v>287</v>
      </c>
      <c r="H24" s="167" t="s">
        <v>288</v>
      </c>
      <c r="I24" s="150">
        <v>5000</v>
      </c>
      <c r="J24" s="150">
        <v>5000</v>
      </c>
      <c r="K24" s="150">
        <v>5000</v>
      </c>
      <c r="L24" s="150"/>
      <c r="M24" s="150"/>
      <c r="N24" s="149"/>
      <c r="O24" s="149"/>
      <c r="P24" s="151"/>
      <c r="Q24" s="150"/>
      <c r="R24" s="150"/>
      <c r="S24" s="150"/>
      <c r="T24" s="150"/>
      <c r="U24" s="149"/>
      <c r="V24" s="150"/>
      <c r="W24" s="150"/>
    </row>
    <row r="25" ht="27" customHeight="1" spans="1:23">
      <c r="A25" s="167" t="s">
        <v>284</v>
      </c>
      <c r="B25" s="167" t="s">
        <v>297</v>
      </c>
      <c r="C25" s="87" t="s">
        <v>296</v>
      </c>
      <c r="D25" s="167" t="s">
        <v>54</v>
      </c>
      <c r="E25" s="167" t="s">
        <v>79</v>
      </c>
      <c r="F25" s="167" t="s">
        <v>299</v>
      </c>
      <c r="G25" s="167" t="s">
        <v>287</v>
      </c>
      <c r="H25" s="167" t="s">
        <v>288</v>
      </c>
      <c r="I25" s="150">
        <v>5000</v>
      </c>
      <c r="J25" s="150">
        <v>5000</v>
      </c>
      <c r="K25" s="150">
        <v>5000</v>
      </c>
      <c r="L25" s="150"/>
      <c r="M25" s="150"/>
      <c r="N25" s="149"/>
      <c r="O25" s="149"/>
      <c r="P25" s="151"/>
      <c r="Q25" s="150"/>
      <c r="R25" s="150"/>
      <c r="S25" s="150"/>
      <c r="T25" s="150"/>
      <c r="U25" s="149"/>
      <c r="V25" s="150"/>
      <c r="W25" s="150"/>
    </row>
    <row r="26" ht="27" customHeight="1" spans="1:23">
      <c r="A26" s="167" t="s">
        <v>284</v>
      </c>
      <c r="B26" s="167" t="s">
        <v>297</v>
      </c>
      <c r="C26" s="87" t="s">
        <v>296</v>
      </c>
      <c r="D26" s="167" t="s">
        <v>54</v>
      </c>
      <c r="E26" s="167" t="s">
        <v>79</v>
      </c>
      <c r="F26" s="167" t="s">
        <v>299</v>
      </c>
      <c r="G26" s="167" t="s">
        <v>287</v>
      </c>
      <c r="H26" s="167" t="s">
        <v>288</v>
      </c>
      <c r="I26" s="150">
        <v>5000</v>
      </c>
      <c r="J26" s="150">
        <v>5000</v>
      </c>
      <c r="K26" s="150">
        <v>5000</v>
      </c>
      <c r="L26" s="150"/>
      <c r="M26" s="150"/>
      <c r="N26" s="149"/>
      <c r="O26" s="149"/>
      <c r="P26" s="151"/>
      <c r="Q26" s="150"/>
      <c r="R26" s="150"/>
      <c r="S26" s="150"/>
      <c r="T26" s="150"/>
      <c r="U26" s="149"/>
      <c r="V26" s="150"/>
      <c r="W26" s="150"/>
    </row>
    <row r="27" ht="27" customHeight="1" spans="1:23">
      <c r="A27" s="167" t="s">
        <v>284</v>
      </c>
      <c r="B27" s="167" t="s">
        <v>297</v>
      </c>
      <c r="C27" s="87" t="s">
        <v>296</v>
      </c>
      <c r="D27" s="167" t="s">
        <v>54</v>
      </c>
      <c r="E27" s="167" t="s">
        <v>79</v>
      </c>
      <c r="F27" s="167" t="s">
        <v>299</v>
      </c>
      <c r="G27" s="167" t="s">
        <v>287</v>
      </c>
      <c r="H27" s="167" t="s">
        <v>288</v>
      </c>
      <c r="I27" s="150">
        <v>109000</v>
      </c>
      <c r="J27" s="150">
        <v>109000</v>
      </c>
      <c r="K27" s="150">
        <v>109000</v>
      </c>
      <c r="L27" s="150"/>
      <c r="M27" s="150"/>
      <c r="N27" s="149"/>
      <c r="O27" s="149"/>
      <c r="P27" s="151"/>
      <c r="Q27" s="150"/>
      <c r="R27" s="150"/>
      <c r="S27" s="150"/>
      <c r="T27" s="150"/>
      <c r="U27" s="149"/>
      <c r="V27" s="150"/>
      <c r="W27" s="150"/>
    </row>
    <row r="28" ht="25" customHeight="1" spans="1:23">
      <c r="A28" s="167" t="s">
        <v>284</v>
      </c>
      <c r="B28" s="167" t="s">
        <v>297</v>
      </c>
      <c r="C28" s="87" t="s">
        <v>296</v>
      </c>
      <c r="D28" s="167" t="s">
        <v>54</v>
      </c>
      <c r="E28" s="167" t="s">
        <v>79</v>
      </c>
      <c r="F28" s="167" t="s">
        <v>299</v>
      </c>
      <c r="G28" s="167" t="s">
        <v>287</v>
      </c>
      <c r="H28" s="167" t="s">
        <v>288</v>
      </c>
      <c r="I28" s="150">
        <v>100400</v>
      </c>
      <c r="J28" s="150">
        <v>100400</v>
      </c>
      <c r="K28" s="150">
        <v>100400</v>
      </c>
      <c r="L28" s="150"/>
      <c r="M28" s="150"/>
      <c r="N28" s="149"/>
      <c r="O28" s="149"/>
      <c r="P28" s="151"/>
      <c r="Q28" s="150"/>
      <c r="R28" s="150"/>
      <c r="S28" s="150"/>
      <c r="T28" s="150"/>
      <c r="U28" s="149"/>
      <c r="V28" s="150"/>
      <c r="W28" s="150"/>
    </row>
    <row r="29" ht="18.75" customHeight="1" spans="1:23">
      <c r="A29" s="168" t="s">
        <v>139</v>
      </c>
      <c r="B29" s="169"/>
      <c r="C29" s="169"/>
      <c r="D29" s="169"/>
      <c r="E29" s="169"/>
      <c r="F29" s="169"/>
      <c r="G29" s="169"/>
      <c r="H29" s="170"/>
      <c r="I29" s="148">
        <v>21191500</v>
      </c>
      <c r="J29" s="148">
        <v>1191500</v>
      </c>
      <c r="K29" s="150">
        <v>1191500</v>
      </c>
      <c r="L29" s="148">
        <v>20000000</v>
      </c>
      <c r="M29" s="148"/>
      <c r="N29" s="148"/>
      <c r="O29" s="148"/>
      <c r="P29" s="49"/>
      <c r="Q29" s="148"/>
      <c r="R29" s="148"/>
      <c r="S29" s="148"/>
      <c r="T29" s="148"/>
      <c r="U29" s="149"/>
      <c r="V29" s="148"/>
      <c r="W29" s="148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53"/>
  <sheetViews>
    <sheetView topLeftCell="B1" workbookViewId="0">
      <selection activeCell="J47" sqref="J47"/>
    </sheetView>
  </sheetViews>
  <sheetFormatPr defaultColWidth="10.6666666666667" defaultRowHeight="12" customHeight="1"/>
  <cols>
    <col min="1" max="1" width="30.1666666666667" style="154" customWidth="1"/>
    <col min="2" max="2" width="69.3333333333333" style="28" customWidth="1"/>
    <col min="3" max="3" width="15.1666666666667" style="28" customWidth="1"/>
    <col min="4" max="4" width="18.5" style="28" customWidth="1"/>
    <col min="5" max="5" width="28" style="28" customWidth="1"/>
    <col min="6" max="6" width="10.3333333333333" style="1" customWidth="1"/>
    <col min="7" max="7" width="14.1666666666667" style="28" customWidth="1"/>
    <col min="8" max="8" width="9.83333333333333" style="1" customWidth="1"/>
    <col min="9" max="9" width="16.8333333333333" style="1" customWidth="1"/>
    <col min="10" max="10" width="53" style="53" customWidth="1"/>
    <col min="11" max="16384" width="10.6666666666667" style="53" customWidth="1"/>
  </cols>
  <sheetData>
    <row r="1" ht="15.75" customHeight="1" spans="10:10">
      <c r="J1" s="71" t="s">
        <v>300</v>
      </c>
    </row>
    <row r="2" s="51" customFormat="1" ht="30.75" customHeight="1" spans="1:10">
      <c r="A2" s="30" t="s">
        <v>301</v>
      </c>
      <c r="B2" s="56"/>
      <c r="C2" s="56"/>
      <c r="D2" s="56"/>
      <c r="E2" s="56"/>
      <c r="F2" s="55"/>
      <c r="G2" s="56"/>
      <c r="H2" s="55"/>
      <c r="I2" s="55"/>
      <c r="J2" s="55"/>
    </row>
    <row r="3" s="52" customFormat="1" ht="15.75" customHeight="1" spans="1:10">
      <c r="A3" s="155" t="s">
        <v>2</v>
      </c>
      <c r="B3" s="59"/>
      <c r="C3" s="59"/>
      <c r="D3" s="59"/>
      <c r="E3" s="59"/>
      <c r="F3" s="58"/>
      <c r="G3" s="59"/>
      <c r="H3" s="58"/>
      <c r="I3" s="58"/>
      <c r="J3" s="58"/>
    </row>
    <row r="4" ht="60" customHeight="1" spans="1:10">
      <c r="A4" s="40" t="s">
        <v>302</v>
      </c>
      <c r="B4" s="40" t="s">
        <v>303</v>
      </c>
      <c r="C4" s="40" t="s">
        <v>304</v>
      </c>
      <c r="D4" s="40" t="s">
        <v>305</v>
      </c>
      <c r="E4" s="40" t="s">
        <v>306</v>
      </c>
      <c r="F4" s="61" t="s">
        <v>307</v>
      </c>
      <c r="G4" s="40" t="s">
        <v>308</v>
      </c>
      <c r="H4" s="61" t="s">
        <v>309</v>
      </c>
      <c r="I4" s="61" t="s">
        <v>310</v>
      </c>
      <c r="J4" s="60" t="s">
        <v>311</v>
      </c>
    </row>
    <row r="5" ht="15" customHeight="1" spans="1:10">
      <c r="A5" s="40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ht="28.5" customHeight="1" spans="1:10">
      <c r="A6" s="156" t="s">
        <v>54</v>
      </c>
      <c r="B6" s="62"/>
      <c r="C6" s="62"/>
      <c r="D6" s="62"/>
      <c r="E6" s="62"/>
      <c r="F6" s="60"/>
      <c r="G6" s="62"/>
      <c r="H6" s="60"/>
      <c r="I6" s="60"/>
      <c r="J6" s="60"/>
    </row>
    <row r="7" ht="28.5" customHeight="1" spans="1:10">
      <c r="A7" s="156" t="s">
        <v>56</v>
      </c>
      <c r="B7" s="156" t="s">
        <v>197</v>
      </c>
      <c r="C7" s="62"/>
      <c r="D7" s="62"/>
      <c r="E7" s="62"/>
      <c r="F7" s="60"/>
      <c r="G7" s="62"/>
      <c r="H7" s="60"/>
      <c r="I7" s="60"/>
      <c r="J7" s="60"/>
    </row>
    <row r="8" ht="156.75" customHeight="1" spans="1:10">
      <c r="A8" s="156" t="s">
        <v>312</v>
      </c>
      <c r="B8" s="156" t="s">
        <v>313</v>
      </c>
      <c r="C8" s="63" t="s">
        <v>197</v>
      </c>
      <c r="D8" s="63" t="s">
        <v>197</v>
      </c>
      <c r="E8" s="63" t="s">
        <v>197</v>
      </c>
      <c r="F8" s="60" t="s">
        <v>197</v>
      </c>
      <c r="G8" s="63" t="s">
        <v>197</v>
      </c>
      <c r="H8" s="60" t="s">
        <v>197</v>
      </c>
      <c r="I8" s="60" t="s">
        <v>197</v>
      </c>
      <c r="J8" s="72" t="s">
        <v>197</v>
      </c>
    </row>
    <row r="9" ht="27.75" customHeight="1" spans="1:10">
      <c r="A9" s="157"/>
      <c r="B9" s="158"/>
      <c r="C9" s="63" t="s">
        <v>314</v>
      </c>
      <c r="D9" s="63" t="s">
        <v>197</v>
      </c>
      <c r="E9" s="63" t="s">
        <v>197</v>
      </c>
      <c r="F9" s="60" t="s">
        <v>197</v>
      </c>
      <c r="G9" s="63" t="s">
        <v>197</v>
      </c>
      <c r="H9" s="60" t="s">
        <v>197</v>
      </c>
      <c r="I9" s="60" t="s">
        <v>197</v>
      </c>
      <c r="J9" s="72" t="s">
        <v>197</v>
      </c>
    </row>
    <row r="10" ht="27.75" customHeight="1" spans="1:10">
      <c r="A10" s="157"/>
      <c r="B10" s="158"/>
      <c r="C10" s="63" t="s">
        <v>197</v>
      </c>
      <c r="D10" s="63" t="s">
        <v>315</v>
      </c>
      <c r="E10" s="63" t="s">
        <v>197</v>
      </c>
      <c r="F10" s="60" t="s">
        <v>197</v>
      </c>
      <c r="G10" s="63" t="s">
        <v>197</v>
      </c>
      <c r="H10" s="60" t="s">
        <v>197</v>
      </c>
      <c r="I10" s="60" t="s">
        <v>197</v>
      </c>
      <c r="J10" s="72" t="s">
        <v>197</v>
      </c>
    </row>
    <row r="11" ht="27.75" customHeight="1" spans="1:10">
      <c r="A11" s="157"/>
      <c r="B11" s="158"/>
      <c r="C11" s="63" t="s">
        <v>197</v>
      </c>
      <c r="D11" s="63" t="s">
        <v>197</v>
      </c>
      <c r="E11" s="63" t="s">
        <v>316</v>
      </c>
      <c r="F11" s="60" t="s">
        <v>317</v>
      </c>
      <c r="G11" s="63" t="s">
        <v>318</v>
      </c>
      <c r="H11" s="60" t="s">
        <v>319</v>
      </c>
      <c r="I11" s="60" t="s">
        <v>320</v>
      </c>
      <c r="J11" s="72" t="s">
        <v>321</v>
      </c>
    </row>
    <row r="12" ht="27.75" customHeight="1" spans="1:10">
      <c r="A12" s="157"/>
      <c r="B12" s="158"/>
      <c r="C12" s="63" t="s">
        <v>197</v>
      </c>
      <c r="D12" s="63" t="s">
        <v>197</v>
      </c>
      <c r="E12" s="63" t="s">
        <v>322</v>
      </c>
      <c r="F12" s="60" t="s">
        <v>323</v>
      </c>
      <c r="G12" s="63" t="s">
        <v>164</v>
      </c>
      <c r="H12" s="60" t="s">
        <v>324</v>
      </c>
      <c r="I12" s="60" t="s">
        <v>320</v>
      </c>
      <c r="J12" s="72" t="s">
        <v>325</v>
      </c>
    </row>
    <row r="13" ht="27.75" customHeight="1" spans="1:10">
      <c r="A13" s="157"/>
      <c r="B13" s="158"/>
      <c r="C13" s="63" t="s">
        <v>197</v>
      </c>
      <c r="D13" s="63" t="s">
        <v>326</v>
      </c>
      <c r="E13" s="63" t="s">
        <v>197</v>
      </c>
      <c r="F13" s="60" t="s">
        <v>197</v>
      </c>
      <c r="G13" s="63" t="s">
        <v>197</v>
      </c>
      <c r="H13" s="60" t="s">
        <v>197</v>
      </c>
      <c r="I13" s="60" t="s">
        <v>197</v>
      </c>
      <c r="J13" s="72" t="s">
        <v>197</v>
      </c>
    </row>
    <row r="14" ht="27.75" customHeight="1" spans="1:10">
      <c r="A14" s="157"/>
      <c r="B14" s="158"/>
      <c r="C14" s="63" t="s">
        <v>197</v>
      </c>
      <c r="D14" s="63" t="s">
        <v>197</v>
      </c>
      <c r="E14" s="63" t="s">
        <v>327</v>
      </c>
      <c r="F14" s="60" t="s">
        <v>323</v>
      </c>
      <c r="G14" s="63" t="s">
        <v>164</v>
      </c>
      <c r="H14" s="60" t="s">
        <v>324</v>
      </c>
      <c r="I14" s="60" t="s">
        <v>320</v>
      </c>
      <c r="J14" s="72" t="s">
        <v>325</v>
      </c>
    </row>
    <row r="15" ht="27.75" customHeight="1" spans="1:10">
      <c r="A15" s="157"/>
      <c r="B15" s="158"/>
      <c r="C15" s="63" t="s">
        <v>328</v>
      </c>
      <c r="D15" s="63" t="s">
        <v>197</v>
      </c>
      <c r="E15" s="63" t="s">
        <v>197</v>
      </c>
      <c r="F15" s="60" t="s">
        <v>197</v>
      </c>
      <c r="G15" s="63" t="s">
        <v>197</v>
      </c>
      <c r="H15" s="60" t="s">
        <v>197</v>
      </c>
      <c r="I15" s="60" t="s">
        <v>197</v>
      </c>
      <c r="J15" s="72" t="s">
        <v>197</v>
      </c>
    </row>
    <row r="16" ht="27.75" customHeight="1" spans="1:10">
      <c r="A16" s="157"/>
      <c r="B16" s="158"/>
      <c r="C16" s="63" t="s">
        <v>197</v>
      </c>
      <c r="D16" s="63" t="s">
        <v>329</v>
      </c>
      <c r="E16" s="63" t="s">
        <v>197</v>
      </c>
      <c r="F16" s="60" t="s">
        <v>197</v>
      </c>
      <c r="G16" s="63" t="s">
        <v>197</v>
      </c>
      <c r="H16" s="60" t="s">
        <v>197</v>
      </c>
      <c r="I16" s="60" t="s">
        <v>197</v>
      </c>
      <c r="J16" s="72" t="s">
        <v>197</v>
      </c>
    </row>
    <row r="17" ht="27.75" customHeight="1" spans="1:10">
      <c r="A17" s="157"/>
      <c r="B17" s="158"/>
      <c r="C17" s="63" t="s">
        <v>197</v>
      </c>
      <c r="D17" s="63" t="s">
        <v>197</v>
      </c>
      <c r="E17" s="63" t="s">
        <v>330</v>
      </c>
      <c r="F17" s="60" t="s">
        <v>317</v>
      </c>
      <c r="G17" s="63" t="s">
        <v>331</v>
      </c>
      <c r="H17" s="60" t="s">
        <v>332</v>
      </c>
      <c r="I17" s="60" t="s">
        <v>320</v>
      </c>
      <c r="J17" s="72" t="s">
        <v>333</v>
      </c>
    </row>
    <row r="18" ht="27.75" customHeight="1" spans="1:10">
      <c r="A18" s="157"/>
      <c r="B18" s="158"/>
      <c r="C18" s="63" t="s">
        <v>334</v>
      </c>
      <c r="D18" s="63" t="s">
        <v>197</v>
      </c>
      <c r="E18" s="63" t="s">
        <v>197</v>
      </c>
      <c r="F18" s="60" t="s">
        <v>197</v>
      </c>
      <c r="G18" s="63" t="s">
        <v>197</v>
      </c>
      <c r="H18" s="60" t="s">
        <v>197</v>
      </c>
      <c r="I18" s="60" t="s">
        <v>197</v>
      </c>
      <c r="J18" s="72" t="s">
        <v>197</v>
      </c>
    </row>
    <row r="19" ht="27.75" customHeight="1" spans="1:10">
      <c r="A19" s="157"/>
      <c r="B19" s="158"/>
      <c r="C19" s="63" t="s">
        <v>197</v>
      </c>
      <c r="D19" s="63" t="s">
        <v>335</v>
      </c>
      <c r="E19" s="63" t="s">
        <v>197</v>
      </c>
      <c r="F19" s="60" t="s">
        <v>197</v>
      </c>
      <c r="G19" s="63" t="s">
        <v>197</v>
      </c>
      <c r="H19" s="60" t="s">
        <v>197</v>
      </c>
      <c r="I19" s="60" t="s">
        <v>197</v>
      </c>
      <c r="J19" s="72" t="s">
        <v>197</v>
      </c>
    </row>
    <row r="20" ht="27.75" customHeight="1" spans="1:10">
      <c r="A20" s="157"/>
      <c r="B20" s="158"/>
      <c r="C20" s="63" t="s">
        <v>197</v>
      </c>
      <c r="D20" s="63" t="s">
        <v>197</v>
      </c>
      <c r="E20" s="63" t="s">
        <v>336</v>
      </c>
      <c r="F20" s="60" t="s">
        <v>317</v>
      </c>
      <c r="G20" s="63" t="s">
        <v>331</v>
      </c>
      <c r="H20" s="60" t="s">
        <v>332</v>
      </c>
      <c r="I20" s="60" t="s">
        <v>320</v>
      </c>
      <c r="J20" s="72" t="s">
        <v>337</v>
      </c>
    </row>
    <row r="21" ht="156.75" customHeight="1" spans="1:10">
      <c r="A21" s="156" t="s">
        <v>338</v>
      </c>
      <c r="B21" s="156" t="s">
        <v>339</v>
      </c>
      <c r="C21" s="158"/>
      <c r="D21" s="158"/>
      <c r="E21" s="158"/>
      <c r="F21" s="15"/>
      <c r="G21" s="158"/>
      <c r="H21" s="15"/>
      <c r="I21" s="15"/>
      <c r="J21" s="159"/>
    </row>
    <row r="22" ht="27.75" customHeight="1" spans="1:10">
      <c r="A22" s="157"/>
      <c r="B22" s="158"/>
      <c r="C22" s="63" t="s">
        <v>314</v>
      </c>
      <c r="D22" s="63" t="s">
        <v>197</v>
      </c>
      <c r="E22" s="63" t="s">
        <v>197</v>
      </c>
      <c r="F22" s="60" t="s">
        <v>197</v>
      </c>
      <c r="G22" s="63" t="s">
        <v>197</v>
      </c>
      <c r="H22" s="60" t="s">
        <v>197</v>
      </c>
      <c r="I22" s="60" t="s">
        <v>197</v>
      </c>
      <c r="J22" s="72" t="s">
        <v>197</v>
      </c>
    </row>
    <row r="23" ht="27.75" customHeight="1" spans="1:10">
      <c r="A23" s="157"/>
      <c r="B23" s="158"/>
      <c r="C23" s="63" t="s">
        <v>197</v>
      </c>
      <c r="D23" s="63" t="s">
        <v>315</v>
      </c>
      <c r="E23" s="63" t="s">
        <v>197</v>
      </c>
      <c r="F23" s="60" t="s">
        <v>197</v>
      </c>
      <c r="G23" s="63" t="s">
        <v>197</v>
      </c>
      <c r="H23" s="60" t="s">
        <v>197</v>
      </c>
      <c r="I23" s="60" t="s">
        <v>197</v>
      </c>
      <c r="J23" s="72" t="s">
        <v>197</v>
      </c>
    </row>
    <row r="24" ht="45" customHeight="1" spans="1:10">
      <c r="A24" s="157"/>
      <c r="B24" s="158"/>
      <c r="C24" s="63" t="s">
        <v>197</v>
      </c>
      <c r="D24" s="63" t="s">
        <v>197</v>
      </c>
      <c r="E24" s="63" t="s">
        <v>340</v>
      </c>
      <c r="F24" s="60" t="s">
        <v>317</v>
      </c>
      <c r="G24" s="63" t="s">
        <v>162</v>
      </c>
      <c r="H24" s="60" t="s">
        <v>341</v>
      </c>
      <c r="I24" s="60" t="s">
        <v>320</v>
      </c>
      <c r="J24" s="72" t="s">
        <v>342</v>
      </c>
    </row>
    <row r="25" ht="60" customHeight="1" spans="1:10">
      <c r="A25" s="157"/>
      <c r="B25" s="158"/>
      <c r="C25" s="63" t="s">
        <v>197</v>
      </c>
      <c r="D25" s="63" t="s">
        <v>197</v>
      </c>
      <c r="E25" s="63" t="s">
        <v>343</v>
      </c>
      <c r="F25" s="60" t="s">
        <v>317</v>
      </c>
      <c r="G25" s="63" t="s">
        <v>162</v>
      </c>
      <c r="H25" s="60" t="s">
        <v>344</v>
      </c>
      <c r="I25" s="60" t="s">
        <v>320</v>
      </c>
      <c r="J25" s="72" t="s">
        <v>345</v>
      </c>
    </row>
    <row r="26" ht="27.75" customHeight="1" spans="1:10">
      <c r="A26" s="157"/>
      <c r="B26" s="158"/>
      <c r="C26" s="63" t="s">
        <v>197</v>
      </c>
      <c r="D26" s="63" t="s">
        <v>326</v>
      </c>
      <c r="E26" s="63" t="s">
        <v>197</v>
      </c>
      <c r="F26" s="60" t="s">
        <v>197</v>
      </c>
      <c r="G26" s="63" t="s">
        <v>197</v>
      </c>
      <c r="H26" s="60" t="s">
        <v>197</v>
      </c>
      <c r="I26" s="60" t="s">
        <v>197</v>
      </c>
      <c r="J26" s="72" t="s">
        <v>197</v>
      </c>
    </row>
    <row r="27" ht="27.75" customHeight="1" spans="1:10">
      <c r="A27" s="157"/>
      <c r="B27" s="158"/>
      <c r="C27" s="63" t="s">
        <v>197</v>
      </c>
      <c r="D27" s="63" t="s">
        <v>197</v>
      </c>
      <c r="E27" s="63" t="s">
        <v>346</v>
      </c>
      <c r="F27" s="60" t="s">
        <v>317</v>
      </c>
      <c r="G27" s="63" t="s">
        <v>331</v>
      </c>
      <c r="H27" s="60" t="s">
        <v>332</v>
      </c>
      <c r="I27" s="60" t="s">
        <v>320</v>
      </c>
      <c r="J27" s="72" t="s">
        <v>347</v>
      </c>
    </row>
    <row r="28" ht="27.75" customHeight="1" spans="1:10">
      <c r="A28" s="157"/>
      <c r="B28" s="158"/>
      <c r="C28" s="63" t="s">
        <v>328</v>
      </c>
      <c r="D28" s="63" t="s">
        <v>197</v>
      </c>
      <c r="E28" s="63" t="s">
        <v>197</v>
      </c>
      <c r="F28" s="60" t="s">
        <v>197</v>
      </c>
      <c r="G28" s="63" t="s">
        <v>197</v>
      </c>
      <c r="H28" s="60" t="s">
        <v>197</v>
      </c>
      <c r="I28" s="60" t="s">
        <v>197</v>
      </c>
      <c r="J28" s="72" t="s">
        <v>197</v>
      </c>
    </row>
    <row r="29" ht="27.75" customHeight="1" spans="1:10">
      <c r="A29" s="157"/>
      <c r="B29" s="158"/>
      <c r="C29" s="63" t="s">
        <v>197</v>
      </c>
      <c r="D29" s="63" t="s">
        <v>348</v>
      </c>
      <c r="E29" s="63" t="s">
        <v>197</v>
      </c>
      <c r="F29" s="60" t="s">
        <v>197</v>
      </c>
      <c r="G29" s="63" t="s">
        <v>197</v>
      </c>
      <c r="H29" s="60" t="s">
        <v>197</v>
      </c>
      <c r="I29" s="60" t="s">
        <v>197</v>
      </c>
      <c r="J29" s="72" t="s">
        <v>197</v>
      </c>
    </row>
    <row r="30" ht="27.75" customHeight="1" spans="1:10">
      <c r="A30" s="157"/>
      <c r="B30" s="158"/>
      <c r="C30" s="63" t="s">
        <v>197</v>
      </c>
      <c r="D30" s="63" t="s">
        <v>197</v>
      </c>
      <c r="E30" s="63" t="s">
        <v>349</v>
      </c>
      <c r="F30" s="60" t="s">
        <v>350</v>
      </c>
      <c r="G30" s="63" t="s">
        <v>166</v>
      </c>
      <c r="H30" s="60" t="s">
        <v>332</v>
      </c>
      <c r="I30" s="60" t="s">
        <v>320</v>
      </c>
      <c r="J30" s="72" t="s">
        <v>351</v>
      </c>
    </row>
    <row r="31" ht="27.75" customHeight="1" spans="1:10">
      <c r="A31" s="157"/>
      <c r="B31" s="158"/>
      <c r="C31" s="63" t="s">
        <v>197</v>
      </c>
      <c r="D31" s="63" t="s">
        <v>329</v>
      </c>
      <c r="E31" s="63" t="s">
        <v>197</v>
      </c>
      <c r="F31" s="60" t="s">
        <v>197</v>
      </c>
      <c r="G31" s="63" t="s">
        <v>197</v>
      </c>
      <c r="H31" s="60" t="s">
        <v>197</v>
      </c>
      <c r="I31" s="60" t="s">
        <v>197</v>
      </c>
      <c r="J31" s="72" t="s">
        <v>197</v>
      </c>
    </row>
    <row r="32" ht="37" customHeight="1" spans="1:10">
      <c r="A32" s="157"/>
      <c r="B32" s="158"/>
      <c r="C32" s="63" t="s">
        <v>197</v>
      </c>
      <c r="D32" s="63" t="s">
        <v>197</v>
      </c>
      <c r="E32" s="63" t="s">
        <v>352</v>
      </c>
      <c r="F32" s="60" t="s">
        <v>350</v>
      </c>
      <c r="G32" s="63" t="s">
        <v>353</v>
      </c>
      <c r="H32" s="60" t="s">
        <v>354</v>
      </c>
      <c r="I32" s="60" t="s">
        <v>320</v>
      </c>
      <c r="J32" s="72" t="s">
        <v>355</v>
      </c>
    </row>
    <row r="33" ht="27.75" customHeight="1" spans="1:10">
      <c r="A33" s="157"/>
      <c r="B33" s="158"/>
      <c r="C33" s="63" t="s">
        <v>334</v>
      </c>
      <c r="D33" s="63" t="s">
        <v>197</v>
      </c>
      <c r="E33" s="63" t="s">
        <v>197</v>
      </c>
      <c r="F33" s="60" t="s">
        <v>197</v>
      </c>
      <c r="G33" s="63" t="s">
        <v>197</v>
      </c>
      <c r="H33" s="60" t="s">
        <v>197</v>
      </c>
      <c r="I33" s="60" t="s">
        <v>197</v>
      </c>
      <c r="J33" s="72" t="s">
        <v>197</v>
      </c>
    </row>
    <row r="34" ht="27.75" customHeight="1" spans="1:10">
      <c r="A34" s="157"/>
      <c r="B34" s="158"/>
      <c r="C34" s="63" t="s">
        <v>197</v>
      </c>
      <c r="D34" s="63" t="s">
        <v>335</v>
      </c>
      <c r="E34" s="63" t="s">
        <v>197</v>
      </c>
      <c r="F34" s="60" t="s">
        <v>197</v>
      </c>
      <c r="G34" s="63" t="s">
        <v>197</v>
      </c>
      <c r="H34" s="60" t="s">
        <v>197</v>
      </c>
      <c r="I34" s="60" t="s">
        <v>197</v>
      </c>
      <c r="J34" s="72" t="s">
        <v>197</v>
      </c>
    </row>
    <row r="35" ht="27.75" customHeight="1" spans="1:10">
      <c r="A35" s="157"/>
      <c r="B35" s="158"/>
      <c r="C35" s="63" t="s">
        <v>197</v>
      </c>
      <c r="D35" s="63" t="s">
        <v>197</v>
      </c>
      <c r="E35" s="63" t="s">
        <v>336</v>
      </c>
      <c r="F35" s="60" t="s">
        <v>350</v>
      </c>
      <c r="G35" s="63" t="s">
        <v>356</v>
      </c>
      <c r="H35" s="60" t="s">
        <v>332</v>
      </c>
      <c r="I35" s="60" t="s">
        <v>320</v>
      </c>
      <c r="J35" s="72" t="s">
        <v>357</v>
      </c>
    </row>
    <row r="36" ht="156.75" customHeight="1" spans="1:10">
      <c r="A36" s="156" t="s">
        <v>358</v>
      </c>
      <c r="B36" s="156" t="s">
        <v>359</v>
      </c>
      <c r="C36" s="158"/>
      <c r="D36" s="158"/>
      <c r="E36" s="158"/>
      <c r="F36" s="15"/>
      <c r="G36" s="158"/>
      <c r="H36" s="15"/>
      <c r="I36" s="15"/>
      <c r="J36" s="159"/>
    </row>
    <row r="37" ht="27.75" customHeight="1" spans="1:10">
      <c r="A37" s="157"/>
      <c r="B37" s="158"/>
      <c r="C37" s="63" t="s">
        <v>314</v>
      </c>
      <c r="D37" s="63" t="s">
        <v>197</v>
      </c>
      <c r="E37" s="63" t="s">
        <v>197</v>
      </c>
      <c r="F37" s="60" t="s">
        <v>197</v>
      </c>
      <c r="G37" s="63" t="s">
        <v>197</v>
      </c>
      <c r="H37" s="60" t="s">
        <v>197</v>
      </c>
      <c r="I37" s="60" t="s">
        <v>197</v>
      </c>
      <c r="J37" s="72" t="s">
        <v>197</v>
      </c>
    </row>
    <row r="38" ht="27" customHeight="1" spans="1:10">
      <c r="A38" s="157"/>
      <c r="B38" s="158"/>
      <c r="C38" s="63" t="s">
        <v>197</v>
      </c>
      <c r="D38" s="63" t="s">
        <v>315</v>
      </c>
      <c r="E38" s="63" t="s">
        <v>197</v>
      </c>
      <c r="F38" s="60" t="s">
        <v>197</v>
      </c>
      <c r="G38" s="63" t="s">
        <v>197</v>
      </c>
      <c r="H38" s="60" t="s">
        <v>197</v>
      </c>
      <c r="I38" s="60" t="s">
        <v>197</v>
      </c>
      <c r="J38" s="72" t="s">
        <v>197</v>
      </c>
    </row>
    <row r="39" ht="89" customHeight="1" spans="1:10">
      <c r="A39" s="157"/>
      <c r="B39" s="158"/>
      <c r="C39" s="63" t="s">
        <v>197</v>
      </c>
      <c r="D39" s="63" t="s">
        <v>197</v>
      </c>
      <c r="E39" s="63" t="s">
        <v>360</v>
      </c>
      <c r="F39" s="60" t="s">
        <v>317</v>
      </c>
      <c r="G39" s="63" t="s">
        <v>361</v>
      </c>
      <c r="H39" s="60" t="s">
        <v>362</v>
      </c>
      <c r="I39" s="60" t="s">
        <v>320</v>
      </c>
      <c r="J39" s="72" t="s">
        <v>363</v>
      </c>
    </row>
    <row r="40" ht="53" customHeight="1" spans="1:10">
      <c r="A40" s="157"/>
      <c r="B40" s="158"/>
      <c r="C40" s="63" t="s">
        <v>197</v>
      </c>
      <c r="D40" s="63" t="s">
        <v>197</v>
      </c>
      <c r="E40" s="63" t="s">
        <v>364</v>
      </c>
      <c r="F40" s="60" t="s">
        <v>317</v>
      </c>
      <c r="G40" s="63" t="s">
        <v>365</v>
      </c>
      <c r="H40" s="60" t="s">
        <v>341</v>
      </c>
      <c r="I40" s="60" t="s">
        <v>320</v>
      </c>
      <c r="J40" s="72" t="s">
        <v>366</v>
      </c>
    </row>
    <row r="41" ht="37" customHeight="1" spans="1:10">
      <c r="A41" s="157"/>
      <c r="B41" s="158"/>
      <c r="C41" s="63" t="s">
        <v>197</v>
      </c>
      <c r="D41" s="63" t="s">
        <v>197</v>
      </c>
      <c r="E41" s="63" t="s">
        <v>367</v>
      </c>
      <c r="F41" s="60" t="s">
        <v>317</v>
      </c>
      <c r="G41" s="63" t="s">
        <v>368</v>
      </c>
      <c r="H41" s="60" t="s">
        <v>324</v>
      </c>
      <c r="I41" s="60" t="s">
        <v>320</v>
      </c>
      <c r="J41" s="72" t="s">
        <v>369</v>
      </c>
    </row>
    <row r="42" ht="117" customHeight="1" spans="1:10">
      <c r="A42" s="157"/>
      <c r="B42" s="158"/>
      <c r="C42" s="63" t="s">
        <v>197</v>
      </c>
      <c r="D42" s="63" t="s">
        <v>197</v>
      </c>
      <c r="E42" s="63" t="s">
        <v>370</v>
      </c>
      <c r="F42" s="60" t="s">
        <v>317</v>
      </c>
      <c r="G42" s="63" t="s">
        <v>371</v>
      </c>
      <c r="H42" s="60" t="s">
        <v>341</v>
      </c>
      <c r="I42" s="60" t="s">
        <v>320</v>
      </c>
      <c r="J42" s="72" t="s">
        <v>372</v>
      </c>
    </row>
    <row r="43" ht="27.75" customHeight="1" spans="1:10">
      <c r="A43" s="157"/>
      <c r="B43" s="158"/>
      <c r="C43" s="63" t="s">
        <v>197</v>
      </c>
      <c r="D43" s="63" t="s">
        <v>326</v>
      </c>
      <c r="E43" s="63" t="s">
        <v>197</v>
      </c>
      <c r="F43" s="60" t="s">
        <v>197</v>
      </c>
      <c r="G43" s="63" t="s">
        <v>197</v>
      </c>
      <c r="H43" s="60" t="s">
        <v>197</v>
      </c>
      <c r="I43" s="60" t="s">
        <v>197</v>
      </c>
      <c r="J43" s="72" t="s">
        <v>197</v>
      </c>
    </row>
    <row r="44" ht="99" customHeight="1" spans="1:10">
      <c r="A44" s="157"/>
      <c r="B44" s="158"/>
      <c r="C44" s="63" t="s">
        <v>197</v>
      </c>
      <c r="D44" s="63" t="s">
        <v>197</v>
      </c>
      <c r="E44" s="63" t="s">
        <v>373</v>
      </c>
      <c r="F44" s="60" t="s">
        <v>317</v>
      </c>
      <c r="G44" s="63" t="s">
        <v>331</v>
      </c>
      <c r="H44" s="60" t="s">
        <v>332</v>
      </c>
      <c r="I44" s="60" t="s">
        <v>320</v>
      </c>
      <c r="J44" s="72" t="s">
        <v>363</v>
      </c>
    </row>
    <row r="45" ht="55" customHeight="1" spans="1:10">
      <c r="A45" s="157"/>
      <c r="B45" s="158"/>
      <c r="C45" s="63" t="s">
        <v>197</v>
      </c>
      <c r="D45" s="63" t="s">
        <v>197</v>
      </c>
      <c r="E45" s="63" t="s">
        <v>374</v>
      </c>
      <c r="F45" s="60" t="s">
        <v>317</v>
      </c>
      <c r="G45" s="63" t="s">
        <v>331</v>
      </c>
      <c r="H45" s="60" t="s">
        <v>332</v>
      </c>
      <c r="I45" s="60" t="s">
        <v>320</v>
      </c>
      <c r="J45" s="72" t="s">
        <v>366</v>
      </c>
    </row>
    <row r="46" ht="36" customHeight="1" spans="1:10">
      <c r="A46" s="157"/>
      <c r="B46" s="158"/>
      <c r="C46" s="63" t="s">
        <v>197</v>
      </c>
      <c r="D46" s="63" t="s">
        <v>197</v>
      </c>
      <c r="E46" s="63" t="s">
        <v>375</v>
      </c>
      <c r="F46" s="60" t="s">
        <v>317</v>
      </c>
      <c r="G46" s="63" t="s">
        <v>331</v>
      </c>
      <c r="H46" s="60" t="s">
        <v>332</v>
      </c>
      <c r="I46" s="60" t="s">
        <v>320</v>
      </c>
      <c r="J46" s="72" t="s">
        <v>369</v>
      </c>
    </row>
    <row r="47" ht="121" customHeight="1" spans="1:10">
      <c r="A47" s="157"/>
      <c r="B47" s="158"/>
      <c r="C47" s="63" t="s">
        <v>197</v>
      </c>
      <c r="D47" s="63" t="s">
        <v>197</v>
      </c>
      <c r="E47" s="63" t="s">
        <v>376</v>
      </c>
      <c r="F47" s="60" t="s">
        <v>317</v>
      </c>
      <c r="G47" s="63" t="s">
        <v>331</v>
      </c>
      <c r="H47" s="60" t="s">
        <v>332</v>
      </c>
      <c r="I47" s="60" t="s">
        <v>320</v>
      </c>
      <c r="J47" s="72" t="s">
        <v>372</v>
      </c>
    </row>
    <row r="48" ht="27.75" customHeight="1" spans="1:10">
      <c r="A48" s="157"/>
      <c r="B48" s="158"/>
      <c r="C48" s="63" t="s">
        <v>328</v>
      </c>
      <c r="D48" s="63" t="s">
        <v>197</v>
      </c>
      <c r="E48" s="63" t="s">
        <v>197</v>
      </c>
      <c r="F48" s="60" t="s">
        <v>197</v>
      </c>
      <c r="G48" s="63" t="s">
        <v>197</v>
      </c>
      <c r="H48" s="60" t="s">
        <v>197</v>
      </c>
      <c r="I48" s="60" t="s">
        <v>197</v>
      </c>
      <c r="J48" s="72" t="s">
        <v>197</v>
      </c>
    </row>
    <row r="49" ht="27.75" customHeight="1" spans="1:10">
      <c r="A49" s="157"/>
      <c r="B49" s="158"/>
      <c r="C49" s="63" t="s">
        <v>197</v>
      </c>
      <c r="D49" s="63" t="s">
        <v>329</v>
      </c>
      <c r="E49" s="63" t="s">
        <v>197</v>
      </c>
      <c r="F49" s="60" t="s">
        <v>197</v>
      </c>
      <c r="G49" s="63" t="s">
        <v>197</v>
      </c>
      <c r="H49" s="60" t="s">
        <v>197</v>
      </c>
      <c r="I49" s="60" t="s">
        <v>197</v>
      </c>
      <c r="J49" s="72" t="s">
        <v>197</v>
      </c>
    </row>
    <row r="50" ht="51" customHeight="1" spans="1:10">
      <c r="A50" s="157"/>
      <c r="B50" s="158"/>
      <c r="C50" s="63" t="s">
        <v>197</v>
      </c>
      <c r="D50" s="63" t="s">
        <v>197</v>
      </c>
      <c r="E50" s="63" t="s">
        <v>377</v>
      </c>
      <c r="F50" s="60" t="s">
        <v>350</v>
      </c>
      <c r="G50" s="63" t="s">
        <v>356</v>
      </c>
      <c r="H50" s="60" t="s">
        <v>332</v>
      </c>
      <c r="I50" s="60" t="s">
        <v>320</v>
      </c>
      <c r="J50" s="72" t="s">
        <v>378</v>
      </c>
    </row>
    <row r="51" ht="27.75" customHeight="1" spans="1:10">
      <c r="A51" s="157"/>
      <c r="B51" s="158"/>
      <c r="C51" s="63" t="s">
        <v>334</v>
      </c>
      <c r="D51" s="63" t="s">
        <v>197</v>
      </c>
      <c r="E51" s="63" t="s">
        <v>197</v>
      </c>
      <c r="F51" s="60" t="s">
        <v>197</v>
      </c>
      <c r="G51" s="63" t="s">
        <v>197</v>
      </c>
      <c r="H51" s="60" t="s">
        <v>197</v>
      </c>
      <c r="I51" s="60" t="s">
        <v>197</v>
      </c>
      <c r="J51" s="72" t="s">
        <v>197</v>
      </c>
    </row>
    <row r="52" ht="27.75" customHeight="1" spans="1:10">
      <c r="A52" s="157"/>
      <c r="B52" s="158"/>
      <c r="C52" s="63" t="s">
        <v>197</v>
      </c>
      <c r="D52" s="63" t="s">
        <v>335</v>
      </c>
      <c r="E52" s="63" t="s">
        <v>197</v>
      </c>
      <c r="F52" s="60" t="s">
        <v>197</v>
      </c>
      <c r="G52" s="63" t="s">
        <v>197</v>
      </c>
      <c r="H52" s="60" t="s">
        <v>197</v>
      </c>
      <c r="I52" s="60" t="s">
        <v>197</v>
      </c>
      <c r="J52" s="72" t="s">
        <v>197</v>
      </c>
    </row>
    <row r="53" ht="27.75" customHeight="1" spans="1:10">
      <c r="A53" s="157"/>
      <c r="B53" s="158"/>
      <c r="C53" s="63" t="s">
        <v>197</v>
      </c>
      <c r="D53" s="63" t="s">
        <v>197</v>
      </c>
      <c r="E53" s="63" t="s">
        <v>379</v>
      </c>
      <c r="F53" s="60" t="s">
        <v>350</v>
      </c>
      <c r="G53" s="63" t="s">
        <v>380</v>
      </c>
      <c r="H53" s="60" t="s">
        <v>332</v>
      </c>
      <c r="I53" s="60" t="s">
        <v>320</v>
      </c>
      <c r="J53" s="72" t="s">
        <v>381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1"/>
  <sheetViews>
    <sheetView workbookViewId="0">
      <selection activeCell="F3" sqref="F3"/>
    </sheetView>
  </sheetViews>
  <sheetFormatPr defaultColWidth="10.6666666666667" defaultRowHeight="14.25" customHeight="1" outlineLevelCol="5"/>
  <cols>
    <col min="1" max="1" width="37.5" style="73" customWidth="1"/>
    <col min="2" max="2" width="24.1666666666667" style="131" customWidth="1"/>
    <col min="3" max="3" width="37.5" style="73" customWidth="1"/>
    <col min="4" max="4" width="32.3333333333333" style="73" customWidth="1"/>
    <col min="5" max="6" width="42.8333333333333" style="73" customWidth="1"/>
    <col min="7" max="16384" width="10.6666666666667" style="73" customWidth="1"/>
  </cols>
  <sheetData>
    <row r="1" ht="12" customHeight="1" spans="1:6">
      <c r="A1" s="132">
        <v>1</v>
      </c>
      <c r="B1" s="133">
        <v>0</v>
      </c>
      <c r="C1" s="132">
        <v>1</v>
      </c>
      <c r="D1" s="134"/>
      <c r="E1" s="134"/>
      <c r="F1" s="135" t="s">
        <v>382</v>
      </c>
    </row>
    <row r="2" ht="26.25" customHeight="1" spans="1:6">
      <c r="A2" s="136" t="s">
        <v>383</v>
      </c>
      <c r="B2" s="136" t="s">
        <v>383</v>
      </c>
      <c r="C2" s="137"/>
      <c r="D2" s="138"/>
      <c r="E2" s="138"/>
      <c r="F2" s="138"/>
    </row>
    <row r="3" ht="19" customHeight="1" spans="1:6">
      <c r="A3" s="139" t="s">
        <v>2</v>
      </c>
      <c r="B3" s="139" t="s">
        <v>2</v>
      </c>
      <c r="C3" s="132"/>
      <c r="D3" s="134"/>
      <c r="E3" s="134"/>
      <c r="F3" s="29" t="s">
        <v>3</v>
      </c>
    </row>
    <row r="4" ht="19.5" customHeight="1" spans="1:6">
      <c r="A4" s="140" t="s">
        <v>384</v>
      </c>
      <c r="B4" s="141" t="s">
        <v>59</v>
      </c>
      <c r="C4" s="140" t="s">
        <v>60</v>
      </c>
      <c r="D4" s="81" t="s">
        <v>385</v>
      </c>
      <c r="E4" s="82"/>
      <c r="F4" s="142"/>
    </row>
    <row r="5" ht="18.75" customHeight="1" spans="1:6">
      <c r="A5" s="143"/>
      <c r="B5" s="144"/>
      <c r="C5" s="143"/>
      <c r="D5" s="80" t="s">
        <v>40</v>
      </c>
      <c r="E5" s="81" t="s">
        <v>62</v>
      </c>
      <c r="F5" s="80" t="s">
        <v>63</v>
      </c>
    </row>
    <row r="6" ht="24" customHeight="1" spans="1:6">
      <c r="A6" s="60">
        <v>1</v>
      </c>
      <c r="B6" s="145" t="s">
        <v>163</v>
      </c>
      <c r="C6" s="60">
        <v>3</v>
      </c>
      <c r="D6" s="62">
        <v>4</v>
      </c>
      <c r="E6" s="62">
        <v>5</v>
      </c>
      <c r="F6" s="62">
        <v>6</v>
      </c>
    </row>
    <row r="7" ht="29" customHeight="1" spans="1:6">
      <c r="A7" s="146" t="s">
        <v>54</v>
      </c>
      <c r="B7" s="146"/>
      <c r="C7" s="146"/>
      <c r="D7" s="147">
        <v>20000000</v>
      </c>
      <c r="E7" s="148"/>
      <c r="F7" s="148">
        <v>20000000</v>
      </c>
    </row>
    <row r="8" ht="21" customHeight="1" spans="1:6">
      <c r="A8" s="146"/>
      <c r="B8" s="146" t="s">
        <v>107</v>
      </c>
      <c r="C8" s="146" t="s">
        <v>386</v>
      </c>
      <c r="D8" s="149">
        <v>20000000</v>
      </c>
      <c r="E8" s="150"/>
      <c r="F8" s="150">
        <v>20000000</v>
      </c>
    </row>
    <row r="9" ht="27" customHeight="1" spans="1:6">
      <c r="A9" s="151"/>
      <c r="B9" s="146" t="s">
        <v>109</v>
      </c>
      <c r="C9" s="146" t="s">
        <v>387</v>
      </c>
      <c r="D9" s="149">
        <v>20000000</v>
      </c>
      <c r="E9" s="150"/>
      <c r="F9" s="150">
        <v>20000000</v>
      </c>
    </row>
    <row r="10" ht="30" customHeight="1" spans="1:6">
      <c r="A10" s="151"/>
      <c r="B10" s="146" t="s">
        <v>111</v>
      </c>
      <c r="C10" s="146" t="s">
        <v>388</v>
      </c>
      <c r="D10" s="149">
        <v>20000000</v>
      </c>
      <c r="E10" s="150"/>
      <c r="F10" s="150">
        <v>20000000</v>
      </c>
    </row>
    <row r="11" ht="18.75" customHeight="1" spans="1:6">
      <c r="A11" s="152" t="s">
        <v>139</v>
      </c>
      <c r="B11" s="152" t="s">
        <v>139</v>
      </c>
      <c r="C11" s="153" t="s">
        <v>139</v>
      </c>
      <c r="D11" s="149">
        <v>20000000</v>
      </c>
      <c r="E11" s="150"/>
      <c r="F11" s="150">
        <v>20000000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Q15"/>
  <sheetViews>
    <sheetView workbookViewId="0">
      <selection activeCell="A1" sqref="$A1:$XFD1048576"/>
    </sheetView>
  </sheetViews>
  <sheetFormatPr defaultColWidth="10.6666666666667" defaultRowHeight="14.25" customHeight="1"/>
  <cols>
    <col min="1" max="1" width="32.3333333333333" style="73" customWidth="1"/>
    <col min="2" max="2" width="18.1666666666667" style="73" customWidth="1"/>
    <col min="3" max="3" width="28" style="73" customWidth="1"/>
    <col min="4" max="4" width="9" style="73" customWidth="1"/>
    <col min="5" max="5" width="12" style="73" customWidth="1"/>
    <col min="6" max="6" width="16.3333333333333" style="73" customWidth="1"/>
    <col min="7" max="7" width="14.8333333333333" style="73" customWidth="1"/>
    <col min="8" max="8" width="19.3333333333333" style="73" customWidth="1"/>
    <col min="9" max="9" width="12.3333333333333" style="73" customWidth="1"/>
    <col min="10" max="10" width="10.8333333333333" style="73" customWidth="1"/>
    <col min="11" max="11" width="10.5" style="1" customWidth="1"/>
    <col min="12" max="12" width="12.6666666666667" style="73" customWidth="1"/>
    <col min="13" max="13" width="9.83333333333333" style="73" customWidth="1"/>
    <col min="14" max="14" width="14.6666666666667" style="73" customWidth="1"/>
    <col min="15" max="15" width="10" style="1" customWidth="1"/>
    <col min="16" max="16" width="14.6666666666667" style="1" customWidth="1"/>
    <col min="17" max="17" width="12.1666666666667" style="73" customWidth="1"/>
    <col min="18" max="16384" width="10.6666666666667" style="1" customWidth="1"/>
  </cols>
  <sheetData>
    <row r="1" ht="13.5" customHeight="1" spans="1:17">
      <c r="A1" s="74"/>
      <c r="B1" s="74"/>
      <c r="C1" s="74"/>
      <c r="D1" s="74"/>
      <c r="E1" s="74"/>
      <c r="F1" s="74"/>
      <c r="G1" s="74"/>
      <c r="H1" s="74"/>
      <c r="I1" s="74"/>
      <c r="J1" s="74"/>
      <c r="O1" s="71"/>
      <c r="P1" s="71"/>
      <c r="Q1" s="29" t="s">
        <v>389</v>
      </c>
    </row>
    <row r="2" ht="27.75" customHeight="1" spans="1:17">
      <c r="A2" s="30" t="s">
        <v>390</v>
      </c>
      <c r="B2" s="31"/>
      <c r="C2" s="31"/>
      <c r="D2" s="31"/>
      <c r="E2" s="31"/>
      <c r="F2" s="31"/>
      <c r="G2" s="31"/>
      <c r="H2" s="31"/>
      <c r="I2" s="31"/>
      <c r="J2" s="31"/>
      <c r="K2" s="96"/>
      <c r="L2" s="31"/>
      <c r="M2" s="31"/>
      <c r="N2" s="31"/>
      <c r="O2" s="96"/>
      <c r="P2" s="96"/>
      <c r="Q2" s="31"/>
    </row>
    <row r="3" ht="18.75" customHeight="1" spans="1:17">
      <c r="A3" s="32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O3" s="115"/>
      <c r="P3" s="115"/>
      <c r="Q3" s="29" t="s">
        <v>170</v>
      </c>
    </row>
    <row r="4" ht="15.75" customHeight="1" spans="1:17">
      <c r="A4" s="35" t="s">
        <v>391</v>
      </c>
      <c r="B4" s="98" t="s">
        <v>392</v>
      </c>
      <c r="C4" s="98" t="s">
        <v>393</v>
      </c>
      <c r="D4" s="98" t="s">
        <v>394</v>
      </c>
      <c r="E4" s="98" t="s">
        <v>395</v>
      </c>
      <c r="F4" s="98" t="s">
        <v>396</v>
      </c>
      <c r="G4" s="37" t="s">
        <v>186</v>
      </c>
      <c r="H4" s="37"/>
      <c r="I4" s="37"/>
      <c r="J4" s="37"/>
      <c r="K4" s="116"/>
      <c r="L4" s="37"/>
      <c r="M4" s="37"/>
      <c r="N4" s="37"/>
      <c r="O4" s="117"/>
      <c r="P4" s="116"/>
      <c r="Q4" s="38"/>
    </row>
    <row r="5" ht="17.25" customHeight="1" spans="1:17">
      <c r="A5" s="100"/>
      <c r="B5" s="101"/>
      <c r="C5" s="101"/>
      <c r="D5" s="101"/>
      <c r="E5" s="101"/>
      <c r="F5" s="101"/>
      <c r="G5" s="101" t="s">
        <v>40</v>
      </c>
      <c r="H5" s="101" t="s">
        <v>43</v>
      </c>
      <c r="I5" s="101" t="s">
        <v>397</v>
      </c>
      <c r="J5" s="101" t="s">
        <v>398</v>
      </c>
      <c r="K5" s="102" t="s">
        <v>399</v>
      </c>
      <c r="L5" s="118" t="s">
        <v>47</v>
      </c>
      <c r="M5" s="118"/>
      <c r="N5" s="118"/>
      <c r="O5" s="119"/>
      <c r="P5" s="123"/>
      <c r="Q5" s="103"/>
    </row>
    <row r="6" ht="54" customHeight="1" spans="1:17">
      <c r="A6" s="39"/>
      <c r="B6" s="103"/>
      <c r="C6" s="103"/>
      <c r="D6" s="103"/>
      <c r="E6" s="103"/>
      <c r="F6" s="103"/>
      <c r="G6" s="103"/>
      <c r="H6" s="103" t="s">
        <v>42</v>
      </c>
      <c r="I6" s="103"/>
      <c r="J6" s="103"/>
      <c r="K6" s="104"/>
      <c r="L6" s="103" t="s">
        <v>42</v>
      </c>
      <c r="M6" s="103" t="s">
        <v>48</v>
      </c>
      <c r="N6" s="103" t="s">
        <v>195</v>
      </c>
      <c r="O6" s="61" t="s">
        <v>50</v>
      </c>
      <c r="P6" s="104" t="s">
        <v>51</v>
      </c>
      <c r="Q6" s="103" t="s">
        <v>52</v>
      </c>
    </row>
    <row r="7" ht="15" customHeight="1" spans="1:17">
      <c r="A7" s="83">
        <v>1</v>
      </c>
      <c r="B7" s="125">
        <v>2</v>
      </c>
      <c r="C7" s="125">
        <v>3</v>
      </c>
      <c r="D7" s="125">
        <v>4</v>
      </c>
      <c r="E7" s="125">
        <v>5</v>
      </c>
      <c r="F7" s="12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106" t="s">
        <v>54</v>
      </c>
      <c r="B8" s="41"/>
      <c r="C8" s="41"/>
      <c r="D8" s="41"/>
      <c r="E8" s="110"/>
      <c r="F8" s="126"/>
      <c r="G8" s="126">
        <v>145000</v>
      </c>
      <c r="H8" s="126">
        <v>145000</v>
      </c>
      <c r="I8" s="126"/>
      <c r="J8" s="126"/>
      <c r="K8" s="126"/>
      <c r="L8" s="126"/>
      <c r="M8" s="126"/>
      <c r="N8" s="126"/>
      <c r="O8" s="130"/>
      <c r="P8" s="126"/>
      <c r="Q8" s="126"/>
    </row>
    <row r="9" ht="21" customHeight="1" spans="1:17">
      <c r="A9" s="106" t="s">
        <v>56</v>
      </c>
      <c r="B9" s="41" t="s">
        <v>197</v>
      </c>
      <c r="C9" s="41" t="s">
        <v>197</v>
      </c>
      <c r="D9" s="41" t="s">
        <v>197</v>
      </c>
      <c r="E9" s="110" t="s">
        <v>197</v>
      </c>
      <c r="F9" s="126"/>
      <c r="G9" s="126">
        <v>145000</v>
      </c>
      <c r="H9" s="126">
        <v>145000</v>
      </c>
      <c r="I9" s="126"/>
      <c r="J9" s="126"/>
      <c r="K9" s="126"/>
      <c r="L9" s="126"/>
      <c r="M9" s="126"/>
      <c r="N9" s="126"/>
      <c r="O9" s="130"/>
      <c r="P9" s="126"/>
      <c r="Q9" s="126"/>
    </row>
    <row r="10" ht="25.5" customHeight="1" spans="1:17">
      <c r="A10" s="106" t="s">
        <v>400</v>
      </c>
      <c r="B10" s="41" t="s">
        <v>401</v>
      </c>
      <c r="C10" s="41" t="s">
        <v>402</v>
      </c>
      <c r="D10" s="41" t="s">
        <v>403</v>
      </c>
      <c r="E10" s="127">
        <v>200</v>
      </c>
      <c r="F10" s="126"/>
      <c r="G10" s="126">
        <v>36000</v>
      </c>
      <c r="H10" s="126">
        <v>36000</v>
      </c>
      <c r="I10" s="126"/>
      <c r="J10" s="126"/>
      <c r="K10" s="126"/>
      <c r="L10" s="126"/>
      <c r="M10" s="126"/>
      <c r="N10" s="126"/>
      <c r="O10" s="130"/>
      <c r="P10" s="126"/>
      <c r="Q10" s="126"/>
    </row>
    <row r="11" ht="25.5" customHeight="1" spans="1:17">
      <c r="A11" s="106" t="s">
        <v>338</v>
      </c>
      <c r="B11" s="41" t="s">
        <v>404</v>
      </c>
      <c r="C11" s="41" t="s">
        <v>405</v>
      </c>
      <c r="D11" s="41" t="s">
        <v>406</v>
      </c>
      <c r="E11" s="127">
        <v>1</v>
      </c>
      <c r="F11" s="126"/>
      <c r="G11" s="126">
        <v>40000</v>
      </c>
      <c r="H11" s="126">
        <v>40000</v>
      </c>
      <c r="I11" s="126"/>
      <c r="J11" s="126"/>
      <c r="K11" s="126"/>
      <c r="L11" s="126"/>
      <c r="M11" s="126"/>
      <c r="N11" s="126"/>
      <c r="O11" s="130"/>
      <c r="P11" s="126"/>
      <c r="Q11" s="126"/>
    </row>
    <row r="12" ht="25.5" customHeight="1" spans="1:17">
      <c r="A12" s="106" t="s">
        <v>338</v>
      </c>
      <c r="B12" s="41" t="s">
        <v>407</v>
      </c>
      <c r="C12" s="41" t="s">
        <v>408</v>
      </c>
      <c r="D12" s="41" t="s">
        <v>406</v>
      </c>
      <c r="E12" s="127">
        <v>1</v>
      </c>
      <c r="F12" s="126"/>
      <c r="G12" s="126">
        <v>15000</v>
      </c>
      <c r="H12" s="126">
        <v>15000</v>
      </c>
      <c r="I12" s="126"/>
      <c r="J12" s="126"/>
      <c r="K12" s="126"/>
      <c r="L12" s="126"/>
      <c r="M12" s="126"/>
      <c r="N12" s="126"/>
      <c r="O12" s="130"/>
      <c r="P12" s="126"/>
      <c r="Q12" s="126"/>
    </row>
    <row r="13" ht="25.5" customHeight="1" spans="1:17">
      <c r="A13" s="106" t="s">
        <v>338</v>
      </c>
      <c r="B13" s="41" t="s">
        <v>401</v>
      </c>
      <c r="C13" s="41" t="s">
        <v>402</v>
      </c>
      <c r="D13" s="41" t="s">
        <v>403</v>
      </c>
      <c r="E13" s="127">
        <v>200</v>
      </c>
      <c r="F13" s="126"/>
      <c r="G13" s="126">
        <v>36000</v>
      </c>
      <c r="H13" s="126">
        <v>36000</v>
      </c>
      <c r="I13" s="126"/>
      <c r="J13" s="126"/>
      <c r="K13" s="126"/>
      <c r="L13" s="126"/>
      <c r="M13" s="126"/>
      <c r="N13" s="126"/>
      <c r="O13" s="130"/>
      <c r="P13" s="126"/>
      <c r="Q13" s="126"/>
    </row>
    <row r="14" ht="25.5" customHeight="1" spans="1:17">
      <c r="A14" s="106" t="s">
        <v>338</v>
      </c>
      <c r="B14" s="41" t="s">
        <v>409</v>
      </c>
      <c r="C14" s="41" t="s">
        <v>410</v>
      </c>
      <c r="D14" s="41" t="s">
        <v>406</v>
      </c>
      <c r="E14" s="127">
        <v>2</v>
      </c>
      <c r="F14" s="126"/>
      <c r="G14" s="126">
        <v>18000</v>
      </c>
      <c r="H14" s="126">
        <v>18000</v>
      </c>
      <c r="I14" s="126"/>
      <c r="J14" s="126"/>
      <c r="K14" s="126"/>
      <c r="L14" s="126"/>
      <c r="M14" s="126"/>
      <c r="N14" s="126"/>
      <c r="O14" s="130"/>
      <c r="P14" s="126"/>
      <c r="Q14" s="126"/>
    </row>
    <row r="15" ht="21" customHeight="1" spans="1:17">
      <c r="A15" s="128" t="s">
        <v>139</v>
      </c>
      <c r="B15" s="129"/>
      <c r="C15" s="129"/>
      <c r="D15" s="129"/>
      <c r="E15" s="110"/>
      <c r="F15" s="126"/>
      <c r="G15" s="126">
        <v>145000</v>
      </c>
      <c r="H15" s="126">
        <v>145000</v>
      </c>
      <c r="I15" s="126"/>
      <c r="J15" s="126"/>
      <c r="K15" s="126"/>
      <c r="L15" s="126"/>
      <c r="M15" s="126"/>
      <c r="N15" s="126"/>
      <c r="O15" s="130"/>
      <c r="P15" s="126"/>
      <c r="Q15" s="126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A1" sqref="$A1:$XFD1048576"/>
    </sheetView>
  </sheetViews>
  <sheetFormatPr defaultColWidth="14.1666666666667" defaultRowHeight="14.25" customHeight="1"/>
  <cols>
    <col min="1" max="3" width="14.1666666666667" style="73" customWidth="1"/>
    <col min="4" max="7" width="14.1666666666667" style="1" customWidth="1"/>
    <col min="8" max="11" width="14.1666666666667" style="73" customWidth="1"/>
    <col min="12" max="12" width="14.1666666666667" style="1" customWidth="1"/>
    <col min="13" max="15" width="14.1666666666667" style="73" customWidth="1"/>
    <col min="16" max="17" width="14.1666666666667" style="1" customWidth="1"/>
    <col min="18" max="18" width="14.1666666666667" style="73" customWidth="1"/>
    <col min="19" max="16384" width="14.1666666666667" style="1" customWidth="1"/>
  </cols>
  <sheetData>
    <row r="1" ht="13.5" customHeight="1" spans="1:18">
      <c r="A1" s="93"/>
      <c r="B1" s="93"/>
      <c r="C1" s="93"/>
      <c r="D1" s="94"/>
      <c r="E1" s="94"/>
      <c r="F1" s="94"/>
      <c r="G1" s="94"/>
      <c r="H1" s="93"/>
      <c r="I1" s="93"/>
      <c r="J1" s="93"/>
      <c r="K1" s="93"/>
      <c r="L1" s="113"/>
      <c r="M1" s="79"/>
      <c r="N1" s="79"/>
      <c r="O1" s="79"/>
      <c r="P1" s="71"/>
      <c r="Q1" s="120"/>
      <c r="R1" s="121" t="s">
        <v>411</v>
      </c>
    </row>
    <row r="2" ht="27.75" customHeight="1" spans="1:18">
      <c r="A2" s="30" t="s">
        <v>412</v>
      </c>
      <c r="B2" s="95"/>
      <c r="C2" s="95"/>
      <c r="D2" s="96"/>
      <c r="E2" s="96"/>
      <c r="F2" s="96"/>
      <c r="G2" s="96"/>
      <c r="H2" s="95"/>
      <c r="I2" s="95"/>
      <c r="J2" s="95"/>
      <c r="K2" s="95"/>
      <c r="L2" s="114"/>
      <c r="M2" s="95"/>
      <c r="N2" s="95"/>
      <c r="O2" s="95"/>
      <c r="P2" s="96"/>
      <c r="Q2" s="114"/>
      <c r="R2" s="95"/>
    </row>
    <row r="3" ht="18.75" customHeight="1" spans="1:18">
      <c r="A3" s="76" t="s">
        <v>2</v>
      </c>
      <c r="B3" s="77"/>
      <c r="C3" s="77"/>
      <c r="D3" s="97"/>
      <c r="E3" s="97"/>
      <c r="F3" s="97"/>
      <c r="G3" s="97"/>
      <c r="H3" s="77"/>
      <c r="I3" s="77"/>
      <c r="J3" s="77"/>
      <c r="K3" s="77"/>
      <c r="L3" s="113"/>
      <c r="M3" s="79"/>
      <c r="N3" s="79"/>
      <c r="O3" s="79"/>
      <c r="P3" s="115"/>
      <c r="Q3" s="122"/>
      <c r="R3" s="121" t="s">
        <v>170</v>
      </c>
    </row>
    <row r="4" ht="15.75" customHeight="1" spans="1:18">
      <c r="A4" s="35" t="s">
        <v>391</v>
      </c>
      <c r="B4" s="98" t="s">
        <v>413</v>
      </c>
      <c r="C4" s="98" t="s">
        <v>414</v>
      </c>
      <c r="D4" s="99" t="s">
        <v>415</v>
      </c>
      <c r="E4" s="99" t="s">
        <v>416</v>
      </c>
      <c r="F4" s="99" t="s">
        <v>417</v>
      </c>
      <c r="G4" s="99" t="s">
        <v>418</v>
      </c>
      <c r="H4" s="37" t="s">
        <v>186</v>
      </c>
      <c r="I4" s="37"/>
      <c r="J4" s="37"/>
      <c r="K4" s="37"/>
      <c r="L4" s="116"/>
      <c r="M4" s="37"/>
      <c r="N4" s="37"/>
      <c r="O4" s="37"/>
      <c r="P4" s="117"/>
      <c r="Q4" s="116"/>
      <c r="R4" s="38"/>
    </row>
    <row r="5" ht="17.25" customHeight="1" spans="1:18">
      <c r="A5" s="100"/>
      <c r="B5" s="101"/>
      <c r="C5" s="101"/>
      <c r="D5" s="102"/>
      <c r="E5" s="102"/>
      <c r="F5" s="102"/>
      <c r="G5" s="102"/>
      <c r="H5" s="101" t="s">
        <v>40</v>
      </c>
      <c r="I5" s="101" t="s">
        <v>43</v>
      </c>
      <c r="J5" s="101" t="s">
        <v>397</v>
      </c>
      <c r="K5" s="101" t="s">
        <v>398</v>
      </c>
      <c r="L5" s="102" t="s">
        <v>399</v>
      </c>
      <c r="M5" s="118" t="s">
        <v>419</v>
      </c>
      <c r="N5" s="118"/>
      <c r="O5" s="118"/>
      <c r="P5" s="119"/>
      <c r="Q5" s="123"/>
      <c r="R5" s="103"/>
    </row>
    <row r="6" ht="54" customHeight="1" spans="1:18">
      <c r="A6" s="39"/>
      <c r="B6" s="103"/>
      <c r="C6" s="103"/>
      <c r="D6" s="104"/>
      <c r="E6" s="104"/>
      <c r="F6" s="104"/>
      <c r="G6" s="104"/>
      <c r="H6" s="103"/>
      <c r="I6" s="103" t="s">
        <v>42</v>
      </c>
      <c r="J6" s="103"/>
      <c r="K6" s="103"/>
      <c r="L6" s="104"/>
      <c r="M6" s="103" t="s">
        <v>42</v>
      </c>
      <c r="N6" s="103" t="s">
        <v>48</v>
      </c>
      <c r="O6" s="103" t="s">
        <v>195</v>
      </c>
      <c r="P6" s="61" t="s">
        <v>50</v>
      </c>
      <c r="Q6" s="104" t="s">
        <v>51</v>
      </c>
      <c r="R6" s="103" t="s">
        <v>52</v>
      </c>
    </row>
    <row r="7" ht="26" customHeight="1" spans="1:18">
      <c r="A7" s="39">
        <v>1</v>
      </c>
      <c r="B7" s="103">
        <v>2</v>
      </c>
      <c r="C7" s="103">
        <v>3</v>
      </c>
      <c r="D7" s="105"/>
      <c r="E7" s="105"/>
      <c r="F7" s="105"/>
      <c r="G7" s="105"/>
      <c r="H7" s="104">
        <v>4</v>
      </c>
      <c r="I7" s="104">
        <v>5</v>
      </c>
      <c r="J7" s="104">
        <v>6</v>
      </c>
      <c r="K7" s="104">
        <v>7</v>
      </c>
      <c r="L7" s="104">
        <v>8</v>
      </c>
      <c r="M7" s="104">
        <v>9</v>
      </c>
      <c r="N7" s="104">
        <v>10</v>
      </c>
      <c r="O7" s="104">
        <v>11</v>
      </c>
      <c r="P7" s="104">
        <v>12</v>
      </c>
      <c r="Q7" s="104">
        <v>13</v>
      </c>
      <c r="R7" s="104">
        <v>14</v>
      </c>
    </row>
    <row r="8" ht="35" customHeight="1" spans="1:18">
      <c r="A8" s="106" t="s">
        <v>197</v>
      </c>
      <c r="B8" s="41"/>
      <c r="C8" s="41"/>
      <c r="D8" s="16"/>
      <c r="E8" s="16"/>
      <c r="F8" s="16"/>
      <c r="G8" s="16"/>
      <c r="H8" s="16" t="s">
        <v>197</v>
      </c>
      <c r="I8" s="16" t="s">
        <v>197</v>
      </c>
      <c r="J8" s="16" t="s">
        <v>197</v>
      </c>
      <c r="K8" s="16" t="s">
        <v>197</v>
      </c>
      <c r="L8" s="16" t="s">
        <v>197</v>
      </c>
      <c r="M8" s="16" t="s">
        <v>197</v>
      </c>
      <c r="N8" s="16" t="s">
        <v>197</v>
      </c>
      <c r="O8" s="16" t="s">
        <v>197</v>
      </c>
      <c r="P8" s="50" t="s">
        <v>197</v>
      </c>
      <c r="Q8" s="16" t="s">
        <v>197</v>
      </c>
      <c r="R8" s="16" t="s">
        <v>197</v>
      </c>
    </row>
    <row r="9" ht="31" customHeight="1" spans="1:18">
      <c r="A9" s="107" t="s">
        <v>197</v>
      </c>
      <c r="B9" s="108" t="s">
        <v>197</v>
      </c>
      <c r="C9" s="108" t="s">
        <v>197</v>
      </c>
      <c r="D9" s="109" t="s">
        <v>197</v>
      </c>
      <c r="E9" s="109" t="s">
        <v>197</v>
      </c>
      <c r="F9" s="109" t="s">
        <v>197</v>
      </c>
      <c r="G9" s="109" t="s">
        <v>197</v>
      </c>
      <c r="H9" s="110" t="s">
        <v>197</v>
      </c>
      <c r="I9" s="110" t="s">
        <v>197</v>
      </c>
      <c r="J9" s="110" t="s">
        <v>197</v>
      </c>
      <c r="K9" s="110" t="s">
        <v>197</v>
      </c>
      <c r="L9" s="16" t="s">
        <v>197</v>
      </c>
      <c r="M9" s="110" t="s">
        <v>197</v>
      </c>
      <c r="N9" s="110" t="s">
        <v>197</v>
      </c>
      <c r="O9" s="110" t="s">
        <v>197</v>
      </c>
      <c r="P9" s="50" t="s">
        <v>197</v>
      </c>
      <c r="Q9" s="16" t="s">
        <v>197</v>
      </c>
      <c r="R9" s="110" t="s">
        <v>197</v>
      </c>
    </row>
    <row r="10" ht="28" customHeight="1" spans="1:18">
      <c r="A10" s="111" t="s">
        <v>139</v>
      </c>
      <c r="B10" s="112"/>
      <c r="C10" s="112"/>
      <c r="D10" s="16"/>
      <c r="E10" s="16"/>
      <c r="F10" s="16"/>
      <c r="G10" s="16"/>
      <c r="H10" s="16" t="s">
        <v>197</v>
      </c>
      <c r="I10" s="16" t="s">
        <v>197</v>
      </c>
      <c r="J10" s="16" t="s">
        <v>197</v>
      </c>
      <c r="K10" s="16" t="s">
        <v>197</v>
      </c>
      <c r="L10" s="16" t="s">
        <v>197</v>
      </c>
      <c r="M10" s="16" t="s">
        <v>197</v>
      </c>
      <c r="N10" s="16" t="s">
        <v>197</v>
      </c>
      <c r="O10" s="16" t="s">
        <v>197</v>
      </c>
      <c r="P10" s="50" t="s">
        <v>197</v>
      </c>
      <c r="Q10" s="16" t="s">
        <v>197</v>
      </c>
      <c r="R10" s="16" t="s">
        <v>197</v>
      </c>
    </row>
    <row r="11" ht="18" customHeight="1" spans="1:3">
      <c r="A11" s="70" t="s">
        <v>420</v>
      </c>
      <c r="B11" s="70"/>
      <c r="C11" s="70"/>
    </row>
  </sheetData>
  <mergeCells count="18">
    <mergeCell ref="A2:R2"/>
    <mergeCell ref="A3:C3"/>
    <mergeCell ref="H4:R4"/>
    <mergeCell ref="M5:R5"/>
    <mergeCell ref="A10:C10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N10"/>
  <sheetViews>
    <sheetView workbookViewId="0">
      <selection activeCell="A1" sqref="$A1:$XFD1048576"/>
    </sheetView>
  </sheetViews>
  <sheetFormatPr defaultColWidth="15" defaultRowHeight="14.25" customHeight="1"/>
  <cols>
    <col min="1" max="14" width="15" style="73" customWidth="1"/>
    <col min="15" max="16384" width="15" style="1" customWidth="1"/>
  </cols>
  <sheetData>
    <row r="1" ht="13.5" customHeight="1" spans="1:14">
      <c r="A1" s="74"/>
      <c r="B1" s="74"/>
      <c r="C1" s="74"/>
      <c r="D1" s="75"/>
      <c r="N1" s="71" t="s">
        <v>421</v>
      </c>
    </row>
    <row r="2" ht="27.75" customHeight="1" spans="1:14">
      <c r="A2" s="30" t="s">
        <v>422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6" t="s">
        <v>2</v>
      </c>
      <c r="B3" s="77"/>
      <c r="C3" s="77"/>
      <c r="D3" s="78"/>
      <c r="E3" s="79"/>
      <c r="F3" s="79"/>
      <c r="G3" s="79"/>
      <c r="H3" s="79"/>
      <c r="I3" s="79"/>
      <c r="N3" s="71" t="s">
        <v>170</v>
      </c>
    </row>
    <row r="4" ht="19.5" customHeight="1" spans="1:14">
      <c r="A4" s="80" t="s">
        <v>423</v>
      </c>
      <c r="B4" s="81" t="s">
        <v>186</v>
      </c>
      <c r="C4" s="82"/>
      <c r="D4" s="82"/>
      <c r="E4" s="81" t="s">
        <v>424</v>
      </c>
      <c r="F4" s="82"/>
      <c r="G4" s="82"/>
      <c r="H4" s="82"/>
      <c r="I4" s="82"/>
      <c r="J4" s="82"/>
      <c r="K4" s="82"/>
      <c r="L4" s="82"/>
      <c r="M4" s="82"/>
      <c r="N4" s="82"/>
    </row>
    <row r="5" ht="40.5" customHeight="1" spans="1:14">
      <c r="A5" s="83"/>
      <c r="B5" s="84" t="s">
        <v>40</v>
      </c>
      <c r="C5" s="35" t="s">
        <v>43</v>
      </c>
      <c r="D5" s="85" t="s">
        <v>425</v>
      </c>
      <c r="E5" s="62" t="s">
        <v>426</v>
      </c>
      <c r="F5" s="62" t="s">
        <v>427</v>
      </c>
      <c r="G5" s="62" t="s">
        <v>428</v>
      </c>
      <c r="H5" s="62" t="s">
        <v>429</v>
      </c>
      <c r="I5" s="62" t="s">
        <v>430</v>
      </c>
      <c r="J5" s="62" t="s">
        <v>431</v>
      </c>
      <c r="K5" s="62" t="s">
        <v>432</v>
      </c>
      <c r="L5" s="62" t="s">
        <v>433</v>
      </c>
      <c r="M5" s="62" t="s">
        <v>434</v>
      </c>
      <c r="N5" s="62" t="s">
        <v>435</v>
      </c>
    </row>
    <row r="6" ht="19.5" customHeight="1" spans="1:14">
      <c r="A6" s="62">
        <v>1</v>
      </c>
      <c r="B6" s="62">
        <v>2</v>
      </c>
      <c r="C6" s="62">
        <v>3</v>
      </c>
      <c r="D6" s="86">
        <v>4</v>
      </c>
      <c r="E6" s="62">
        <v>5</v>
      </c>
      <c r="F6" s="62">
        <v>6</v>
      </c>
      <c r="G6" s="62">
        <v>7</v>
      </c>
      <c r="H6" s="86">
        <v>8</v>
      </c>
      <c r="I6" s="62">
        <v>9</v>
      </c>
      <c r="J6" s="62">
        <v>10</v>
      </c>
      <c r="K6" s="62">
        <v>11</v>
      </c>
      <c r="L6" s="86">
        <v>12</v>
      </c>
      <c r="M6" s="62">
        <v>13</v>
      </c>
      <c r="N6" s="62">
        <v>14</v>
      </c>
    </row>
    <row r="7" ht="19.5" customHeight="1" spans="1:14">
      <c r="A7" s="87" t="s">
        <v>197</v>
      </c>
      <c r="B7" s="50" t="s">
        <v>197</v>
      </c>
      <c r="C7" s="50" t="s">
        <v>197</v>
      </c>
      <c r="D7" s="88" t="s">
        <v>197</v>
      </c>
      <c r="E7" s="50" t="s">
        <v>197</v>
      </c>
      <c r="F7" s="50" t="s">
        <v>197</v>
      </c>
      <c r="G7" s="50" t="s">
        <v>197</v>
      </c>
      <c r="H7" s="50" t="s">
        <v>197</v>
      </c>
      <c r="I7" s="50" t="s">
        <v>197</v>
      </c>
      <c r="J7" s="50" t="s">
        <v>197</v>
      </c>
      <c r="K7" s="50" t="s">
        <v>197</v>
      </c>
      <c r="L7" s="50" t="s">
        <v>197</v>
      </c>
      <c r="M7" s="50" t="s">
        <v>197</v>
      </c>
      <c r="N7" s="50" t="s">
        <v>197</v>
      </c>
    </row>
    <row r="8" ht="19.5" customHeight="1" spans="1:14">
      <c r="A8" s="89" t="s">
        <v>197</v>
      </c>
      <c r="B8" s="90" t="s">
        <v>197</v>
      </c>
      <c r="C8" s="90" t="s">
        <v>197</v>
      </c>
      <c r="D8" s="88" t="s">
        <v>197</v>
      </c>
      <c r="E8" s="50" t="s">
        <v>197</v>
      </c>
      <c r="F8" s="50" t="s">
        <v>197</v>
      </c>
      <c r="G8" s="50" t="s">
        <v>197</v>
      </c>
      <c r="H8" s="50" t="s">
        <v>197</v>
      </c>
      <c r="I8" s="50" t="s">
        <v>197</v>
      </c>
      <c r="J8" s="50" t="s">
        <v>197</v>
      </c>
      <c r="K8" s="50" t="s">
        <v>197</v>
      </c>
      <c r="L8" s="50" t="s">
        <v>197</v>
      </c>
      <c r="M8" s="50" t="s">
        <v>197</v>
      </c>
      <c r="N8" s="50" t="s">
        <v>197</v>
      </c>
    </row>
    <row r="9" ht="19.5" customHeight="1" spans="1:14">
      <c r="A9" s="91" t="s">
        <v>40</v>
      </c>
      <c r="B9" s="25" t="s">
        <v>197</v>
      </c>
      <c r="C9" s="25" t="s">
        <v>197</v>
      </c>
      <c r="D9" s="92" t="s">
        <v>197</v>
      </c>
      <c r="E9" s="50" t="s">
        <v>197</v>
      </c>
      <c r="F9" s="50" t="s">
        <v>197</v>
      </c>
      <c r="G9" s="50" t="s">
        <v>197</v>
      </c>
      <c r="H9" s="50" t="s">
        <v>197</v>
      </c>
      <c r="I9" s="50" t="s">
        <v>197</v>
      </c>
      <c r="J9" s="50" t="s">
        <v>197</v>
      </c>
      <c r="K9" s="50" t="s">
        <v>197</v>
      </c>
      <c r="L9" s="50" t="s">
        <v>197</v>
      </c>
      <c r="M9" s="50" t="s">
        <v>197</v>
      </c>
      <c r="N9" s="50" t="s">
        <v>197</v>
      </c>
    </row>
    <row r="10" ht="21" customHeight="1" spans="1:3">
      <c r="A10" s="70" t="s">
        <v>436</v>
      </c>
      <c r="B10" s="70"/>
      <c r="C10" s="70"/>
    </row>
  </sheetData>
  <mergeCells count="6">
    <mergeCell ref="A2:N2"/>
    <mergeCell ref="A3:I3"/>
    <mergeCell ref="B4:D4"/>
    <mergeCell ref="E4:N4"/>
    <mergeCell ref="A10:C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A1" sqref="$A1:$XFD1048576"/>
    </sheetView>
  </sheetViews>
  <sheetFormatPr defaultColWidth="19.1666666666667" defaultRowHeight="22" customHeight="1"/>
  <cols>
    <col min="1" max="1" width="19.1666666666667" style="28" customWidth="1"/>
    <col min="2" max="2" width="19.1666666666667" style="53" customWidth="1"/>
    <col min="3" max="6" width="19.1666666666667" style="28" customWidth="1"/>
    <col min="7" max="7" width="19.1666666666667" style="1" customWidth="1"/>
    <col min="8" max="8" width="19.1666666666667" style="28" customWidth="1"/>
    <col min="9" max="10" width="19.1666666666667" style="1" customWidth="1"/>
    <col min="11" max="16384" width="19.1666666666667" style="53" customWidth="1"/>
  </cols>
  <sheetData>
    <row r="1" ht="17" customHeight="1" spans="11:12">
      <c r="K1" s="71"/>
      <c r="L1" s="71" t="s">
        <v>437</v>
      </c>
    </row>
    <row r="2" s="51" customFormat="1" ht="30" customHeight="1" spans="1:12">
      <c r="A2" s="54" t="s">
        <v>438</v>
      </c>
      <c r="B2" s="55"/>
      <c r="C2" s="56"/>
      <c r="D2" s="56"/>
      <c r="E2" s="56"/>
      <c r="F2" s="56"/>
      <c r="G2" s="55"/>
      <c r="H2" s="56"/>
      <c r="I2" s="55"/>
      <c r="J2" s="55"/>
      <c r="K2" s="55"/>
      <c r="L2" s="55"/>
    </row>
    <row r="3" s="52" customFormat="1" customHeight="1" spans="1:12">
      <c r="A3" s="57" t="s">
        <v>2</v>
      </c>
      <c r="B3" s="58"/>
      <c r="C3" s="59"/>
      <c r="D3" s="59"/>
      <c r="E3" s="59"/>
      <c r="F3" s="59"/>
      <c r="G3" s="58"/>
      <c r="H3" s="59"/>
      <c r="I3" s="58"/>
      <c r="J3" s="58"/>
      <c r="K3" s="58"/>
      <c r="L3" s="58"/>
    </row>
    <row r="4" ht="34" customHeight="1" spans="1:12">
      <c r="A4" s="40" t="s">
        <v>302</v>
      </c>
      <c r="B4" s="60" t="s">
        <v>180</v>
      </c>
      <c r="C4" s="40" t="s">
        <v>303</v>
      </c>
      <c r="D4" s="40" t="s">
        <v>304</v>
      </c>
      <c r="E4" s="40" t="s">
        <v>305</v>
      </c>
      <c r="F4" s="40" t="s">
        <v>306</v>
      </c>
      <c r="G4" s="61" t="s">
        <v>307</v>
      </c>
      <c r="H4" s="40" t="s">
        <v>308</v>
      </c>
      <c r="I4" s="61" t="s">
        <v>309</v>
      </c>
      <c r="J4" s="61" t="s">
        <v>310</v>
      </c>
      <c r="K4" s="60" t="s">
        <v>439</v>
      </c>
      <c r="L4" s="60" t="s">
        <v>311</v>
      </c>
    </row>
    <row r="5" customHeight="1" spans="1:12">
      <c r="A5" s="62">
        <v>1</v>
      </c>
      <c r="B5" s="60">
        <v>2</v>
      </c>
      <c r="C5" s="62">
        <v>3</v>
      </c>
      <c r="D5" s="60">
        <v>4</v>
      </c>
      <c r="E5" s="62">
        <v>5</v>
      </c>
      <c r="F5" s="60">
        <v>6</v>
      </c>
      <c r="G5" s="62">
        <v>7</v>
      </c>
      <c r="H5" s="60">
        <v>8</v>
      </c>
      <c r="I5" s="62">
        <v>9</v>
      </c>
      <c r="J5" s="60">
        <v>10</v>
      </c>
      <c r="K5" s="62">
        <v>11</v>
      </c>
      <c r="L5" s="60">
        <v>12</v>
      </c>
    </row>
    <row r="6" customHeight="1" spans="1:12">
      <c r="A6" s="63" t="s">
        <v>197</v>
      </c>
      <c r="B6" s="60"/>
      <c r="C6" s="62"/>
      <c r="D6" s="62"/>
      <c r="E6" s="62"/>
      <c r="F6" s="62"/>
      <c r="G6" s="60"/>
      <c r="H6" s="62"/>
      <c r="I6" s="60"/>
      <c r="J6" s="60"/>
      <c r="K6" s="60"/>
      <c r="L6" s="60"/>
    </row>
    <row r="7" customHeight="1" spans="1:12">
      <c r="A7" s="64" t="s">
        <v>197</v>
      </c>
      <c r="B7" s="65" t="s">
        <v>197</v>
      </c>
      <c r="C7" s="66" t="s">
        <v>197</v>
      </c>
      <c r="D7" s="62"/>
      <c r="E7" s="62"/>
      <c r="F7" s="62"/>
      <c r="G7" s="60"/>
      <c r="H7" s="62"/>
      <c r="I7" s="60"/>
      <c r="J7" s="60"/>
      <c r="K7" s="60"/>
      <c r="L7" s="60"/>
    </row>
    <row r="8" customHeight="1" spans="1:12">
      <c r="A8" s="67"/>
      <c r="B8" s="68"/>
      <c r="C8" s="67"/>
      <c r="D8" s="69" t="s">
        <v>197</v>
      </c>
      <c r="E8" s="63" t="s">
        <v>197</v>
      </c>
      <c r="F8" s="63" t="s">
        <v>197</v>
      </c>
      <c r="G8" s="60" t="s">
        <v>197</v>
      </c>
      <c r="H8" s="63" t="s">
        <v>197</v>
      </c>
      <c r="I8" s="60" t="s">
        <v>197</v>
      </c>
      <c r="J8" s="60" t="s">
        <v>197</v>
      </c>
      <c r="K8" s="72" t="s">
        <v>197</v>
      </c>
      <c r="L8" s="72" t="s">
        <v>197</v>
      </c>
    </row>
    <row r="9" customHeight="1" spans="1:3">
      <c r="A9" s="70" t="s">
        <v>440</v>
      </c>
      <c r="B9" s="70"/>
      <c r="C9" s="70"/>
    </row>
  </sheetData>
  <mergeCells count="2">
    <mergeCell ref="A2:L2"/>
    <mergeCell ref="A9:C9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0"/>
  <sheetViews>
    <sheetView workbookViewId="0">
      <selection activeCell="C23" sqref="C23"/>
    </sheetView>
  </sheetViews>
  <sheetFormatPr defaultColWidth="10.6666666666667" defaultRowHeight="12" customHeight="1" outlineLevelCol="7"/>
  <cols>
    <col min="1" max="1" width="33.8333333333333" style="28" customWidth="1"/>
    <col min="2" max="2" width="21.8333333333333" style="28" customWidth="1"/>
    <col min="3" max="3" width="29" style="28" customWidth="1"/>
    <col min="4" max="4" width="27.5" style="28" customWidth="1"/>
    <col min="5" max="6" width="20.8333333333333" style="28" customWidth="1"/>
    <col min="7" max="7" width="27" style="28" customWidth="1"/>
    <col min="8" max="8" width="22" style="28" customWidth="1"/>
    <col min="9" max="16384" width="10.6666666666667" style="1" customWidth="1"/>
  </cols>
  <sheetData>
    <row r="1" ht="14.25" customHeight="1" spans="8:8">
      <c r="H1" s="29" t="s">
        <v>441</v>
      </c>
    </row>
    <row r="2" ht="28.5" customHeight="1" spans="1:8">
      <c r="A2" s="30" t="s">
        <v>442</v>
      </c>
      <c r="B2" s="31"/>
      <c r="C2" s="31"/>
      <c r="D2" s="31"/>
      <c r="E2" s="31"/>
      <c r="F2" s="31"/>
      <c r="G2" s="31"/>
      <c r="H2" s="31"/>
    </row>
    <row r="3" ht="23" customHeight="1" spans="1:3">
      <c r="A3" s="32" t="s">
        <v>2</v>
      </c>
      <c r="B3" s="33"/>
      <c r="C3" s="34"/>
    </row>
    <row r="4" ht="23" customHeight="1" spans="1:8">
      <c r="A4" s="35" t="s">
        <v>384</v>
      </c>
      <c r="B4" s="35" t="s">
        <v>443</v>
      </c>
      <c r="C4" s="35" t="s">
        <v>444</v>
      </c>
      <c r="D4" s="35" t="s">
        <v>445</v>
      </c>
      <c r="E4" s="35" t="s">
        <v>446</v>
      </c>
      <c r="F4" s="36" t="s">
        <v>447</v>
      </c>
      <c r="G4" s="37"/>
      <c r="H4" s="38"/>
    </row>
    <row r="5" ht="23" customHeight="1" spans="1:8">
      <c r="A5" s="39"/>
      <c r="B5" s="39"/>
      <c r="C5" s="39"/>
      <c r="D5" s="39"/>
      <c r="E5" s="39"/>
      <c r="F5" s="40" t="s">
        <v>395</v>
      </c>
      <c r="G5" s="40" t="s">
        <v>448</v>
      </c>
      <c r="H5" s="40" t="s">
        <v>449</v>
      </c>
    </row>
    <row r="6" ht="21" customHeight="1" spans="1:8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</row>
    <row r="7" ht="21" customHeight="1" spans="1:8">
      <c r="A7" s="40" t="s">
        <v>54</v>
      </c>
      <c r="B7" s="41" t="s">
        <v>450</v>
      </c>
      <c r="C7" s="41" t="s">
        <v>405</v>
      </c>
      <c r="D7" s="41" t="s">
        <v>404</v>
      </c>
      <c r="E7" s="42" t="s">
        <v>406</v>
      </c>
      <c r="F7" s="43">
        <v>1</v>
      </c>
      <c r="G7" s="44">
        <v>40000</v>
      </c>
      <c r="H7" s="45">
        <f t="shared" ref="H7:H9" si="0">G7*F7</f>
        <v>40000</v>
      </c>
    </row>
    <row r="8" ht="21" customHeight="1" spans="1:8">
      <c r="A8" s="40"/>
      <c r="B8" s="41" t="s">
        <v>450</v>
      </c>
      <c r="C8" s="41" t="s">
        <v>408</v>
      </c>
      <c r="D8" s="41" t="s">
        <v>407</v>
      </c>
      <c r="E8" s="42" t="s">
        <v>406</v>
      </c>
      <c r="F8" s="43">
        <v>1</v>
      </c>
      <c r="G8" s="44">
        <v>15000</v>
      </c>
      <c r="H8" s="45">
        <f t="shared" si="0"/>
        <v>15000</v>
      </c>
    </row>
    <row r="9" ht="33" customHeight="1" spans="1:8">
      <c r="A9" s="46" t="s">
        <v>197</v>
      </c>
      <c r="B9" s="41" t="s">
        <v>450</v>
      </c>
      <c r="C9" s="41" t="s">
        <v>410</v>
      </c>
      <c r="D9" s="41" t="s">
        <v>451</v>
      </c>
      <c r="E9" s="42" t="s">
        <v>406</v>
      </c>
      <c r="F9" s="43">
        <v>2</v>
      </c>
      <c r="G9" s="44">
        <v>9000</v>
      </c>
      <c r="H9" s="45">
        <f t="shared" si="0"/>
        <v>18000</v>
      </c>
    </row>
    <row r="10" ht="24" customHeight="1" spans="1:8">
      <c r="A10" s="47" t="s">
        <v>40</v>
      </c>
      <c r="B10" s="48"/>
      <c r="C10" s="48"/>
      <c r="D10" s="48"/>
      <c r="E10" s="48"/>
      <c r="F10" s="49" t="s">
        <v>197</v>
      </c>
      <c r="G10" s="50"/>
      <c r="H10" s="45">
        <f>SUM(H7:H9)</f>
        <v>73000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9"/>
  <sheetViews>
    <sheetView workbookViewId="0">
      <selection activeCell="A1" sqref="$A1:$XFD1048576"/>
    </sheetView>
  </sheetViews>
  <sheetFormatPr defaultColWidth="10" defaultRowHeight="15" customHeight="1"/>
  <cols>
    <col min="1" max="2" width="19" style="1" customWidth="1"/>
    <col min="3" max="3" width="32.8333333333333" style="1" customWidth="1"/>
    <col min="4" max="7" width="21.6666666666667" style="1" customWidth="1"/>
    <col min="8" max="11" width="24.3333333333333" style="1" customWidth="1"/>
    <col min="12" max="16384" width="10" style="1" customWidth="1"/>
  </cols>
  <sheetData>
    <row r="1" ht="22" customHeight="1" spans="1:11">
      <c r="A1" s="19" t="s">
        <v>452</v>
      </c>
      <c r="K1" s="1" t="s">
        <v>452</v>
      </c>
    </row>
    <row r="2" ht="32" customHeight="1" spans="1:11">
      <c r="A2" s="3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20" t="s">
        <v>2</v>
      </c>
      <c r="B3" s="20"/>
      <c r="C3" s="20"/>
      <c r="D3" s="20"/>
      <c r="E3" s="20"/>
      <c r="F3" s="20"/>
      <c r="G3" s="20"/>
      <c r="K3" s="19" t="s">
        <v>170</v>
      </c>
    </row>
    <row r="4" ht="33" customHeight="1" spans="1:11">
      <c r="A4" s="21" t="s">
        <v>278</v>
      </c>
      <c r="B4" s="21" t="s">
        <v>181</v>
      </c>
      <c r="C4" s="21" t="s">
        <v>179</v>
      </c>
      <c r="D4" s="21" t="s">
        <v>182</v>
      </c>
      <c r="E4" s="21" t="s">
        <v>183</v>
      </c>
      <c r="F4" s="21" t="s">
        <v>279</v>
      </c>
      <c r="G4" s="21" t="s">
        <v>280</v>
      </c>
      <c r="H4" s="21" t="s">
        <v>40</v>
      </c>
      <c r="I4" s="21" t="s">
        <v>454</v>
      </c>
      <c r="J4" s="21"/>
      <c r="K4" s="21"/>
    </row>
    <row r="5" ht="33" customHeight="1" spans="1:11">
      <c r="A5" s="21"/>
      <c r="B5" s="21"/>
      <c r="C5" s="21"/>
      <c r="D5" s="21"/>
      <c r="E5" s="21"/>
      <c r="F5" s="21"/>
      <c r="G5" s="21"/>
      <c r="H5" s="21"/>
      <c r="I5" s="21" t="s">
        <v>43</v>
      </c>
      <c r="J5" s="21" t="s">
        <v>44</v>
      </c>
      <c r="K5" s="21" t="s">
        <v>45</v>
      </c>
    </row>
    <row r="6" ht="23" customHeight="1" spans="1:11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</row>
    <row r="7" ht="25.5" customHeight="1" spans="1:11">
      <c r="A7" s="23" t="s">
        <v>197</v>
      </c>
      <c r="B7" s="23" t="s">
        <v>197</v>
      </c>
      <c r="C7" s="22" t="s">
        <v>197</v>
      </c>
      <c r="D7" s="24" t="s">
        <v>197</v>
      </c>
      <c r="E7" s="24" t="s">
        <v>197</v>
      </c>
      <c r="F7" s="24" t="s">
        <v>197</v>
      </c>
      <c r="G7" s="24" t="s">
        <v>197</v>
      </c>
      <c r="H7" s="25" t="s">
        <v>197</v>
      </c>
      <c r="I7" s="25" t="s">
        <v>197</v>
      </c>
      <c r="J7" s="25" t="s">
        <v>197</v>
      </c>
      <c r="K7" s="25" t="s">
        <v>197</v>
      </c>
    </row>
    <row r="8" ht="25.5" customHeight="1" spans="1:11">
      <c r="A8" s="26"/>
      <c r="B8" s="26"/>
      <c r="C8" s="22" t="s">
        <v>40</v>
      </c>
      <c r="D8" s="22"/>
      <c r="E8" s="22"/>
      <c r="F8" s="22"/>
      <c r="G8" s="22"/>
      <c r="H8" s="25" t="s">
        <v>197</v>
      </c>
      <c r="I8" s="25" t="s">
        <v>197</v>
      </c>
      <c r="J8" s="25" t="s">
        <v>197</v>
      </c>
      <c r="K8" s="25" t="s">
        <v>197</v>
      </c>
    </row>
    <row r="9" ht="21" customHeight="1" spans="1:1">
      <c r="A9" s="27" t="s">
        <v>455</v>
      </c>
    </row>
  </sheetData>
  <mergeCells count="13">
    <mergeCell ref="A1:K1"/>
    <mergeCell ref="A2:K2"/>
    <mergeCell ref="A3:G3"/>
    <mergeCell ref="I4:K4"/>
    <mergeCell ref="C8:G8"/>
    <mergeCell ref="A4:A5"/>
    <mergeCell ref="B4:B5"/>
    <mergeCell ref="C4:C5"/>
    <mergeCell ref="D4:D5"/>
    <mergeCell ref="E4:E5"/>
    <mergeCell ref="F4:F5"/>
    <mergeCell ref="G4:G5"/>
    <mergeCell ref="H4:H5"/>
  </mergeCells>
  <pageMargins left="0" right="0" top="0" bottom="0" header="0" footer="0"/>
  <pageSetup paperSize="9" scale="70" fitToHeight="0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G13"/>
  <sheetViews>
    <sheetView workbookViewId="0">
      <selection activeCell="A1" sqref="$A1:$XFD1048576"/>
    </sheetView>
  </sheetViews>
  <sheetFormatPr defaultColWidth="10" defaultRowHeight="15" customHeight="1" outlineLevelCol="6"/>
  <cols>
    <col min="1" max="1" width="33" style="1" customWidth="1"/>
    <col min="2" max="2" width="22.1666666666667" style="1" customWidth="1"/>
    <col min="3" max="3" width="34.1666666666667" style="1" customWidth="1"/>
    <col min="4" max="4" width="21.5" style="1" customWidth="1"/>
    <col min="5" max="7" width="27.8333333333333" style="1" customWidth="1"/>
    <col min="8" max="16384" width="10" style="1" customWidth="1"/>
  </cols>
  <sheetData>
    <row r="1" customHeight="1" spans="7:7">
      <c r="G1" s="2" t="s">
        <v>456</v>
      </c>
    </row>
    <row r="2" ht="34" customHeight="1" spans="1:7">
      <c r="A2" s="3" t="s">
        <v>457</v>
      </c>
      <c r="B2" s="3"/>
      <c r="C2" s="3"/>
      <c r="D2" s="3"/>
      <c r="E2" s="3"/>
      <c r="F2" s="3"/>
      <c r="G2" s="3"/>
    </row>
    <row r="3" customHeight="1" spans="1:7">
      <c r="A3" s="1" t="s">
        <v>2</v>
      </c>
      <c r="G3" s="2" t="s">
        <v>170</v>
      </c>
    </row>
    <row r="4" ht="27.75" customHeight="1" spans="1:7">
      <c r="A4" s="4" t="s">
        <v>179</v>
      </c>
      <c r="B4" s="5" t="s">
        <v>278</v>
      </c>
      <c r="C4" s="5" t="s">
        <v>181</v>
      </c>
      <c r="D4" s="5" t="s">
        <v>458</v>
      </c>
      <c r="E4" s="6" t="s">
        <v>43</v>
      </c>
      <c r="F4" s="6"/>
      <c r="G4" s="7"/>
    </row>
    <row r="5" ht="27.75" customHeight="1" spans="1:7">
      <c r="A5" s="8"/>
      <c r="B5" s="9"/>
      <c r="C5" s="9"/>
      <c r="D5" s="9"/>
      <c r="E5" s="9" t="s">
        <v>459</v>
      </c>
      <c r="F5" s="9" t="s">
        <v>460</v>
      </c>
      <c r="G5" s="9" t="s">
        <v>461</v>
      </c>
    </row>
    <row r="6" ht="19" customHeight="1" spans="1:7">
      <c r="A6" s="10">
        <v>1</v>
      </c>
      <c r="B6" s="11">
        <v>2</v>
      </c>
      <c r="C6" s="11">
        <v>3</v>
      </c>
      <c r="D6" s="11">
        <v>4</v>
      </c>
      <c r="E6" s="11">
        <v>8</v>
      </c>
      <c r="F6" s="11">
        <v>9</v>
      </c>
      <c r="G6" s="11">
        <v>10</v>
      </c>
    </row>
    <row r="7" ht="28.5" customHeight="1" spans="1:7">
      <c r="A7" s="12" t="s">
        <v>54</v>
      </c>
      <c r="B7" s="13"/>
      <c r="C7" s="13"/>
      <c r="D7" s="13"/>
      <c r="E7" s="14">
        <v>1191500</v>
      </c>
      <c r="F7" s="14">
        <v>387100</v>
      </c>
      <c r="G7" s="14"/>
    </row>
    <row r="8" ht="28.5" customHeight="1" spans="1:7">
      <c r="A8" s="12" t="s">
        <v>56</v>
      </c>
      <c r="B8" s="15"/>
      <c r="C8" s="15"/>
      <c r="D8" s="15"/>
      <c r="E8" s="14">
        <v>1191500</v>
      </c>
      <c r="F8" s="14">
        <v>387100</v>
      </c>
      <c r="G8" s="14"/>
    </row>
    <row r="9" ht="28.5" customHeight="1" spans="1:7">
      <c r="A9" s="15"/>
      <c r="B9" s="13" t="s">
        <v>462</v>
      </c>
      <c r="C9" s="13" t="s">
        <v>296</v>
      </c>
      <c r="D9" s="13" t="s">
        <v>463</v>
      </c>
      <c r="E9" s="14">
        <v>424400</v>
      </c>
      <c r="F9" s="14"/>
      <c r="G9" s="14"/>
    </row>
    <row r="10" ht="28.5" customHeight="1" spans="1:7">
      <c r="A10" s="15"/>
      <c r="B10" s="13" t="s">
        <v>462</v>
      </c>
      <c r="C10" s="13" t="s">
        <v>289</v>
      </c>
      <c r="D10" s="13" t="s">
        <v>463</v>
      </c>
      <c r="E10" s="14">
        <v>767100</v>
      </c>
      <c r="F10" s="14">
        <v>387100</v>
      </c>
      <c r="G10" s="14"/>
    </row>
    <row r="11" ht="28.5" customHeight="1" spans="1:7">
      <c r="A11" s="15"/>
      <c r="B11" s="13"/>
      <c r="C11" s="13"/>
      <c r="D11" s="13"/>
      <c r="E11" s="14"/>
      <c r="F11" s="14"/>
      <c r="G11" s="14"/>
    </row>
    <row r="12" ht="28.5" customHeight="1" spans="1:7">
      <c r="A12" s="12"/>
      <c r="B12" s="13" t="s">
        <v>197</v>
      </c>
      <c r="C12" s="13" t="s">
        <v>197</v>
      </c>
      <c r="D12" s="13" t="s">
        <v>197</v>
      </c>
      <c r="E12" s="16" t="s">
        <v>197</v>
      </c>
      <c r="F12" s="16" t="s">
        <v>197</v>
      </c>
      <c r="G12" s="16" t="s">
        <v>197</v>
      </c>
    </row>
    <row r="13" ht="28.5" customHeight="1" spans="1:7">
      <c r="A13" s="17" t="s">
        <v>40</v>
      </c>
      <c r="B13" s="18"/>
      <c r="C13" s="18"/>
      <c r="D13" s="11"/>
      <c r="E13" s="14">
        <v>1191500</v>
      </c>
      <c r="F13" s="14">
        <v>387100</v>
      </c>
      <c r="G13" s="14"/>
    </row>
  </sheetData>
  <mergeCells count="8">
    <mergeCell ref="A2:G2"/>
    <mergeCell ref="A3:D3"/>
    <mergeCell ref="E4:G4"/>
    <mergeCell ref="A13:D13"/>
    <mergeCell ref="A4:A5"/>
    <mergeCell ref="B4:B5"/>
    <mergeCell ref="C4:C5"/>
    <mergeCell ref="D4:D5"/>
  </mergeCells>
  <pageMargins left="0" right="0" top="0" bottom="0" header="0" footer="0"/>
  <pageSetup paperSize="9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</cp:lastModifiedBy>
  <dcterms:created xsi:type="dcterms:W3CDTF">2023-01-28T09:47:00Z</dcterms:created>
  <dcterms:modified xsi:type="dcterms:W3CDTF">2025-02-07T01:31:07Z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8061128B7DAC4DADA80C3B704CC1CE64_13</vt:lpwstr>
  </property>
</Properties>
</file>