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36" firstSheet="8" activeTab="16"/>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<sst xmlns="http://schemas.openxmlformats.org/spreadsheetml/2006/main" count="1151" uniqueCount="458">
  <si>
    <t>01-1表</t>
  </si>
  <si>
    <t>2025年财务收支预算总表</t>
  </si>
  <si>
    <t>单位:万元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</si>
  <si>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</si>
  <si>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</si>
  <si>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</si>
  <si>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</si>
  <si>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</si>
  <si>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</si>
  <si>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</si>
  <si>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</si>
  <si>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</si>
  <si>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</si>
  <si>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</si>
  <si>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</si>
  <si>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</si>
  <si>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</si>
  <si>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</si>
  <si>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</si>
  <si>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</si>
  <si>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</si>
  <si>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</si>
  <si>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</si>
  <si>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</si>
  <si>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</si>
  <si>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</si>
  <si>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</si>
  <si>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</si>
  <si>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</si>
  <si>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</si>
  <si>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</si>
  <si>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</si>
  <si>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</si>
  <si>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</si>
  <si>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</si>
  <si>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</si>
  <si>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</si>
  <si>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</si>
  <si>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</si>
  <si>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</si>
  <si>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</si>
  <si>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</si>
  <si>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</si>
  <si>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</si>
  <si>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</si>
  <si>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</si>
  <si>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</si>
  <si>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</si>
  <si>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</si>
  <si>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</si>
  <si>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</si>
  <si>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</si>
  <si>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</si>
  <si>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</si>
  <si>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</si>
  <si>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</si>
  <si>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</si>
  <si>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</si>
  <si>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</si>
  <si>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</si>
  <si>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</si>
  <si>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</si>
  <si>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</si>
  <si>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</si>
  <si>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</si>
  <si>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</si>
  <si>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</si>
  <si>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</si>
  <si>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</si>
  <si>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</si>
  <si>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</si>
  <si>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</si>
  <si>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</si>
  <si>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</si>
  <si>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4</t>
  </si>
  <si>
    <t>5</t>
  </si>
  <si>
    <t>6</t>
  </si>
  <si>
    <t>7</t>
  </si>
  <si>
    <t>8</t>
  </si>
  <si>
    <t>9</t>
  </si>
  <si>
    <t>133</t>
  </si>
  <si>
    <t>澄江市应急管理局</t>
  </si>
  <si>
    <t>133001</t>
  </si>
  <si>
    <t>01-3表</t>
  </si>
  <si>
    <t>2025年部门支出预算表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</si>
  <si>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</si>
  <si>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</si>
  <si>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</si>
  <si>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</si>
  <si>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</si>
  <si>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</si>
  <si>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</si>
  <si>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</si>
  <si>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</si>
  <si>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</si>
  <si>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</si>
  <si>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</si>
  <si>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</si>
  <si>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</si>
  <si>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</si>
  <si>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</si>
  <si>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</si>
  <si>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</si>
  <si>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</si>
  <si>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</si>
  <si>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</si>
  <si>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</si>
  <si>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</si>
  <si>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</si>
  <si>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</si>
  <si>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</si>
  <si>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</si>
  <si>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</si>
  <si>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</si>
  <si>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</si>
  <si>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</si>
  <si>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</si>
  <si>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</si>
  <si>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</si>
  <si>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</si>
  <si>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</si>
  <si>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</si>
  <si>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</si>
  <si>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</si>
  <si>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</si>
  <si>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</si>
  <si>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</si>
  <si>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</si>
  <si>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224</t>
  </si>
  <si>
    <t>灾害防治及应急管理支出</t>
  </si>
  <si>
    <t>22401</t>
  </si>
  <si>
    <t>应急管理事务</t>
  </si>
  <si>
    <t>2240101</t>
  </si>
  <si>
    <t>行政运行</t>
  </si>
  <si>
    <t>2240106</t>
  </si>
  <si>
    <t>安全监管</t>
  </si>
  <si>
    <t>2240109</t>
  </si>
  <si>
    <t>应急管理</t>
  </si>
  <si>
    <t>2240150</t>
  </si>
  <si>
    <t>事业运行</t>
  </si>
  <si>
    <t>合  计</t>
  </si>
  <si>
    <t>02-1表</t>
  </si>
  <si>
    <t>2025年财政拨款收支预算总表</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</si>
  <si>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</si>
  <si>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</si>
  <si>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</si>
  <si>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</si>
  <si>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</si>
  <si>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</si>
  <si>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</si>
  <si>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</si>
  <si>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</si>
  <si>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</si>
  <si>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</si>
  <si>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</si>
  <si>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</si>
  <si>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</si>
  <si>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</si>
  <si>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</si>
  <si>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</si>
  <si>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</si>
  <si>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</si>
  <si>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</si>
  <si>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</si>
  <si>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</si>
  <si>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</si>
  <si>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</si>
  <si>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</si>
  <si>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</si>
  <si>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</si>
  <si>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</si>
  <si>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</si>
  <si>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</si>
  <si>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</si>
  <si>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</si>
  <si>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</si>
  <si>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</si>
  <si>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</si>
  <si>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</si>
  <si>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</si>
  <si>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02-2表</t>
  </si>
  <si>
    <t>2025年一般公共预算支出预算表（按功能科目分类）</t>
  </si>
  <si>
    <t>部门预算支出功能分类科目</t>
  </si>
  <si>
    <t>人员经费</t>
  </si>
  <si>
    <t>公用经费</t>
  </si>
  <si>
    <t>03表</t>
  </si>
  <si>
    <t>2025年一般公共预算“三公”经费支出预算表</t>
  </si>
  <si>
    <t>“三公”经费合计</t>
  </si>
  <si>
    <t>因公出国（境）费</t>
  </si>
  <si>
    <t>公务用车购置及运行费</t>
  </si>
  <si>
    <t>公务接待费</t>
  </si>
  <si>
    <t>公务用车购置费</t>
  </si>
  <si>
    <t>公务用车运行费</t>
  </si>
  <si>
    <t>04表</t>
  </si>
  <si>
    <t>2025年部门基本支出预算表</t>
  </si>
  <si>
    <t>项目单位</t>
  </si>
  <si>
    <t>项目代码</t>
  </si>
  <si>
    <t>项目名称</t>
  </si>
  <si>
    <t>功能科目编码</t>
  </si>
  <si>
    <t>功能科目名称</t>
  </si>
  <si>
    <t>部门经济科目部门</t>
  </si>
  <si>
    <t>部门经济科目名称</t>
  </si>
  <si>
    <t>资金来源</t>
  </si>
  <si>
    <t>财政拨款结转结余</t>
  </si>
  <si>
    <t>总计</t>
  </si>
  <si>
    <t>一般公共预算资金</t>
  </si>
  <si>
    <t>全年数</t>
  </si>
  <si>
    <t>其中：转隶人员公用经费</t>
  </si>
  <si>
    <t>已提前安排</t>
  </si>
  <si>
    <t>抵扣上年垫付资金</t>
  </si>
  <si>
    <t>本次下达</t>
  </si>
  <si>
    <t>另文下达</t>
  </si>
  <si>
    <t>530422210000000005202</t>
  </si>
  <si>
    <t>行政人员支出工资</t>
  </si>
  <si>
    <t>30102</t>
  </si>
  <si>
    <t>津贴补贴</t>
  </si>
  <si>
    <t>30101</t>
  </si>
  <si>
    <t>基本工资</t>
  </si>
  <si>
    <t>30103</t>
  </si>
  <si>
    <t>奖金</t>
  </si>
  <si>
    <t>530422210000000005203</t>
  </si>
  <si>
    <t>事业人员支出工资</t>
  </si>
  <si>
    <t>30107</t>
  </si>
  <si>
    <t>绩效工资</t>
  </si>
  <si>
    <t>530422210000000005204</t>
  </si>
  <si>
    <t>社会保障缴费</t>
  </si>
  <si>
    <t>30108</t>
  </si>
  <si>
    <t>机关事业单位基本养老保险缴费</t>
  </si>
  <si>
    <t>30110</t>
  </si>
  <si>
    <t>职工基本医疗保险缴费</t>
  </si>
  <si>
    <t>30111</t>
  </si>
  <si>
    <t>公务员医疗补助缴费</t>
  </si>
  <si>
    <t>30112</t>
  </si>
  <si>
    <t>其他社会保障缴费</t>
  </si>
  <si>
    <t>530422210000000005205</t>
  </si>
  <si>
    <t>30113</t>
  </si>
  <si>
    <t>530422210000000005206</t>
  </si>
  <si>
    <t>对个人和家庭的补助</t>
  </si>
  <si>
    <t>30302</t>
  </si>
  <si>
    <t>退休费</t>
  </si>
  <si>
    <t>530422210000000005212</t>
  </si>
  <si>
    <t>公车购置及运维费</t>
  </si>
  <si>
    <t>30231</t>
  </si>
  <si>
    <t>公务用车运行维护费</t>
  </si>
  <si>
    <t>530422210000000005213</t>
  </si>
  <si>
    <t>30217</t>
  </si>
  <si>
    <t>530422210000000005214</t>
  </si>
  <si>
    <t>工会经费</t>
  </si>
  <si>
    <t>30228</t>
  </si>
  <si>
    <t>530422210000000005216</t>
  </si>
  <si>
    <t>一般公用经费</t>
  </si>
  <si>
    <t>30299</t>
  </si>
  <si>
    <t>其他商品和服务支出</t>
  </si>
  <si>
    <t>30201</t>
  </si>
  <si>
    <t>办公费</t>
  </si>
  <si>
    <t>30205</t>
  </si>
  <si>
    <t>水费</t>
  </si>
  <si>
    <t>30206</t>
  </si>
  <si>
    <t>电费</t>
  </si>
  <si>
    <t>30211</t>
  </si>
  <si>
    <t>差旅费</t>
  </si>
  <si>
    <t>30216</t>
  </si>
  <si>
    <t>培训费</t>
  </si>
  <si>
    <t>30229</t>
  </si>
  <si>
    <t>福利费</t>
  </si>
  <si>
    <t>530422210000000007008</t>
  </si>
  <si>
    <t>公务交通补贴</t>
  </si>
  <si>
    <t>30239</t>
  </si>
  <si>
    <t>其他交通费用</t>
  </si>
  <si>
    <t>530422231100001470062</t>
  </si>
  <si>
    <t>奖励性绩效工资</t>
  </si>
  <si>
    <t>530422231100001470064</t>
  </si>
  <si>
    <t>基础绩效</t>
  </si>
  <si>
    <t>530422231100001470066</t>
  </si>
  <si>
    <t>编外人员工资</t>
  </si>
  <si>
    <t>30199</t>
  </si>
  <si>
    <t>其他工资福利支出</t>
  </si>
  <si>
    <t>530422241100002398168</t>
  </si>
  <si>
    <t>机关事业单位职工及军人抚恤补助经费</t>
  </si>
  <si>
    <t>30305</t>
  </si>
  <si>
    <t>生活补助</t>
  </si>
  <si>
    <t>05-1表</t>
  </si>
  <si>
    <t>2025年部门项目支出预算表</t>
  </si>
  <si>
    <t>项目分类</t>
  </si>
  <si>
    <t>本年拨款</t>
  </si>
  <si>
    <t>其中：本次下达</t>
  </si>
  <si>
    <t>安全生产监督管理经费</t>
  </si>
  <si>
    <t>313 事业发展类</t>
  </si>
  <si>
    <t>530422210000000004145</t>
  </si>
  <si>
    <t>30227</t>
  </si>
  <si>
    <t>委托业务费</t>
  </si>
  <si>
    <t>30213</t>
  </si>
  <si>
    <t>维修（护）费</t>
  </si>
  <si>
    <t>自然灾害应急管理专项经费</t>
  </si>
  <si>
    <t>530422251100003870090</t>
  </si>
  <si>
    <t>39999</t>
  </si>
  <si>
    <t>05-2表</t>
  </si>
  <si>
    <t>2025年项目支出绩效目标表</t>
  </si>
  <si>
    <t>单位名称、项目名称</t>
  </si>
  <si>
    <t>项目年度绩效目标</t>
  </si>
  <si>
    <t>一级指标</t>
  </si>
  <si>
    <t>二级指标</t>
  </si>
  <si>
    <t>三级指标</t>
  </si>
  <si>
    <t>指标性质</t>
  </si>
  <si>
    <t>指标值</t>
  </si>
  <si>
    <t>度量单位</t>
  </si>
  <si>
    <t>指标属性</t>
  </si>
  <si>
    <t>指标内容</t>
  </si>
  <si>
    <t>针对澄江市安全生产监督管理工作中亟需保障的工作措施，从安全生产及自然灾害防灾减灾救灾宣传教育培训、专家咨询服务、安全生产事故档案整理及归档、应急局办公楼改造和西、北围墙修缮、工贸以及非煤矿山安全管理、危化及烟花爆竹安全管理、开展安全生产综合督查检查巡察考核、培训教育、重大隐患排查治理、创建城市安全示范城市、建设澄江市非煤矿山及建材行业远程监控平台等方面加强保障，覆盖涉及安全生产监督管理工作的关键环节，着力解决当前安全生产监督管理工作存在的薄弱环节，开展高质量、有成效的安全生产监督管理工作。</t>
  </si>
  <si>
    <t>产出指标</t>
  </si>
  <si>
    <t>数量指标</t>
  </si>
  <si>
    <t>宣传物品购买次数</t>
  </si>
  <si>
    <t>&gt;=</t>
  </si>
  <si>
    <t>次</t>
  </si>
  <si>
    <t>定量指标</t>
  </si>
  <si>
    <t>反映开展安全生产宣传活动情况。</t>
  </si>
  <si>
    <t>开展安全生产督导检查次数</t>
  </si>
  <si>
    <t>反映安全生产督导检查次数。</t>
  </si>
  <si>
    <t>邀请专家开展指导排查次数</t>
  </si>
  <si>
    <t>反映邀请专家开展指导排查次数。</t>
  </si>
  <si>
    <t>编制完成《城市安全风险清单》、《“红、橙、黄、蓝”四色等级安全风险空间分布图》、《安全风险白皮书》、《风险评估报告》份数</t>
  </si>
  <si>
    <t>份</t>
  </si>
  <si>
    <t>反映《城市安全风险清单》、《“红、橙、黄、蓝”四色等级安全风险空间分布图》、《安全风险白皮书》、《风险评估报告》的编制完成情况。</t>
  </si>
  <si>
    <t>排查重大隐患</t>
  </si>
  <si>
    <t>项</t>
  </si>
  <si>
    <t>反映排查重大隐患数量。</t>
  </si>
  <si>
    <t>澄江市非煤矿山及建材行业远程监控平台建设完成率</t>
  </si>
  <si>
    <t>98</t>
  </si>
  <si>
    <t>%</t>
  </si>
  <si>
    <t>反映澄江市非煤矿山及建材行业远程监控平台建设完成情况。</t>
  </si>
  <si>
    <t>开展安应急管理、全全生产、自然灾害、防灾减灾救灾宣传教育活动次数</t>
  </si>
  <si>
    <t>1.00</t>
  </si>
  <si>
    <t>反映应急管理，安全生产、自然灾害、防灾减灾救灾宣传教育情况。</t>
  </si>
  <si>
    <t>开展应急管理、安全生产、自然灾害、防灾减灾救灾能力提升培训次数</t>
  </si>
  <si>
    <t>反映应急管理、安全生产、自然灾害、防灾减灾救灾能力提升情况</t>
  </si>
  <si>
    <t>办公楼改造面积</t>
  </si>
  <si>
    <t>=</t>
  </si>
  <si>
    <t>2839.3</t>
  </si>
  <si>
    <t>平方米</t>
  </si>
  <si>
    <t>按照工程承包范围，完成澄江市应急局办公区域改造项目的全部施工内容</t>
  </si>
  <si>
    <t>西北围墙修缮改造面积</t>
  </si>
  <si>
    <t>782.66</t>
  </si>
  <si>
    <t>按照工程承包范围，完成澄江市应急局围墙修缮项目的全部施工内容</t>
  </si>
  <si>
    <t>澄江市应急管理局非煤矿山及建材行业远程监控平台功能项目达标率</t>
  </si>
  <si>
    <t>90</t>
  </si>
  <si>
    <t>平台功能是否能达到《澄江市应急管理局非煤矿山及建材行业远程监控平台建设方案》所提出的要求。平台功能项目达标率=（实际设置功能/计划设置功能）</t>
  </si>
  <si>
    <t>非煤矿山及建材行业远程监控平台终验时间偏差率</t>
  </si>
  <si>
    <t>&lt;=</t>
  </si>
  <si>
    <t>30</t>
  </si>
  <si>
    <t>系统是否按照编制的计划方案进行建设，并如期验收。
系统终验时间偏差率=(平台建设最终验收时间-计划终验时间)/计划完成时间*100%</t>
  </si>
  <si>
    <t>质量指标</t>
  </si>
  <si>
    <t>检查（核查）任务完成率</t>
  </si>
  <si>
    <t>反映检查工作的执行情况。
检查任务完成率=实际完成检查（核查）任务数/计划完成检查（核查）任务数*100%</t>
  </si>
  <si>
    <t>时效指标</t>
  </si>
  <si>
    <t>检查（核查）任务及时完成率</t>
  </si>
  <si>
    <t>100</t>
  </si>
  <si>
    <t>反映是否按时完成检查核查任务。
检查任务及时完成率=及时完成检查（核查）任务数/完成检查（核查）任务数*100%</t>
  </si>
  <si>
    <t>效益指标</t>
  </si>
  <si>
    <t>社会效益</t>
  </si>
  <si>
    <t>生产安全事故死亡总人数</t>
  </si>
  <si>
    <t>15</t>
  </si>
  <si>
    <t>人</t>
  </si>
  <si>
    <t>严格控制所管行业领域生产安全事故死亡总人数</t>
  </si>
  <si>
    <t>满意度指标</t>
  </si>
  <si>
    <t>服务对象满意度</t>
  </si>
  <si>
    <t>80</t>
  </si>
  <si>
    <t>反映服务对象对检查核查工作的整体满意情况。</t>
  </si>
  <si>
    <t>坚持“政府主导、分级负责、属地管理、社会互助、生产自救”的救助方针，坚持救灾款物“专款（物）专用、重点使用”原则，严格遵循“分类救助、重点救助”原则要求，确保救灾款物发放“公开、公平、公正、透明”，着力解决受灾群众在口粮、衣被、取暖、住房恢复重建等方面遇到的基本生活困难，重点解决受灾群众基本生活需求，切实做好受灾群众基本生活救助工作，维护社会稳定。</t>
  </si>
  <si>
    <t>应急物资采购数量</t>
  </si>
  <si>
    <t>件</t>
  </si>
  <si>
    <t>反映应急救援物资装备采购情况，经费使用保障情况</t>
  </si>
  <si>
    <t>地震应急综合演练次数</t>
  </si>
  <si>
    <t>反映开展地震应急综合演练的情况</t>
  </si>
  <si>
    <t>采购应急物资合格率</t>
  </si>
  <si>
    <t>定性指标</t>
  </si>
  <si>
    <t>反映采购应急物质量资合格情况</t>
  </si>
  <si>
    <t>应急物资采购计划完成率</t>
  </si>
  <si>
    <t>反映采购应急物资完成年初计划情况</t>
  </si>
  <si>
    <t>倒塌民房资金赔付时限</t>
  </si>
  <si>
    <t>天</t>
  </si>
  <si>
    <t>反映民房保险赔付的时效情况</t>
  </si>
  <si>
    <t>自然灾害灾情应急处置时间</t>
  </si>
  <si>
    <t>小时</t>
  </si>
  <si>
    <t>反映自然灾害灾情报告的效率情况</t>
  </si>
  <si>
    <t>可持续影响</t>
  </si>
  <si>
    <t>自然灾害应急救援队伍待命时长</t>
  </si>
  <si>
    <t>24小时</t>
  </si>
  <si>
    <t>反映自然灾害应急救援队员24小时待命情况</t>
  </si>
  <si>
    <t>自然灾害应急救援装备更新率</t>
  </si>
  <si>
    <t>50</t>
  </si>
  <si>
    <t>反映自然灾害应急救援物资更新情况</t>
  </si>
  <si>
    <t>应急救援对象满意度</t>
  </si>
  <si>
    <t>反应发生自然灾害后，救援对象的满意率情况。</t>
  </si>
  <si>
    <t>06表</t>
  </si>
  <si>
    <t>2025年政府性基金预算支出预算表</t>
  </si>
  <si>
    <t>单位名称</t>
  </si>
  <si>
    <t>本年政府性基金预算支出</t>
  </si>
  <si>
    <t>注：我单位2025年无政府性基金预算支出，此表为空。</t>
  </si>
  <si>
    <t>07表</t>
  </si>
  <si>
    <t>2025年政府采购预算表</t>
  </si>
  <si>
    <t>预算项目</t>
  </si>
  <si>
    <t>采购项目</t>
  </si>
  <si>
    <t>采购品目</t>
  </si>
  <si>
    <t>计量单位</t>
  </si>
  <si>
    <t>数量</t>
  </si>
  <si>
    <t>面向中小企业预留资金</t>
  </si>
  <si>
    <t>单位名称（项目名称）</t>
  </si>
  <si>
    <t>政府性基金</t>
  </si>
  <si>
    <t>国有资本经营预算资金</t>
  </si>
  <si>
    <t>加油服务</t>
  </si>
  <si>
    <t>保险服务</t>
  </si>
  <si>
    <t>维修服务</t>
  </si>
  <si>
    <t>A4纸</t>
  </si>
  <si>
    <t>08表</t>
  </si>
  <si>
    <t>2025年政府购买服务预算表</t>
  </si>
  <si>
    <t>政府购买服务项目</t>
  </si>
  <si>
    <t>政府购买服务指导性目录代码</t>
  </si>
  <si>
    <t>所属服务类别</t>
  </si>
  <si>
    <t>所属服务领域</t>
  </si>
  <si>
    <t>购买服务内容简述</t>
  </si>
  <si>
    <t>政府购买服务内容</t>
  </si>
  <si>
    <t>注：我单位2025年无政府购买服务支出，此表为空。</t>
  </si>
  <si>
    <t>09-1表</t>
  </si>
  <si>
    <t>2025年对下转移支付预算表</t>
  </si>
  <si>
    <t>单位名称（项目）</t>
  </si>
  <si>
    <t>地区</t>
  </si>
  <si>
    <t>凤麓街道</t>
  </si>
  <si>
    <t>龙街街道</t>
  </si>
  <si>
    <t>右所镇</t>
  </si>
  <si>
    <t>海口镇</t>
  </si>
  <si>
    <t>九村镇</t>
  </si>
  <si>
    <t>路居镇</t>
  </si>
  <si>
    <t>注：我单位2025年无对下转移支付预算，此表为空。</t>
  </si>
  <si>
    <t>09-2表</t>
  </si>
  <si>
    <t>2025年对下转移支付绩效目标表</t>
  </si>
  <si>
    <t>注：我单位2025年无对下转移支付项目，此表为空。</t>
  </si>
  <si>
    <t>10表</t>
  </si>
  <si>
    <t>2025年新增资产配置表</t>
  </si>
  <si>
    <t>资产类别</t>
  </si>
  <si>
    <t>资产分类代码.名称</t>
  </si>
  <si>
    <t>资产名称</t>
  </si>
  <si>
    <t>财政部门批复数（元）</t>
  </si>
  <si>
    <t>单价</t>
  </si>
  <si>
    <t>金额</t>
  </si>
  <si>
    <t>部门</t>
  </si>
  <si>
    <r>
      <rPr>
        <sz val="12"/>
        <color indexed="8"/>
        <rFont val="宋体"/>
        <charset val="134"/>
      </rPr>
      <t xml:space="preserve"> </t>
    </r>
    <r>
      <rPr>
        <sz val="12"/>
        <color indexed="8"/>
        <rFont val="宋体"/>
        <charset val="134"/>
      </rPr>
      <t xml:space="preserve"> 单位1</t>
    </r>
  </si>
  <si>
    <t xml:space="preserve">  单位2</t>
  </si>
  <si>
    <t>注：我单位2025年无新增资产配置，此表为空。</t>
  </si>
  <si>
    <t>11表</t>
  </si>
  <si>
    <t>2025年上级补助项目支出预算表</t>
  </si>
  <si>
    <t>经济科目部门</t>
  </si>
  <si>
    <t>经济科目名称</t>
  </si>
  <si>
    <t>上级补助</t>
  </si>
  <si>
    <t>注：我单位2025年无上级补助项目支出预算，此表为空。</t>
  </si>
  <si>
    <t>12表</t>
  </si>
  <si>
    <t>2025年部门项目中期规划预算表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</si>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</sst>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12"/>
      <color indexed="8"/>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sz val="9"/>
      <color rgb="FF000000"/>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3" borderId="14" applyNumberFormat="0" applyAlignment="0" applyProtection="0">
      <alignment vertical="center"/>
    </xf>
    <xf numFmtId="0" fontId="29" fillId="4" borderId="15" applyNumberFormat="0" applyAlignment="0" applyProtection="0">
      <alignment vertical="center"/>
    </xf>
    <xf numFmtId="0" fontId="30" fillId="4" borderId="14" applyNumberFormat="0" applyAlignment="0" applyProtection="0">
      <alignment vertical="center"/>
    </xf>
    <xf numFmtId="0" fontId="31" fillId="5"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xf numFmtId="0" fontId="1" fillId="0" borderId="0"/>
    <xf numFmtId="0" fontId="39" fillId="0" borderId="0">
      <alignment vertical="center"/>
    </xf>
  </cellStyleXfs>
  <cellXfs count="9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57" applyFont="1" applyFill="1" applyBorder="1" applyAlignment="1" applyProtection="1"/>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0" fontId="10" fillId="0" borderId="2" xfId="59" applyFont="1" applyFill="1" applyBorder="1" applyAlignment="1">
      <alignment vertical="center" wrapText="1"/>
    </xf>
    <xf numFmtId="0" fontId="10" fillId="0" borderId="2" xfId="59" applyFont="1" applyFill="1" applyBorder="1" applyAlignment="1">
      <alignment horizontal="center" vertical="center" wrapText="1"/>
    </xf>
    <xf numFmtId="0" fontId="10" fillId="0" borderId="2" xfId="59" applyFont="1" applyFill="1" applyBorder="1" applyAlignment="1">
      <alignment horizontal="left" vertical="center" wrapText="1" indent="1"/>
    </xf>
    <xf numFmtId="0" fontId="8" fillId="0" borderId="0" xfId="57" applyFont="1" applyFill="1" applyBorder="1" applyAlignment="1" applyProtection="1">
      <alignment vertical="center"/>
    </xf>
    <xf numFmtId="49" fontId="9" fillId="0" borderId="0" xfId="50" applyNumberFormat="1" applyFont="1" applyBorder="1" applyAlignment="1">
      <alignment horizontal="center" vertical="center" wrapText="1"/>
    </xf>
    <xf numFmtId="0" fontId="11"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6" fillId="0" borderId="1" xfId="0" applyNumberFormat="1" applyFont="1" applyBorder="1" applyAlignment="1">
      <alignment horizontal="center" vertical="center" wrapText="1"/>
    </xf>
    <xf numFmtId="0" fontId="12" fillId="0" borderId="1" xfId="57" applyFont="1" applyFill="1" applyBorder="1" applyAlignment="1" applyProtection="1">
      <alignment horizontal="center" vertical="center"/>
    </xf>
    <xf numFmtId="0" fontId="7" fillId="0" borderId="3" xfId="57" applyFont="1" applyFill="1" applyBorder="1" applyAlignment="1" applyProtection="1">
      <alignment horizontal="center" vertical="center"/>
    </xf>
    <xf numFmtId="49" fontId="2" fillId="0" borderId="1" xfId="5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5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3"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center" vertical="center" wrapText="1"/>
    </xf>
    <xf numFmtId="49" fontId="14"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4" fillId="0" borderId="0" xfId="0" applyFont="1" applyAlignment="1">
      <alignment horizontal="center" vertical="center"/>
    </xf>
    <xf numFmtId="0" fontId="7"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6" fillId="0" borderId="0" xfId="0" applyFont="1" applyAlignment="1">
      <alignment horizontal="center" vertical="center"/>
    </xf>
    <xf numFmtId="0" fontId="17" fillId="0" borderId="1" xfId="57" applyFont="1" applyFill="1" applyBorder="1" applyAlignment="1" applyProtection="1">
      <alignment horizontal="left" vertical="center"/>
      <protection locked="0"/>
    </xf>
    <xf numFmtId="176" fontId="2" fillId="0" borderId="4" xfId="51" applyNumberFormat="1" applyFont="1" applyBorder="1">
      <alignment horizontal="right" vertical="center"/>
    </xf>
    <xf numFmtId="0" fontId="0" fillId="0" borderId="5" xfId="0" applyFont="1" applyBorder="1">
      <alignment vertical="top"/>
    </xf>
    <xf numFmtId="176" fontId="2" fillId="0" borderId="6" xfId="51" applyNumberFormat="1" applyFont="1" applyBorder="1">
      <alignment horizontal="right" vertical="center"/>
    </xf>
    <xf numFmtId="0" fontId="2" fillId="0" borderId="7" xfId="0" applyFont="1" applyBorder="1" applyAlignment="1">
      <alignment horizontal="left" vertical="center"/>
    </xf>
    <xf numFmtId="0" fontId="2" fillId="0" borderId="7" xfId="0" applyFont="1" applyBorder="1" applyAlignment="1">
      <alignment horizontal="left" vertical="center"/>
    </xf>
    <xf numFmtId="0" fontId="13" fillId="0" borderId="7" xfId="0" applyFont="1" applyBorder="1" applyAlignment="1">
      <alignment horizontal="center" vertical="center"/>
    </xf>
    <xf numFmtId="176"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0" fillId="0" borderId="0" xfId="0" applyFont="1" applyAlignment="1">
      <alignmen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3" xfId="0" applyFont="1" applyBorder="1" applyAlignment="1">
      <alignment horizontal="center" vertical="center"/>
    </xf>
    <xf numFmtId="0" fontId="18" fillId="0" borderId="8" xfId="0" applyFont="1" applyBorder="1" applyAlignment="1">
      <alignment horizontal="center" vertical="center" wrapText="1"/>
    </xf>
    <xf numFmtId="0" fontId="6" fillId="0" borderId="9" xfId="0" applyFont="1" applyBorder="1" applyAlignment="1">
      <alignment horizontal="center" vertical="center"/>
    </xf>
    <xf numFmtId="0" fontId="18" fillId="0" borderId="9" xfId="0" applyFont="1" applyBorder="1" applyAlignment="1">
      <alignment horizontal="center" vertical="center" wrapText="1"/>
    </xf>
    <xf numFmtId="176" fontId="2" fillId="0" borderId="1" xfId="51" applyNumberFormat="1" applyFont="1" applyBorder="1" applyAlignment="1">
      <alignment horizontal="right" vertical="center" wrapText="1"/>
    </xf>
    <xf numFmtId="49" fontId="2" fillId="0" borderId="1" xfId="50" applyNumberFormat="1" applyFont="1" applyBorder="1" applyAlignment="1">
      <alignment horizontal="left" vertical="center" wrapText="1"/>
    </xf>
    <xf numFmtId="0" fontId="17" fillId="0" borderId="1" xfId="57" applyFont="1" applyFill="1" applyBorder="1" applyAlignment="1" applyProtection="1">
      <alignment horizontal="left" vertical="center"/>
    </xf>
    <xf numFmtId="0" fontId="17" fillId="0" borderId="7" xfId="57" applyFont="1" applyFill="1" applyBorder="1" applyAlignment="1" applyProtection="1">
      <alignment horizontal="left" vertical="center"/>
    </xf>
    <xf numFmtId="0" fontId="17" fillId="0" borderId="7" xfId="57" applyFont="1" applyFill="1" applyBorder="1" applyAlignment="1" applyProtection="1">
      <alignment horizontal="left" vertical="center"/>
    </xf>
    <xf numFmtId="0" fontId="17" fillId="0" borderId="10" xfId="57" applyFont="1" applyFill="1" applyBorder="1" applyAlignment="1" applyProtection="1">
      <alignment horizontal="righ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 name="常规 3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17" activePane="bottomLeft" state="frozen"/>
      <selection/>
      <selection pane="bottomLeft" activeCell="G26" sqref="G26"/>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"单位名称："&amp;"澄江市应急管理局"</f>
        <v>单位名称：澄江市应急管理局</v>
      </c>
      <c r="B3" s="4"/>
      <c r="C3" s="70"/>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741.404196</v>
      </c>
      <c r="C7" s="89" t="s">
        <v>9</v>
      </c>
      <c r="D7" s="72"/>
    </row>
    <row r="8" ht="22.5" customHeight="1" spans="1:4">
      <c r="A8" s="14" t="s">
        <v>10</v>
      </c>
      <c r="B8" s="16"/>
      <c r="C8" s="89" t="s">
        <v>11</v>
      </c>
      <c r="D8" s="73"/>
    </row>
    <row r="9" ht="22.5" customHeight="1" spans="1:4">
      <c r="A9" s="14" t="s">
        <v>12</v>
      </c>
      <c r="B9" s="16"/>
      <c r="C9" s="89" t="s">
        <v>13</v>
      </c>
      <c r="D9" s="73"/>
    </row>
    <row r="10" ht="22.5" customHeight="1" spans="1:4">
      <c r="A10" s="14" t="s">
        <v>14</v>
      </c>
      <c r="B10" s="16"/>
      <c r="C10" s="89" t="s">
        <v>15</v>
      </c>
      <c r="D10" s="73"/>
    </row>
    <row r="11" ht="22.5" customHeight="1" spans="1:4">
      <c r="A11" s="14" t="s">
        <v>16</v>
      </c>
      <c r="B11" s="16"/>
      <c r="C11" s="89" t="s">
        <v>17</v>
      </c>
      <c r="D11" s="74"/>
    </row>
    <row r="12" ht="22.5" customHeight="1" spans="1:4">
      <c r="A12" s="89" t="s">
        <v>18</v>
      </c>
      <c r="B12" s="16"/>
      <c r="C12" s="89" t="s">
        <v>19</v>
      </c>
      <c r="D12" s="16"/>
    </row>
    <row r="13" ht="22.5" customHeight="1" spans="1:4">
      <c r="A13" s="89" t="s">
        <v>20</v>
      </c>
      <c r="B13" s="16"/>
      <c r="C13" s="89" t="s">
        <v>21</v>
      </c>
      <c r="D13" s="16"/>
    </row>
    <row r="14" ht="22.5" customHeight="1" spans="1:4">
      <c r="A14" s="89" t="s">
        <v>22</v>
      </c>
      <c r="B14" s="16"/>
      <c r="C14" s="89" t="s">
        <v>23</v>
      </c>
      <c r="D14" s="16">
        <v>53.492992</v>
      </c>
    </row>
    <row r="15" ht="22.5" customHeight="1" spans="1:4">
      <c r="A15" s="90" t="s">
        <v>24</v>
      </c>
      <c r="B15" s="16"/>
      <c r="C15" s="89" t="s">
        <v>25</v>
      </c>
      <c r="D15" s="16">
        <v>43.269143</v>
      </c>
    </row>
    <row r="16" ht="22.5" customHeight="1" spans="1:4">
      <c r="A16" s="90" t="s">
        <v>26</v>
      </c>
      <c r="B16" s="16"/>
      <c r="C16" s="89" t="s">
        <v>27</v>
      </c>
      <c r="D16" s="16"/>
    </row>
    <row r="17" ht="22.5" customHeight="1" spans="1:4">
      <c r="A17" s="91"/>
      <c r="B17" s="16"/>
      <c r="C17" s="89" t="s">
        <v>28</v>
      </c>
      <c r="D17" s="16"/>
    </row>
    <row r="18" ht="22.5" customHeight="1" spans="1:4">
      <c r="A18" s="91"/>
      <c r="B18" s="16"/>
      <c r="C18" s="89" t="s">
        <v>29</v>
      </c>
      <c r="D18" s="16"/>
    </row>
    <row r="19" ht="22.5" customHeight="1" spans="1:4">
      <c r="A19" s="91"/>
      <c r="B19" s="16"/>
      <c r="C19" s="89" t="s">
        <v>30</v>
      </c>
      <c r="D19" s="16"/>
    </row>
    <row r="20" ht="22.5" customHeight="1" spans="1:4">
      <c r="A20" s="91"/>
      <c r="B20" s="16"/>
      <c r="C20" s="89" t="s">
        <v>31</v>
      </c>
      <c r="D20" s="16"/>
    </row>
    <row r="21" ht="22.5" customHeight="1" spans="1:4">
      <c r="A21" s="91"/>
      <c r="B21" s="16"/>
      <c r="C21" s="89" t="s">
        <v>32</v>
      </c>
      <c r="D21" s="16"/>
    </row>
    <row r="22" ht="22.5" customHeight="1" spans="1:4">
      <c r="A22" s="91"/>
      <c r="B22" s="16"/>
      <c r="C22" s="89" t="s">
        <v>33</v>
      </c>
      <c r="D22" s="16"/>
    </row>
    <row r="23" ht="22.5" customHeight="1" spans="1:4">
      <c r="A23" s="91"/>
      <c r="B23" s="16"/>
      <c r="C23" s="89" t="s">
        <v>34</v>
      </c>
      <c r="D23" s="16"/>
    </row>
    <row r="24" ht="22.5" customHeight="1" spans="1:4">
      <c r="A24" s="91"/>
      <c r="B24" s="16"/>
      <c r="C24" s="89" t="s">
        <v>35</v>
      </c>
      <c r="D24" s="16"/>
    </row>
    <row r="25" ht="22.5" customHeight="1" spans="1:4">
      <c r="A25" s="91"/>
      <c r="B25" s="16"/>
      <c r="C25" s="89" t="s">
        <v>36</v>
      </c>
      <c r="D25" s="16">
        <v>46.6656</v>
      </c>
    </row>
    <row r="26" ht="22.5" customHeight="1" spans="1:4">
      <c r="A26" s="91"/>
      <c r="B26" s="16"/>
      <c r="C26" s="89" t="s">
        <v>37</v>
      </c>
      <c r="D26" s="16"/>
    </row>
    <row r="27" ht="22.5" customHeight="1" spans="1:4">
      <c r="A27" s="91"/>
      <c r="B27" s="16"/>
      <c r="C27" s="89" t="s">
        <v>38</v>
      </c>
      <c r="D27" s="16"/>
    </row>
    <row r="28" ht="22.5" customHeight="1" spans="1:4">
      <c r="A28" s="91"/>
      <c r="B28" s="16"/>
      <c r="C28" s="89" t="s">
        <v>39</v>
      </c>
      <c r="D28" s="16">
        <v>597.976461</v>
      </c>
    </row>
    <row r="29" ht="22.5" customHeight="1" spans="1:4">
      <c r="A29" s="91"/>
      <c r="B29" s="16"/>
      <c r="C29" s="89" t="s">
        <v>40</v>
      </c>
      <c r="D29" s="16"/>
    </row>
    <row r="30" ht="22.5" customHeight="1" spans="1:4">
      <c r="A30" s="91"/>
      <c r="B30" s="16"/>
      <c r="C30" s="89" t="s">
        <v>41</v>
      </c>
      <c r="D30" s="16"/>
    </row>
    <row r="31" ht="22.5" customHeight="1" spans="1:4">
      <c r="A31" s="91"/>
      <c r="B31" s="16"/>
      <c r="C31" s="89" t="s">
        <v>42</v>
      </c>
      <c r="D31" s="16"/>
    </row>
    <row r="32" ht="22.5" customHeight="1" spans="1:4">
      <c r="A32" s="76"/>
      <c r="B32" s="16"/>
      <c r="C32" s="89" t="s">
        <v>43</v>
      </c>
      <c r="D32" s="16"/>
    </row>
    <row r="33" ht="22.5" customHeight="1" spans="1:4">
      <c r="A33" s="77" t="s">
        <v>44</v>
      </c>
      <c r="B33" s="78">
        <v>741.404196</v>
      </c>
      <c r="C33" s="79" t="s">
        <v>45</v>
      </c>
      <c r="D33" s="78">
        <v>741.404196</v>
      </c>
    </row>
    <row r="34" ht="22.5" customHeight="1" spans="1:4">
      <c r="A34" s="76" t="s">
        <v>46</v>
      </c>
      <c r="B34" s="16"/>
      <c r="C34" s="14" t="s">
        <v>47</v>
      </c>
      <c r="D34" s="52"/>
    </row>
    <row r="35" ht="22.5" customHeight="1" spans="1:4">
      <c r="A35" s="90" t="s">
        <v>48</v>
      </c>
      <c r="B35" s="92"/>
      <c r="C35" s="90" t="s">
        <v>48</v>
      </c>
      <c r="D35" s="78"/>
    </row>
    <row r="36" ht="22.5" customHeight="1" spans="1:4">
      <c r="A36" s="90" t="s">
        <v>49</v>
      </c>
      <c r="B36" s="92"/>
      <c r="C36" s="90" t="s">
        <v>50</v>
      </c>
      <c r="D36" s="78"/>
    </row>
    <row r="37" ht="22.5" customHeight="1" spans="1:4">
      <c r="A37" s="77" t="s">
        <v>51</v>
      </c>
      <c r="B37" s="78">
        <v>741.404196</v>
      </c>
      <c r="C37" s="79" t="s">
        <v>52</v>
      </c>
      <c r="D37" s="78">
        <v>741.404196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6" t="s">
        <v>393</v>
      </c>
    </row>
    <row r="2" ht="37.5" customHeight="1" spans="1:6">
      <c r="A2" s="3" t="s">
        <v>394</v>
      </c>
      <c r="B2" s="3"/>
      <c r="C2" s="3"/>
      <c r="D2" s="3"/>
      <c r="E2" s="3"/>
      <c r="F2" s="3"/>
    </row>
    <row r="3" ht="18.75" customHeight="1" spans="1:6">
      <c r="A3" s="47" t="str">
        <f>"单位名称："&amp;"澄江市应急管理局"</f>
        <v>单位名称：澄江市应急管理局</v>
      </c>
      <c r="B3" s="47"/>
      <c r="C3" s="47"/>
      <c r="D3" s="48"/>
      <c r="E3" s="48"/>
      <c r="F3" s="49" t="s">
        <v>55</v>
      </c>
    </row>
    <row r="4" ht="18.75" customHeight="1" spans="1:6">
      <c r="A4" s="12" t="s">
        <v>395</v>
      </c>
      <c r="B4" s="12" t="s">
        <v>85</v>
      </c>
      <c r="C4" s="12" t="s">
        <v>86</v>
      </c>
      <c r="D4" s="50" t="s">
        <v>396</v>
      </c>
      <c r="E4" s="50"/>
      <c r="F4" s="50"/>
    </row>
    <row r="5" ht="18.75" customHeight="1" spans="1:6">
      <c r="A5" s="12" t="s">
        <v>85</v>
      </c>
      <c r="B5" s="12" t="s">
        <v>85</v>
      </c>
      <c r="C5" s="12" t="s">
        <v>86</v>
      </c>
      <c r="D5" s="50" t="s">
        <v>60</v>
      </c>
      <c r="E5" s="50" t="s">
        <v>88</v>
      </c>
      <c r="F5" s="50" t="s">
        <v>89</v>
      </c>
    </row>
    <row r="6" ht="18.75" customHeight="1" spans="1:6">
      <c r="A6" s="13" t="s">
        <v>71</v>
      </c>
      <c r="B6" s="13"/>
      <c r="C6" s="13" t="s">
        <v>72</v>
      </c>
      <c r="D6" s="13" t="s">
        <v>74</v>
      </c>
      <c r="E6" s="13" t="s">
        <v>75</v>
      </c>
      <c r="F6" s="13" t="s">
        <v>76</v>
      </c>
    </row>
    <row r="7" ht="20.25" customHeight="1" spans="1:6">
      <c r="A7" s="15"/>
      <c r="B7" s="15"/>
      <c r="C7" s="15"/>
      <c r="D7" s="16"/>
      <c r="E7" s="16"/>
      <c r="F7" s="16"/>
    </row>
    <row r="8" ht="20.25" customHeight="1" spans="1:6">
      <c r="A8" s="51" t="s">
        <v>140</v>
      </c>
      <c r="B8" s="51"/>
      <c r="C8" s="51"/>
      <c r="D8" s="52"/>
      <c r="E8" s="52"/>
      <c r="F8" s="52"/>
    </row>
    <row r="9" customHeight="1" spans="1:1">
      <c r="A9" s="18" t="s">
        <v>397</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A18" sqref="A18"/>
    </sheetView>
  </sheetViews>
  <sheetFormatPr defaultColWidth="8.85" defaultRowHeight="15" customHeight="1"/>
  <cols>
    <col min="1" max="1" width="22.125" customWidth="1"/>
    <col min="2" max="2" width="19.5" customWidth="1"/>
    <col min="3" max="3" width="25.25" customWidth="1"/>
    <col min="4" max="4" width="11.4166666666667" customWidth="1"/>
    <col min="5" max="17" width="10.625" customWidth="1"/>
  </cols>
  <sheetData>
    <row r="1" customHeight="1" spans="1:17">
      <c r="A1" s="41"/>
      <c r="B1" s="41"/>
      <c r="C1" s="41"/>
      <c r="D1" s="41"/>
      <c r="E1" s="41"/>
      <c r="F1" s="41"/>
      <c r="G1" s="41"/>
      <c r="H1" s="41"/>
      <c r="I1" s="41"/>
      <c r="J1" s="41"/>
      <c r="K1" s="41"/>
      <c r="L1" s="41"/>
      <c r="M1" s="41"/>
      <c r="N1" s="41"/>
      <c r="O1" s="41"/>
      <c r="P1" s="41"/>
      <c r="Q1" s="20" t="s">
        <v>398</v>
      </c>
    </row>
    <row r="2" ht="45" customHeight="1" spans="1:17">
      <c r="A2" s="35" t="s">
        <v>399</v>
      </c>
      <c r="B2" s="35"/>
      <c r="C2" s="35"/>
      <c r="D2" s="35"/>
      <c r="E2" s="35"/>
      <c r="F2" s="35"/>
      <c r="G2" s="35"/>
      <c r="H2" s="35"/>
      <c r="I2" s="35"/>
      <c r="J2" s="35"/>
      <c r="K2" s="35"/>
      <c r="L2" s="35"/>
      <c r="M2" s="35"/>
      <c r="N2" s="44"/>
      <c r="O2" s="44"/>
      <c r="P2" s="44"/>
      <c r="Q2" s="44"/>
    </row>
    <row r="3" ht="20.25" customHeight="1" spans="1:17">
      <c r="A3" s="19" t="str">
        <f>"单位名称："&amp;"澄江市应急管理局"</f>
        <v>单位名称：澄江市应急管理局</v>
      </c>
      <c r="B3" s="19"/>
      <c r="C3" s="19"/>
      <c r="D3" s="19"/>
      <c r="E3" s="19"/>
      <c r="F3" s="19"/>
      <c r="G3" s="19"/>
      <c r="H3" s="19"/>
      <c r="I3" s="19"/>
      <c r="J3" s="19"/>
      <c r="K3" s="19"/>
      <c r="L3" s="19"/>
      <c r="M3" s="19"/>
      <c r="N3" s="19"/>
      <c r="O3" s="19"/>
      <c r="P3" s="19"/>
      <c r="Q3" s="20" t="s">
        <v>55</v>
      </c>
    </row>
    <row r="4" ht="20.25" customHeight="1" spans="1:17">
      <c r="A4" s="22" t="s">
        <v>400</v>
      </c>
      <c r="B4" s="22" t="s">
        <v>401</v>
      </c>
      <c r="C4" s="22" t="s">
        <v>402</v>
      </c>
      <c r="D4" s="22" t="s">
        <v>403</v>
      </c>
      <c r="E4" s="22" t="s">
        <v>404</v>
      </c>
      <c r="F4" s="22" t="s">
        <v>405</v>
      </c>
      <c r="G4" s="22" t="s">
        <v>202</v>
      </c>
      <c r="H4" s="22"/>
      <c r="I4" s="22"/>
      <c r="J4" s="22"/>
      <c r="K4" s="22"/>
      <c r="L4" s="22"/>
      <c r="M4" s="22"/>
      <c r="N4" s="22"/>
      <c r="O4" s="22"/>
      <c r="P4" s="22"/>
      <c r="Q4" s="22"/>
    </row>
    <row r="5" ht="20.25" customHeight="1" spans="1:17">
      <c r="A5" s="22" t="s">
        <v>406</v>
      </c>
      <c r="B5" s="22" t="s">
        <v>401</v>
      </c>
      <c r="C5" s="22" t="s">
        <v>402</v>
      </c>
      <c r="D5" s="22" t="s">
        <v>403</v>
      </c>
      <c r="E5" s="22" t="s">
        <v>404</v>
      </c>
      <c r="F5" s="22" t="s">
        <v>405</v>
      </c>
      <c r="G5" s="22" t="s">
        <v>58</v>
      </c>
      <c r="H5" s="22" t="s">
        <v>61</v>
      </c>
      <c r="I5" s="22" t="s">
        <v>407</v>
      </c>
      <c r="J5" s="22" t="s">
        <v>408</v>
      </c>
      <c r="K5" s="22" t="s">
        <v>64</v>
      </c>
      <c r="L5" s="22" t="s">
        <v>65</v>
      </c>
      <c r="M5" s="22" t="s">
        <v>65</v>
      </c>
      <c r="N5" s="22"/>
      <c r="O5" s="22"/>
      <c r="P5" s="22"/>
      <c r="Q5" s="22"/>
    </row>
    <row r="6" ht="32.4" customHeight="1" spans="1:17">
      <c r="A6" s="22"/>
      <c r="B6" s="22"/>
      <c r="C6" s="22"/>
      <c r="D6" s="22"/>
      <c r="E6" s="22"/>
      <c r="F6" s="22"/>
      <c r="G6" s="22"/>
      <c r="H6" s="22" t="s">
        <v>60</v>
      </c>
      <c r="I6" s="22"/>
      <c r="J6" s="22"/>
      <c r="K6" s="22"/>
      <c r="L6" s="22" t="s">
        <v>60</v>
      </c>
      <c r="M6" s="22" t="s">
        <v>66</v>
      </c>
      <c r="N6" s="22" t="s">
        <v>67</v>
      </c>
      <c r="O6" s="45" t="s">
        <v>68</v>
      </c>
      <c r="P6" s="45" t="s">
        <v>69</v>
      </c>
      <c r="Q6" s="45" t="s">
        <v>70</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2" t="s">
        <v>241</v>
      </c>
      <c r="B8" s="30"/>
      <c r="C8" s="30"/>
      <c r="D8" s="38"/>
      <c r="E8" s="38"/>
      <c r="F8" s="38">
        <v>6</v>
      </c>
      <c r="G8" s="38">
        <v>6</v>
      </c>
      <c r="H8" s="38">
        <v>6</v>
      </c>
      <c r="I8" s="38"/>
      <c r="J8" s="39"/>
      <c r="K8" s="39"/>
      <c r="L8" s="38"/>
      <c r="M8" s="38"/>
      <c r="N8" s="38"/>
      <c r="O8" s="38"/>
      <c r="P8" s="38"/>
      <c r="Q8" s="38"/>
    </row>
    <row r="9" ht="29" customHeight="1" spans="1:17">
      <c r="A9" s="30"/>
      <c r="B9" s="30" t="s">
        <v>409</v>
      </c>
      <c r="C9" s="30" t="str">
        <f>"C23120302"&amp;"  "&amp;"车辆加油、添加燃料服务"</f>
        <v>C23120302  车辆加油、添加燃料服务</v>
      </c>
      <c r="D9" s="43" t="s">
        <v>324</v>
      </c>
      <c r="E9" s="34">
        <v>1</v>
      </c>
      <c r="F9" s="38">
        <v>2.693743</v>
      </c>
      <c r="G9" s="38">
        <v>2.693743</v>
      </c>
      <c r="H9" s="39">
        <v>2.693743</v>
      </c>
      <c r="I9" s="39"/>
      <c r="J9" s="39"/>
      <c r="K9" s="39"/>
      <c r="L9" s="38"/>
      <c r="M9" s="38"/>
      <c r="N9" s="38"/>
      <c r="O9" s="38"/>
      <c r="P9" s="38"/>
      <c r="Q9" s="38"/>
    </row>
    <row r="10" ht="20.25" customHeight="1" spans="1:17">
      <c r="A10" s="30"/>
      <c r="B10" s="30" t="s">
        <v>410</v>
      </c>
      <c r="C10" s="30" t="str">
        <f>"C1804010201"&amp;"  "&amp;"机动车保险服务"</f>
        <v>C1804010201  机动车保险服务</v>
      </c>
      <c r="D10" s="43" t="s">
        <v>324</v>
      </c>
      <c r="E10" s="34">
        <v>1</v>
      </c>
      <c r="F10" s="38">
        <v>2.806257</v>
      </c>
      <c r="G10" s="38">
        <v>2.806257</v>
      </c>
      <c r="H10" s="39">
        <v>2.806257</v>
      </c>
      <c r="I10" s="39"/>
      <c r="J10" s="39"/>
      <c r="K10" s="39"/>
      <c r="L10" s="38"/>
      <c r="M10" s="38"/>
      <c r="N10" s="38"/>
      <c r="O10" s="38"/>
      <c r="P10" s="38"/>
      <c r="Q10" s="38"/>
    </row>
    <row r="11" ht="20.25" customHeight="1" spans="1:17">
      <c r="A11" s="30"/>
      <c r="B11" s="30" t="s">
        <v>411</v>
      </c>
      <c r="C11" s="30" t="str">
        <f>"C23120301"&amp;"  "&amp;"车辆维修和保养服务"</f>
        <v>C23120301  车辆维修和保养服务</v>
      </c>
      <c r="D11" s="43" t="s">
        <v>324</v>
      </c>
      <c r="E11" s="34">
        <v>1</v>
      </c>
      <c r="F11" s="38">
        <v>0.5</v>
      </c>
      <c r="G11" s="38">
        <v>0.5</v>
      </c>
      <c r="H11" s="39">
        <v>0.5</v>
      </c>
      <c r="I11" s="39"/>
      <c r="J11" s="39"/>
      <c r="K11" s="39"/>
      <c r="L11" s="38"/>
      <c r="M11" s="38"/>
      <c r="N11" s="38"/>
      <c r="O11" s="38"/>
      <c r="P11" s="38"/>
      <c r="Q11" s="38"/>
    </row>
    <row r="12" ht="20.25" customHeight="1" spans="1:17">
      <c r="A12" s="42" t="s">
        <v>250</v>
      </c>
      <c r="B12" s="30"/>
      <c r="C12" s="30"/>
      <c r="D12" s="30"/>
      <c r="E12" s="30"/>
      <c r="F12" s="38">
        <v>1.4967</v>
      </c>
      <c r="G12" s="38">
        <v>1.4967</v>
      </c>
      <c r="H12" s="38">
        <v>1.4967</v>
      </c>
      <c r="I12" s="38"/>
      <c r="J12" s="39"/>
      <c r="K12" s="39"/>
      <c r="L12" s="38"/>
      <c r="M12" s="38"/>
      <c r="N12" s="38"/>
      <c r="O12" s="38"/>
      <c r="P12" s="38"/>
      <c r="Q12" s="38"/>
    </row>
    <row r="13" ht="20.25" customHeight="1" spans="1:17">
      <c r="A13" s="30"/>
      <c r="B13" s="30" t="s">
        <v>412</v>
      </c>
      <c r="C13" s="30" t="str">
        <f>"A05040101"&amp;"  "&amp;"复印纸"</f>
        <v>A05040101  复印纸</v>
      </c>
      <c r="D13" s="43" t="s">
        <v>324</v>
      </c>
      <c r="E13" s="34">
        <v>1</v>
      </c>
      <c r="F13" s="38">
        <v>1.4967</v>
      </c>
      <c r="G13" s="38">
        <v>1.4967</v>
      </c>
      <c r="H13" s="39">
        <v>1.4967</v>
      </c>
      <c r="I13" s="39"/>
      <c r="J13" s="39"/>
      <c r="K13" s="39"/>
      <c r="L13" s="38"/>
      <c r="M13" s="38"/>
      <c r="N13" s="38"/>
      <c r="O13" s="38"/>
      <c r="P13" s="38"/>
      <c r="Q13" s="38"/>
    </row>
    <row r="14" ht="20.25" customHeight="1" spans="1:17">
      <c r="A14" s="34" t="s">
        <v>58</v>
      </c>
      <c r="B14" s="34"/>
      <c r="C14" s="34"/>
      <c r="D14" s="43"/>
      <c r="E14" s="43"/>
      <c r="F14" s="38">
        <v>7.4967</v>
      </c>
      <c r="G14" s="38">
        <v>7.4967</v>
      </c>
      <c r="H14" s="38">
        <v>7.4967</v>
      </c>
      <c r="I14" s="38"/>
      <c r="J14" s="38"/>
      <c r="K14" s="38"/>
      <c r="L14" s="38"/>
      <c r="M14" s="38"/>
      <c r="N14" s="38"/>
      <c r="O14" s="38"/>
      <c r="P14" s="38"/>
      <c r="Q14" s="38"/>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C12" sqref="C12"/>
    </sheetView>
  </sheetViews>
  <sheetFormatPr defaultColWidth="8.85" defaultRowHeight="15" customHeight="1"/>
  <cols>
    <col min="1" max="17" width="10.625" customWidth="1"/>
  </cols>
  <sheetData>
    <row r="1" customHeight="1" spans="1:17">
      <c r="A1" s="20"/>
      <c r="B1" s="20"/>
      <c r="C1" s="20"/>
      <c r="D1" s="20"/>
      <c r="E1" s="20"/>
      <c r="F1" s="20"/>
      <c r="G1" s="20"/>
      <c r="H1" s="20"/>
      <c r="I1" s="20"/>
      <c r="J1" s="20"/>
      <c r="K1" s="20"/>
      <c r="L1" s="20"/>
      <c r="M1" s="20"/>
      <c r="N1" s="20"/>
      <c r="O1" s="20"/>
      <c r="P1" s="20"/>
      <c r="Q1" s="20" t="s">
        <v>413</v>
      </c>
    </row>
    <row r="2" ht="45" customHeight="1" spans="1:17">
      <c r="A2" s="35" t="s">
        <v>414</v>
      </c>
      <c r="B2" s="35"/>
      <c r="C2" s="35"/>
      <c r="D2" s="35"/>
      <c r="E2" s="35"/>
      <c r="F2" s="35"/>
      <c r="G2" s="35"/>
      <c r="H2" s="35"/>
      <c r="I2" s="35"/>
      <c r="J2" s="35"/>
      <c r="K2" s="35"/>
      <c r="L2" s="35"/>
      <c r="M2" s="35"/>
      <c r="N2" s="35"/>
      <c r="O2" s="35"/>
      <c r="P2" s="35"/>
      <c r="Q2" s="35"/>
    </row>
    <row r="3" ht="20.25" customHeight="1" spans="1:17">
      <c r="A3" s="19" t="str">
        <f>"单位名称："&amp;"澄江市应急管理局"</f>
        <v>单位名称：澄江市应急管理局</v>
      </c>
      <c r="B3" s="19"/>
      <c r="C3" s="19"/>
      <c r="D3" s="19"/>
      <c r="E3" s="19"/>
      <c r="F3" s="19"/>
      <c r="G3" s="19"/>
      <c r="H3" s="19"/>
      <c r="I3" s="19"/>
      <c r="J3" s="19"/>
      <c r="K3" s="19"/>
      <c r="L3" s="20"/>
      <c r="M3" s="20"/>
      <c r="N3" s="20"/>
      <c r="O3" s="20"/>
      <c r="P3" s="20"/>
      <c r="Q3" s="20" t="s">
        <v>55</v>
      </c>
    </row>
    <row r="4" ht="27.15" customHeight="1" spans="1:17">
      <c r="A4" s="36" t="s">
        <v>400</v>
      </c>
      <c r="B4" s="36" t="s">
        <v>415</v>
      </c>
      <c r="C4" s="36" t="s">
        <v>416</v>
      </c>
      <c r="D4" s="36" t="s">
        <v>417</v>
      </c>
      <c r="E4" s="36" t="s">
        <v>418</v>
      </c>
      <c r="F4" s="36" t="s">
        <v>419</v>
      </c>
      <c r="G4" s="36" t="s">
        <v>202</v>
      </c>
      <c r="H4" s="36"/>
      <c r="I4" s="36"/>
      <c r="J4" s="36"/>
      <c r="K4" s="36"/>
      <c r="L4" s="36"/>
      <c r="M4" s="36"/>
      <c r="N4" s="36"/>
      <c r="O4" s="36"/>
      <c r="P4" s="36"/>
      <c r="Q4" s="36"/>
    </row>
    <row r="5" ht="23.4" customHeight="1" spans="1:17">
      <c r="A5" s="36" t="s">
        <v>406</v>
      </c>
      <c r="B5" s="36"/>
      <c r="C5" s="36" t="s">
        <v>416</v>
      </c>
      <c r="D5" s="36" t="s">
        <v>417</v>
      </c>
      <c r="E5" s="36" t="s">
        <v>418</v>
      </c>
      <c r="F5" s="36" t="s">
        <v>420</v>
      </c>
      <c r="G5" s="36" t="s">
        <v>58</v>
      </c>
      <c r="H5" s="36" t="s">
        <v>61</v>
      </c>
      <c r="I5" s="36" t="s">
        <v>407</v>
      </c>
      <c r="J5" s="36" t="s">
        <v>408</v>
      </c>
      <c r="K5" s="36" t="s">
        <v>64</v>
      </c>
      <c r="L5" s="36" t="s">
        <v>65</v>
      </c>
      <c r="M5" s="36"/>
      <c r="N5" s="36"/>
      <c r="O5" s="36"/>
      <c r="P5" s="36"/>
      <c r="Q5" s="36"/>
    </row>
    <row r="6" ht="28.65" customHeight="1" spans="1:17">
      <c r="A6" s="36"/>
      <c r="B6" s="36"/>
      <c r="C6" s="36"/>
      <c r="D6" s="36"/>
      <c r="E6" s="36"/>
      <c r="F6" s="36"/>
      <c r="G6" s="36"/>
      <c r="H6" s="36" t="s">
        <v>60</v>
      </c>
      <c r="I6" s="36"/>
      <c r="J6" s="36"/>
      <c r="K6" s="36"/>
      <c r="L6" s="36" t="s">
        <v>60</v>
      </c>
      <c r="M6" s="36" t="s">
        <v>66</v>
      </c>
      <c r="N6" s="36" t="s">
        <v>67</v>
      </c>
      <c r="O6" s="40" t="s">
        <v>68</v>
      </c>
      <c r="P6" s="40" t="s">
        <v>69</v>
      </c>
      <c r="Q6" s="40" t="s">
        <v>70</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30"/>
      <c r="B8" s="30"/>
      <c r="C8" s="30"/>
      <c r="D8" s="34"/>
      <c r="E8" s="34"/>
      <c r="F8" s="38"/>
      <c r="G8" s="39"/>
      <c r="H8" s="39"/>
      <c r="I8" s="39"/>
      <c r="J8" s="39"/>
      <c r="K8" s="39"/>
      <c r="L8" s="39"/>
      <c r="M8" s="39"/>
      <c r="N8" s="39"/>
      <c r="O8" s="39"/>
      <c r="P8" s="39"/>
      <c r="Q8" s="39"/>
    </row>
    <row r="9" ht="20.25" customHeight="1" spans="1:17">
      <c r="A9" s="30"/>
      <c r="B9" s="30"/>
      <c r="C9" s="30"/>
      <c r="D9" s="30"/>
      <c r="E9" s="30"/>
      <c r="F9" s="30"/>
      <c r="G9" s="39"/>
      <c r="H9" s="39"/>
      <c r="I9" s="39"/>
      <c r="J9" s="39"/>
      <c r="K9" s="39"/>
      <c r="L9" s="39"/>
      <c r="M9" s="39"/>
      <c r="N9" s="39"/>
      <c r="O9" s="39"/>
      <c r="P9" s="39"/>
      <c r="Q9" s="39"/>
    </row>
    <row r="10" ht="20.25" customHeight="1" spans="1:17">
      <c r="A10" s="34" t="s">
        <v>58</v>
      </c>
      <c r="B10" s="34"/>
      <c r="C10" s="34"/>
      <c r="D10" s="34"/>
      <c r="E10" s="34"/>
      <c r="F10" s="34"/>
      <c r="G10" s="39"/>
      <c r="H10" s="39"/>
      <c r="I10" s="39"/>
      <c r="J10" s="39"/>
      <c r="K10" s="39"/>
      <c r="L10" s="39"/>
      <c r="M10" s="39"/>
      <c r="N10" s="39"/>
      <c r="O10" s="39"/>
      <c r="P10" s="39"/>
      <c r="Q10" s="39"/>
    </row>
    <row r="11" customHeight="1" spans="1:1">
      <c r="A11" s="18" t="s">
        <v>421</v>
      </c>
    </row>
  </sheetData>
  <mergeCells count="17">
    <mergeCell ref="A1:L1"/>
    <mergeCell ref="A2:Q2"/>
    <mergeCell ref="A3:K3"/>
    <mergeCell ref="G4:Q4"/>
    <mergeCell ref="L5:Q5"/>
    <mergeCell ref="A10:F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D17" sqref="D17"/>
    </sheetView>
  </sheetViews>
  <sheetFormatPr defaultColWidth="8.85" defaultRowHeight="15" customHeight="1"/>
  <cols>
    <col min="1" max="10" width="10.625" customWidth="1"/>
  </cols>
  <sheetData>
    <row r="1" ht="24.15" customHeight="1" spans="1:10">
      <c r="A1" s="19"/>
      <c r="B1" s="19"/>
      <c r="C1" s="19"/>
      <c r="D1" s="19"/>
      <c r="E1" s="19"/>
      <c r="F1" s="19"/>
      <c r="G1" s="19"/>
      <c r="H1" s="19"/>
      <c r="I1" s="19"/>
      <c r="J1" s="20" t="s">
        <v>422</v>
      </c>
    </row>
    <row r="2" ht="45.15" customHeight="1" spans="1:10">
      <c r="A2" s="27" t="s">
        <v>423</v>
      </c>
      <c r="B2" s="27"/>
      <c r="C2" s="27"/>
      <c r="D2" s="27"/>
      <c r="E2" s="27"/>
      <c r="F2" s="27"/>
      <c r="G2" s="27"/>
      <c r="H2" s="27"/>
      <c r="I2" s="27"/>
      <c r="J2" s="27"/>
    </row>
    <row r="3" ht="18.75" customHeight="1" spans="1:10">
      <c r="A3" s="19" t="str">
        <f>"单位名称："&amp;"澄江市应急管理局"</f>
        <v>单位名称：澄江市应急管理局</v>
      </c>
      <c r="B3" s="19"/>
      <c r="C3" s="19"/>
      <c r="D3" s="19"/>
      <c r="E3" s="19"/>
      <c r="F3" s="19"/>
      <c r="G3" s="19"/>
      <c r="H3" s="19"/>
      <c r="I3" s="19"/>
      <c r="J3" s="20" t="s">
        <v>55</v>
      </c>
    </row>
    <row r="4" ht="22.5" customHeight="1" spans="1:10">
      <c r="A4" s="31" t="s">
        <v>424</v>
      </c>
      <c r="B4" s="31" t="s">
        <v>202</v>
      </c>
      <c r="C4" s="31"/>
      <c r="D4" s="31"/>
      <c r="E4" s="31" t="s">
        <v>425</v>
      </c>
      <c r="F4" s="31"/>
      <c r="G4" s="31"/>
      <c r="H4" s="31"/>
      <c r="I4" s="31"/>
      <c r="J4" s="31"/>
    </row>
    <row r="5" ht="33" customHeight="1" spans="1:10">
      <c r="A5" s="31"/>
      <c r="B5" s="31" t="s">
        <v>58</v>
      </c>
      <c r="C5" s="31" t="s">
        <v>61</v>
      </c>
      <c r="D5" s="31" t="s">
        <v>407</v>
      </c>
      <c r="E5" s="32" t="s">
        <v>426</v>
      </c>
      <c r="F5" s="32" t="s">
        <v>427</v>
      </c>
      <c r="G5" s="32" t="s">
        <v>428</v>
      </c>
      <c r="H5" s="32" t="s">
        <v>429</v>
      </c>
      <c r="I5" s="32" t="s">
        <v>430</v>
      </c>
      <c r="J5" s="32" t="s">
        <v>431</v>
      </c>
    </row>
    <row r="6" ht="18.75" customHeight="1" spans="1:10">
      <c r="A6" s="32">
        <v>1</v>
      </c>
      <c r="B6" s="32">
        <v>2</v>
      </c>
      <c r="C6" s="32">
        <v>3</v>
      </c>
      <c r="D6" s="33">
        <v>4</v>
      </c>
      <c r="E6" s="32">
        <v>5</v>
      </c>
      <c r="F6" s="32">
        <v>6</v>
      </c>
      <c r="G6" s="32">
        <v>7</v>
      </c>
      <c r="H6" s="33">
        <v>8</v>
      </c>
      <c r="I6" s="32">
        <v>9</v>
      </c>
      <c r="J6" s="32">
        <v>10</v>
      </c>
    </row>
    <row r="7" ht="18.75" customHeight="1" spans="1:10">
      <c r="A7" s="30"/>
      <c r="B7" s="30"/>
      <c r="C7" s="30"/>
      <c r="D7" s="30"/>
      <c r="E7" s="30"/>
      <c r="F7" s="30"/>
      <c r="G7" s="30"/>
      <c r="H7" s="30"/>
      <c r="I7" s="30"/>
      <c r="J7" s="30"/>
    </row>
    <row r="8" ht="18.75" customHeight="1" spans="1:10">
      <c r="A8" s="34" t="s">
        <v>58</v>
      </c>
      <c r="B8" s="30"/>
      <c r="C8" s="30"/>
      <c r="D8" s="30"/>
      <c r="E8" s="30"/>
      <c r="F8" s="30"/>
      <c r="G8" s="30"/>
      <c r="H8" s="30"/>
      <c r="I8" s="30"/>
      <c r="J8" s="30"/>
    </row>
    <row r="9" customHeight="1" spans="1:1">
      <c r="A9" s="18" t="s">
        <v>432</v>
      </c>
    </row>
  </sheetData>
  <mergeCells count="5">
    <mergeCell ref="A2:J2"/>
    <mergeCell ref="A3:C3"/>
    <mergeCell ref="B4:D4"/>
    <mergeCell ref="E4:J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A8" sqref="A8"/>
    </sheetView>
  </sheetViews>
  <sheetFormatPr defaultColWidth="8.85" defaultRowHeight="15" customHeight="1" outlineLevelRow="7"/>
  <cols>
    <col min="1" max="10" width="20.625" customWidth="1"/>
  </cols>
  <sheetData>
    <row r="1" ht="18.75" customHeight="1" spans="1:10">
      <c r="A1" s="19"/>
      <c r="B1" s="19"/>
      <c r="C1" s="19"/>
      <c r="D1" s="19"/>
      <c r="E1" s="19"/>
      <c r="F1" s="19"/>
      <c r="G1" s="19"/>
      <c r="H1" s="19"/>
      <c r="I1" s="19"/>
      <c r="J1" s="20" t="s">
        <v>433</v>
      </c>
    </row>
    <row r="2" ht="52.05" customHeight="1" spans="1:10">
      <c r="A2" s="27" t="s">
        <v>434</v>
      </c>
      <c r="B2" s="28"/>
      <c r="C2" s="28"/>
      <c r="D2" s="28"/>
      <c r="E2" s="28"/>
      <c r="F2" s="28"/>
      <c r="G2" s="28"/>
      <c r="H2" s="28"/>
      <c r="I2" s="28"/>
      <c r="J2" s="28"/>
    </row>
    <row r="3" ht="21.3" customHeight="1" spans="1:10">
      <c r="A3" s="19" t="str">
        <f>"单位名称："&amp;"澄江市应急管理局"</f>
        <v>单位名称：澄江市应急管理局</v>
      </c>
      <c r="B3" s="19"/>
      <c r="C3" s="19"/>
      <c r="D3" s="29"/>
      <c r="E3" s="29"/>
      <c r="F3" s="29"/>
      <c r="G3" s="29"/>
      <c r="H3" s="29"/>
      <c r="I3" s="29"/>
      <c r="J3" s="29"/>
    </row>
    <row r="4" ht="27.15" customHeight="1" spans="1:10">
      <c r="A4" s="22" t="s">
        <v>298</v>
      </c>
      <c r="B4" s="22" t="s">
        <v>299</v>
      </c>
      <c r="C4" s="22" t="s">
        <v>300</v>
      </c>
      <c r="D4" s="22" t="s">
        <v>301</v>
      </c>
      <c r="E4" s="22" t="s">
        <v>302</v>
      </c>
      <c r="F4" s="22" t="s">
        <v>303</v>
      </c>
      <c r="G4" s="22" t="s">
        <v>304</v>
      </c>
      <c r="H4" s="22" t="s">
        <v>305</v>
      </c>
      <c r="I4" s="22" t="s">
        <v>306</v>
      </c>
      <c r="J4" s="22" t="s">
        <v>307</v>
      </c>
    </row>
    <row r="5" ht="18.75" customHeight="1" spans="1:10">
      <c r="A5" s="22" t="s">
        <v>71</v>
      </c>
      <c r="B5" s="22" t="s">
        <v>72</v>
      </c>
      <c r="C5" s="22" t="s">
        <v>73</v>
      </c>
      <c r="D5" s="22" t="s">
        <v>74</v>
      </c>
      <c r="E5" s="22" t="s">
        <v>75</v>
      </c>
      <c r="F5" s="22" t="s">
        <v>76</v>
      </c>
      <c r="G5" s="22" t="s">
        <v>77</v>
      </c>
      <c r="H5" s="22" t="s">
        <v>78</v>
      </c>
      <c r="I5" s="22" t="s">
        <v>79</v>
      </c>
      <c r="J5" s="22" t="s">
        <v>95</v>
      </c>
    </row>
    <row r="6" ht="18.75" customHeight="1" spans="1:10">
      <c r="A6" s="30"/>
      <c r="B6" s="30"/>
      <c r="C6" s="30"/>
      <c r="D6" s="30"/>
      <c r="E6" s="30"/>
      <c r="F6" s="30"/>
      <c r="G6" s="30"/>
      <c r="H6" s="30"/>
      <c r="I6" s="30"/>
      <c r="J6" s="30"/>
    </row>
    <row r="7" ht="18.75" customHeight="1" spans="1:10">
      <c r="A7" s="30"/>
      <c r="B7" s="30"/>
      <c r="C7" s="30"/>
      <c r="D7" s="30"/>
      <c r="E7" s="30"/>
      <c r="F7" s="30"/>
      <c r="G7" s="30"/>
      <c r="H7" s="30"/>
      <c r="I7" s="30"/>
      <c r="J7" s="30"/>
    </row>
    <row r="8" customHeight="1" spans="1:1">
      <c r="A8" s="26" t="s">
        <v>435</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B16" sqref="B16"/>
    </sheetView>
  </sheetViews>
  <sheetFormatPr defaultColWidth="8.85" defaultRowHeight="15" customHeight="1" outlineLevelCol="7"/>
  <cols>
    <col min="1" max="8" width="20.625" customWidth="1"/>
  </cols>
  <sheetData>
    <row r="1" ht="18.75" customHeight="1" spans="1:8">
      <c r="A1" s="19"/>
      <c r="B1" s="19"/>
      <c r="C1" s="19"/>
      <c r="D1" s="19"/>
      <c r="E1" s="19"/>
      <c r="F1" s="19"/>
      <c r="G1" s="19"/>
      <c r="H1" s="20" t="s">
        <v>436</v>
      </c>
    </row>
    <row r="2" ht="41.4" customHeight="1" spans="1:8">
      <c r="A2" s="21" t="s">
        <v>437</v>
      </c>
      <c r="B2" s="21"/>
      <c r="C2" s="21"/>
      <c r="D2" s="21"/>
      <c r="E2" s="21"/>
      <c r="F2" s="21"/>
      <c r="G2" s="21"/>
      <c r="H2" s="21"/>
    </row>
    <row r="3" ht="18.75" customHeight="1" spans="1:8">
      <c r="A3" s="19" t="str">
        <f>"单位名称："&amp;"澄江市应急管理局"</f>
        <v>单位名称：澄江市应急管理局</v>
      </c>
      <c r="B3" s="19"/>
      <c r="C3" s="19"/>
      <c r="D3" s="19"/>
      <c r="E3" s="19"/>
      <c r="F3" s="19"/>
      <c r="G3" s="19"/>
      <c r="H3" s="19"/>
    </row>
    <row r="4" ht="18.75" customHeight="1" spans="1:8">
      <c r="A4" s="22" t="s">
        <v>395</v>
      </c>
      <c r="B4" s="22" t="s">
        <v>438</v>
      </c>
      <c r="C4" s="22" t="s">
        <v>439</v>
      </c>
      <c r="D4" s="22" t="s">
        <v>440</v>
      </c>
      <c r="E4" s="22" t="s">
        <v>403</v>
      </c>
      <c r="F4" s="22" t="s">
        <v>441</v>
      </c>
      <c r="G4" s="22"/>
      <c r="H4" s="22"/>
    </row>
    <row r="5" ht="18.75" customHeight="1" spans="1:8">
      <c r="A5" s="22"/>
      <c r="B5" s="22"/>
      <c r="C5" s="22"/>
      <c r="D5" s="22"/>
      <c r="E5" s="22"/>
      <c r="F5" s="22" t="s">
        <v>404</v>
      </c>
      <c r="G5" s="22" t="s">
        <v>442</v>
      </c>
      <c r="H5" s="22" t="s">
        <v>443</v>
      </c>
    </row>
    <row r="6" ht="18.75" customHeight="1" spans="1:8">
      <c r="A6" s="22" t="s">
        <v>71</v>
      </c>
      <c r="B6" s="22" t="s">
        <v>72</v>
      </c>
      <c r="C6" s="22" t="s">
        <v>73</v>
      </c>
      <c r="D6" s="22" t="s">
        <v>74</v>
      </c>
      <c r="E6" s="22" t="s">
        <v>75</v>
      </c>
      <c r="F6" s="22" t="s">
        <v>76</v>
      </c>
      <c r="G6" s="22" t="s">
        <v>77</v>
      </c>
      <c r="H6" s="22" t="s">
        <v>78</v>
      </c>
    </row>
    <row r="7" ht="18.75" customHeight="1" spans="1:8">
      <c r="A7" s="23" t="s">
        <v>444</v>
      </c>
      <c r="B7" s="23"/>
      <c r="C7" s="23"/>
      <c r="D7" s="23"/>
      <c r="E7" s="23"/>
      <c r="F7" s="24"/>
      <c r="G7" s="24"/>
      <c r="H7" s="24"/>
    </row>
    <row r="8" customHeight="1" spans="1:8">
      <c r="A8" s="25" t="s">
        <v>445</v>
      </c>
      <c r="B8" s="25"/>
      <c r="C8" s="25"/>
      <c r="D8" s="25"/>
      <c r="E8" s="25"/>
      <c r="F8" s="24"/>
      <c r="G8" s="24"/>
      <c r="H8" s="24"/>
    </row>
    <row r="9" customHeight="1" spans="1:8">
      <c r="A9" s="25" t="s">
        <v>446</v>
      </c>
      <c r="B9" s="25"/>
      <c r="C9" s="25"/>
      <c r="D9" s="25"/>
      <c r="E9" s="25"/>
      <c r="F9" s="24"/>
      <c r="G9" s="24"/>
      <c r="H9" s="24"/>
    </row>
    <row r="10" customHeight="1" spans="1:1">
      <c r="A10" s="26" t="s">
        <v>447</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B18" sqref="B18"/>
    </sheetView>
  </sheetViews>
  <sheetFormatPr defaultColWidth="8.85" defaultRowHeight="15" customHeight="1"/>
  <cols>
    <col min="1" max="11" width="18.625" customWidth="1"/>
  </cols>
  <sheetData>
    <row r="1" ht="18.75" customHeight="1" spans="1:11">
      <c r="A1" s="1"/>
      <c r="B1" s="1"/>
      <c r="C1" s="1"/>
      <c r="D1" s="1"/>
      <c r="E1" s="1"/>
      <c r="F1" s="1"/>
      <c r="G1" s="1"/>
      <c r="H1" s="2"/>
      <c r="I1" s="2"/>
      <c r="J1" s="2"/>
      <c r="K1" s="2" t="s">
        <v>448</v>
      </c>
    </row>
    <row r="2" ht="45" customHeight="1" spans="1:11">
      <c r="A2" s="3" t="s">
        <v>449</v>
      </c>
      <c r="B2" s="3"/>
      <c r="C2" s="3"/>
      <c r="D2" s="3"/>
      <c r="E2" s="3"/>
      <c r="F2" s="3"/>
      <c r="G2" s="3"/>
      <c r="H2" s="3"/>
      <c r="I2" s="3"/>
      <c r="J2" s="3"/>
      <c r="K2" s="3"/>
    </row>
    <row r="3" ht="18.75" customHeight="1" spans="1:11">
      <c r="A3" s="4" t="str">
        <f>"单位名称："&amp;"澄江市应急管理局"</f>
        <v>单位名称：澄江市应急管理局</v>
      </c>
      <c r="B3" s="4"/>
      <c r="C3" s="4"/>
      <c r="D3" s="4"/>
      <c r="E3" s="4"/>
      <c r="F3" s="4"/>
      <c r="G3" s="4"/>
      <c r="H3" s="5"/>
      <c r="I3" s="5"/>
      <c r="J3" s="5"/>
      <c r="K3" s="5" t="s">
        <v>55</v>
      </c>
    </row>
    <row r="4" ht="18.75" customHeight="1" spans="1:11">
      <c r="A4" s="12" t="s">
        <v>283</v>
      </c>
      <c r="B4" s="12" t="s">
        <v>197</v>
      </c>
      <c r="C4" s="12" t="s">
        <v>195</v>
      </c>
      <c r="D4" s="12" t="s">
        <v>198</v>
      </c>
      <c r="E4" s="12" t="s">
        <v>199</v>
      </c>
      <c r="F4" s="12" t="s">
        <v>450</v>
      </c>
      <c r="G4" s="12" t="s">
        <v>451</v>
      </c>
      <c r="H4" s="12" t="s">
        <v>58</v>
      </c>
      <c r="I4" s="12" t="s">
        <v>452</v>
      </c>
      <c r="J4" s="12"/>
      <c r="K4" s="12"/>
    </row>
    <row r="5" ht="18.75" customHeight="1" spans="1:11">
      <c r="A5" s="12"/>
      <c r="B5" s="12"/>
      <c r="C5" s="12"/>
      <c r="D5" s="12"/>
      <c r="E5" s="12"/>
      <c r="F5" s="12"/>
      <c r="G5" s="12"/>
      <c r="H5" s="12"/>
      <c r="I5" s="12" t="s">
        <v>61</v>
      </c>
      <c r="J5" s="12" t="s">
        <v>62</v>
      </c>
      <c r="K5" s="12" t="s">
        <v>63</v>
      </c>
    </row>
    <row r="6" ht="22.65" customHeight="1" spans="1:11">
      <c r="A6" s="12"/>
      <c r="B6" s="12"/>
      <c r="C6" s="12"/>
      <c r="D6" s="12"/>
      <c r="E6" s="12"/>
      <c r="F6" s="12"/>
      <c r="G6" s="12"/>
      <c r="H6" s="12"/>
      <c r="I6" s="12"/>
      <c r="J6" s="12"/>
      <c r="K6" s="12"/>
    </row>
    <row r="7" ht="18.75" customHeight="1" spans="1:11">
      <c r="A7" s="13" t="s">
        <v>71</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58</v>
      </c>
      <c r="B10" s="17"/>
      <c r="C10" s="17"/>
      <c r="D10" s="17"/>
      <c r="E10" s="17"/>
      <c r="F10" s="17"/>
      <c r="G10" s="17"/>
      <c r="H10" s="16"/>
      <c r="I10" s="16"/>
      <c r="J10" s="16"/>
      <c r="K10" s="16"/>
    </row>
    <row r="11" customHeight="1" spans="1:1">
      <c r="A11" s="18" t="s">
        <v>453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pane ySplit="1" topLeftCell="A2" activePane="bottomLeft" state="frozen"/>
      <selection/>
      <selection pane="bottomLeft" activeCell="E27" sqref="E27"/>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454</v>
      </c>
    </row>
    <row r="2" ht="45" customHeight="1" spans="1:7">
      <c r="A2" s="3" t="s">
        <v>455</v>
      </c>
      <c r="B2" s="3"/>
      <c r="C2" s="3"/>
      <c r="D2" s="3"/>
      <c r="E2" s="3"/>
      <c r="F2" s="3"/>
      <c r="G2" s="3"/>
    </row>
    <row r="3" ht="24.15" customHeight="1" spans="1:7">
      <c r="A3" s="4" t="str">
        <f>"单位名称："&amp;"澄江市应急管理局"</f>
        <v>单位名称：澄江市应急管理局</v>
      </c>
      <c r="B3" s="4"/>
      <c r="C3" s="4"/>
      <c r="D3" s="4"/>
      <c r="E3" s="5"/>
      <c r="F3" s="5"/>
      <c r="G3" s="5" t="s">
        <v>55</v>
      </c>
    </row>
    <row r="4" ht="18.75" customHeight="1" spans="1:7">
      <c r="A4" s="6" t="s">
        <v>195</v>
      </c>
      <c r="B4" s="6" t="s">
        <v>283</v>
      </c>
      <c r="C4" s="6" t="s">
        <v>197</v>
      </c>
      <c r="D4" s="6" t="s">
        <v>456</v>
      </c>
      <c r="E4" s="6" t="s">
        <v>61</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71</v>
      </c>
      <c r="B7" s="7">
        <v>2</v>
      </c>
      <c r="C7" s="7">
        <v>3</v>
      </c>
      <c r="D7" s="7">
        <v>4</v>
      </c>
      <c r="E7" s="7">
        <v>5</v>
      </c>
      <c r="F7" s="7">
        <v>6</v>
      </c>
      <c r="G7" s="7">
        <v>7</v>
      </c>
    </row>
    <row r="8" ht="20.25" customHeight="1" spans="1:7">
      <c r="A8" s="8" t="s">
        <v>81</v>
      </c>
      <c r="B8" s="8" t="s">
        <v>287</v>
      </c>
      <c r="C8" s="9" t="s">
        <v>286</v>
      </c>
      <c r="D8" s="8" t="s">
        <v>457</v>
      </c>
      <c r="E8" s="10">
        <v>19</v>
      </c>
      <c r="F8" s="10"/>
      <c r="G8" s="10"/>
    </row>
    <row r="9" ht="20.25" customHeight="1" spans="1:7">
      <c r="A9" s="8" t="s">
        <v>81</v>
      </c>
      <c r="B9" s="8" t="s">
        <v>287</v>
      </c>
      <c r="C9" s="9" t="s">
        <v>293</v>
      </c>
      <c r="D9" s="8" t="s">
        <v>457</v>
      </c>
      <c r="E9" s="10">
        <v>36</v>
      </c>
      <c r="F9" s="10"/>
      <c r="G9" s="10"/>
    </row>
    <row r="10" ht="20.25" customHeight="1" spans="1:7">
      <c r="A10" s="11" t="s">
        <v>58</v>
      </c>
      <c r="B10" s="11"/>
      <c r="C10" s="11"/>
      <c r="D10" s="11"/>
      <c r="E10" s="10">
        <v>55</v>
      </c>
      <c r="F10" s="10"/>
      <c r="G10" s="10"/>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pane ySplit="1" topLeftCell="A2" activePane="bottomLeft" state="frozen"/>
      <selection/>
      <selection pane="bottomLeft" activeCell="E21" sqref="E21"/>
    </sheetView>
  </sheetViews>
  <sheetFormatPr defaultColWidth="8.85" defaultRowHeight="15" customHeight="1"/>
  <cols>
    <col min="1" max="1" width="22.625" customWidth="1"/>
    <col min="2" max="2" width="21.875" customWidth="1"/>
    <col min="3" max="3" width="11.375" customWidth="1"/>
    <col min="4" max="4" width="9.125" customWidth="1"/>
    <col min="5" max="9" width="7.625" customWidth="1"/>
    <col min="10" max="14" width="7.625" style="80" customWidth="1"/>
    <col min="15" max="15" width="7.625" customWidth="1"/>
    <col min="16" max="20" width="7.625" style="80" customWidth="1"/>
  </cols>
  <sheetData>
    <row r="1" ht="18.75" customHeight="1" spans="1:20">
      <c r="A1" s="1"/>
      <c r="B1" s="1"/>
      <c r="C1" s="1"/>
      <c r="D1" s="1"/>
      <c r="E1" s="1"/>
      <c r="F1" s="1"/>
      <c r="G1" s="1"/>
      <c r="H1" s="1"/>
      <c r="I1" s="2"/>
      <c r="J1" s="49"/>
      <c r="K1" s="49"/>
      <c r="L1" s="49"/>
      <c r="M1" s="49"/>
      <c r="N1" s="49"/>
      <c r="O1" s="2"/>
      <c r="P1" s="49"/>
      <c r="Q1" s="49"/>
      <c r="R1" s="49"/>
      <c r="S1" s="49"/>
      <c r="T1" s="49" t="s">
        <v>53</v>
      </c>
    </row>
    <row r="2" ht="37.5" customHeight="1" spans="1:20">
      <c r="A2" s="3" t="s">
        <v>54</v>
      </c>
      <c r="B2" s="3"/>
      <c r="C2" s="3"/>
      <c r="D2" s="3"/>
      <c r="E2" s="3"/>
      <c r="F2" s="3"/>
      <c r="G2" s="3"/>
      <c r="H2" s="3"/>
      <c r="I2" s="3"/>
      <c r="J2" s="64"/>
      <c r="K2" s="64"/>
      <c r="L2" s="64"/>
      <c r="M2" s="64"/>
      <c r="N2" s="64"/>
      <c r="O2" s="3"/>
      <c r="P2" s="64"/>
      <c r="Q2" s="64"/>
      <c r="R2" s="64"/>
      <c r="S2" s="64"/>
      <c r="T2" s="64"/>
    </row>
    <row r="3" ht="35" customHeight="1" spans="1:20">
      <c r="A3" s="4" t="str">
        <f>"单位名称："&amp;"澄江市应急管理局"</f>
        <v>单位名称：澄江市应急管理局</v>
      </c>
      <c r="B3" s="4"/>
      <c r="C3" s="4"/>
      <c r="D3" s="4"/>
      <c r="E3" s="57"/>
      <c r="F3" s="57"/>
      <c r="G3" s="57"/>
      <c r="H3" s="57"/>
      <c r="I3" s="5"/>
      <c r="J3" s="63"/>
      <c r="K3" s="63"/>
      <c r="L3" s="63"/>
      <c r="M3" s="63"/>
      <c r="N3" s="63"/>
      <c r="O3" s="5"/>
      <c r="P3" s="63"/>
      <c r="Q3" s="63"/>
      <c r="R3" s="63"/>
      <c r="S3" s="63"/>
      <c r="T3" s="63" t="s">
        <v>55</v>
      </c>
    </row>
    <row r="4" ht="18.75" customHeight="1" spans="1:20">
      <c r="A4" s="12" t="s">
        <v>56</v>
      </c>
      <c r="B4" s="81" t="s">
        <v>57</v>
      </c>
      <c r="C4" s="81" t="s">
        <v>58</v>
      </c>
      <c r="D4" s="81" t="s">
        <v>59</v>
      </c>
      <c r="E4" s="81"/>
      <c r="F4" s="81"/>
      <c r="G4" s="81"/>
      <c r="H4" s="81"/>
      <c r="I4" s="81"/>
      <c r="J4" s="84"/>
      <c r="K4" s="84"/>
      <c r="L4" s="84"/>
      <c r="M4" s="84"/>
      <c r="N4" s="84"/>
      <c r="O4" s="81" t="s">
        <v>46</v>
      </c>
      <c r="P4" s="81"/>
      <c r="Q4" s="81"/>
      <c r="R4" s="81"/>
      <c r="S4" s="81"/>
      <c r="T4" s="81"/>
    </row>
    <row r="5" ht="18.75" customHeight="1" spans="1:20">
      <c r="A5" s="12"/>
      <c r="B5" s="81"/>
      <c r="C5" s="81"/>
      <c r="D5" s="82" t="s">
        <v>60</v>
      </c>
      <c r="E5" s="82" t="s">
        <v>61</v>
      </c>
      <c r="F5" s="82" t="s">
        <v>62</v>
      </c>
      <c r="G5" s="82" t="s">
        <v>63</v>
      </c>
      <c r="H5" s="82" t="s">
        <v>64</v>
      </c>
      <c r="I5" s="85" t="s">
        <v>65</v>
      </c>
      <c r="J5" s="86"/>
      <c r="K5" s="86"/>
      <c r="L5" s="86"/>
      <c r="M5" s="86"/>
      <c r="N5" s="86"/>
      <c r="O5" s="85" t="s">
        <v>60</v>
      </c>
      <c r="P5" s="82" t="s">
        <v>61</v>
      </c>
      <c r="Q5" s="82" t="s">
        <v>62</v>
      </c>
      <c r="R5" s="82" t="s">
        <v>63</v>
      </c>
      <c r="S5" s="82" t="s">
        <v>64</v>
      </c>
      <c r="T5" s="82" t="s">
        <v>65</v>
      </c>
    </row>
    <row r="6" ht="34" customHeight="1" spans="1:20">
      <c r="A6" s="12"/>
      <c r="B6" s="81"/>
      <c r="C6" s="81"/>
      <c r="D6" s="82"/>
      <c r="E6" s="82"/>
      <c r="F6" s="82"/>
      <c r="G6" s="82"/>
      <c r="H6" s="82"/>
      <c r="I6" s="85" t="s">
        <v>60</v>
      </c>
      <c r="J6" s="82" t="s">
        <v>66</v>
      </c>
      <c r="K6" s="82" t="s">
        <v>67</v>
      </c>
      <c r="L6" s="82" t="s">
        <v>68</v>
      </c>
      <c r="M6" s="82" t="s">
        <v>69</v>
      </c>
      <c r="N6" s="82" t="s">
        <v>70</v>
      </c>
      <c r="O6" s="85"/>
      <c r="P6" s="82"/>
      <c r="Q6" s="82"/>
      <c r="R6" s="82"/>
      <c r="S6" s="82"/>
      <c r="T6" s="82"/>
    </row>
    <row r="7" ht="18.75" customHeight="1" spans="1:20">
      <c r="A7" s="83" t="s">
        <v>71</v>
      </c>
      <c r="B7" s="13" t="s">
        <v>72</v>
      </c>
      <c r="C7" s="13" t="s">
        <v>73</v>
      </c>
      <c r="D7" s="13" t="s">
        <v>74</v>
      </c>
      <c r="E7" s="83" t="s">
        <v>75</v>
      </c>
      <c r="F7" s="13" t="s">
        <v>76</v>
      </c>
      <c r="G7" s="13" t="s">
        <v>77</v>
      </c>
      <c r="H7" s="83" t="s">
        <v>78</v>
      </c>
      <c r="I7" s="13" t="s">
        <v>79</v>
      </c>
      <c r="J7" s="66">
        <v>10</v>
      </c>
      <c r="K7" s="66">
        <v>11</v>
      </c>
      <c r="L7" s="66">
        <v>12</v>
      </c>
      <c r="M7" s="66">
        <v>13</v>
      </c>
      <c r="N7" s="66">
        <v>14</v>
      </c>
      <c r="O7" s="13">
        <v>15</v>
      </c>
      <c r="P7" s="66">
        <v>16</v>
      </c>
      <c r="Q7" s="66">
        <v>17</v>
      </c>
      <c r="R7" s="66">
        <v>18</v>
      </c>
      <c r="S7" s="66">
        <v>19</v>
      </c>
      <c r="T7" s="66">
        <v>20</v>
      </c>
    </row>
    <row r="8" ht="20.25" customHeight="1" spans="1:20">
      <c r="A8" s="15" t="s">
        <v>80</v>
      </c>
      <c r="B8" s="15" t="s">
        <v>81</v>
      </c>
      <c r="C8" s="16">
        <v>741.404196</v>
      </c>
      <c r="D8" s="16">
        <v>741.404196</v>
      </c>
      <c r="E8" s="16">
        <v>741.404196</v>
      </c>
      <c r="F8" s="16"/>
      <c r="G8" s="16"/>
      <c r="H8" s="16"/>
      <c r="I8" s="16"/>
      <c r="J8" s="87"/>
      <c r="K8" s="87"/>
      <c r="L8" s="87"/>
      <c r="M8" s="87"/>
      <c r="N8" s="87"/>
      <c r="O8" s="16"/>
      <c r="P8" s="87"/>
      <c r="Q8" s="87"/>
      <c r="R8" s="87"/>
      <c r="S8" s="87"/>
      <c r="T8" s="87"/>
    </row>
    <row r="9" ht="20.25" customHeight="1" spans="1:20">
      <c r="A9" s="68" t="s">
        <v>82</v>
      </c>
      <c r="B9" s="68" t="s">
        <v>81</v>
      </c>
      <c r="C9" s="16">
        <v>741.404196</v>
      </c>
      <c r="D9" s="16">
        <v>741.404196</v>
      </c>
      <c r="E9" s="16">
        <v>741.404196</v>
      </c>
      <c r="F9" s="16"/>
      <c r="G9" s="16"/>
      <c r="H9" s="16"/>
      <c r="I9" s="16"/>
      <c r="J9" s="87"/>
      <c r="K9" s="87"/>
      <c r="L9" s="87"/>
      <c r="M9" s="87"/>
      <c r="N9" s="87"/>
      <c r="O9" s="30"/>
      <c r="P9" s="88"/>
      <c r="Q9" s="88"/>
      <c r="R9" s="88"/>
      <c r="S9" s="88"/>
      <c r="T9" s="88"/>
    </row>
    <row r="10" ht="20.25" customHeight="1" spans="1:20">
      <c r="A10" s="51" t="s">
        <v>58</v>
      </c>
      <c r="B10" s="51"/>
      <c r="C10" s="16">
        <v>741.404196</v>
      </c>
      <c r="D10" s="16">
        <v>741.404196</v>
      </c>
      <c r="E10" s="16">
        <v>741.404196</v>
      </c>
      <c r="F10" s="16"/>
      <c r="G10" s="16"/>
      <c r="H10" s="16"/>
      <c r="I10" s="16"/>
      <c r="J10" s="87"/>
      <c r="K10" s="87"/>
      <c r="L10" s="87"/>
      <c r="M10" s="87"/>
      <c r="N10" s="87"/>
      <c r="O10" s="16"/>
      <c r="P10" s="87"/>
      <c r="Q10" s="87"/>
      <c r="R10" s="87"/>
      <c r="S10" s="87"/>
      <c r="T10" s="87"/>
    </row>
  </sheetData>
  <mergeCells count="20">
    <mergeCell ref="A2:T2"/>
    <mergeCell ref="A3:D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C1" workbookViewId="0">
      <pane ySplit="1" topLeftCell="A2" activePane="bottomLeft" state="frozen"/>
      <selection/>
      <selection pane="bottomLeft" activeCell="C1" sqref="$A1:$XFD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83</v>
      </c>
    </row>
    <row r="2" ht="37.5" customHeight="1" spans="1:15">
      <c r="A2" s="3" t="s">
        <v>84</v>
      </c>
      <c r="B2" s="3"/>
      <c r="C2" s="3"/>
      <c r="D2" s="3"/>
      <c r="E2" s="3"/>
      <c r="F2" s="3"/>
      <c r="G2" s="3"/>
      <c r="H2" s="3"/>
      <c r="I2" s="3"/>
      <c r="J2" s="3"/>
      <c r="K2" s="56"/>
      <c r="L2" s="56"/>
      <c r="M2" s="56"/>
      <c r="N2" s="56"/>
      <c r="O2" s="56"/>
    </row>
    <row r="3" ht="18.75" customHeight="1" spans="1:15">
      <c r="A3" s="47" t="str">
        <f>"单位名称："&amp;"澄江市应急管理局"</f>
        <v>单位名称：澄江市应急管理局</v>
      </c>
      <c r="B3" s="47"/>
      <c r="C3" s="47"/>
      <c r="D3" s="47"/>
      <c r="E3" s="47"/>
      <c r="F3" s="47"/>
      <c r="G3" s="47"/>
      <c r="H3" s="47"/>
      <c r="I3" s="47"/>
      <c r="J3" s="2"/>
      <c r="K3" s="2"/>
      <c r="L3" s="2"/>
      <c r="M3" s="2"/>
      <c r="N3" s="2"/>
      <c r="O3" s="2" t="s">
        <v>55</v>
      </c>
    </row>
    <row r="4" ht="18.75" customHeight="1" spans="1:15">
      <c r="A4" s="12" t="s">
        <v>85</v>
      </c>
      <c r="B4" s="12" t="s">
        <v>86</v>
      </c>
      <c r="C4" s="50" t="s">
        <v>58</v>
      </c>
      <c r="D4" s="50" t="s">
        <v>61</v>
      </c>
      <c r="E4" s="50"/>
      <c r="F4" s="50"/>
      <c r="G4" s="12" t="s">
        <v>62</v>
      </c>
      <c r="H4" s="50" t="s">
        <v>63</v>
      </c>
      <c r="I4" s="12" t="s">
        <v>87</v>
      </c>
      <c r="J4" s="50" t="s">
        <v>65</v>
      </c>
      <c r="K4" s="50"/>
      <c r="L4" s="50"/>
      <c r="M4" s="50"/>
      <c r="N4" s="50"/>
      <c r="O4" s="50"/>
    </row>
    <row r="5" ht="18.75" customHeight="1" spans="1:15">
      <c r="A5" s="12"/>
      <c r="B5" s="12"/>
      <c r="C5" s="50"/>
      <c r="D5" s="50" t="s">
        <v>60</v>
      </c>
      <c r="E5" s="50" t="s">
        <v>88</v>
      </c>
      <c r="F5" s="50" t="s">
        <v>89</v>
      </c>
      <c r="G5" s="12"/>
      <c r="H5" s="50"/>
      <c r="I5" s="12"/>
      <c r="J5" s="50" t="s">
        <v>60</v>
      </c>
      <c r="K5" s="50" t="s">
        <v>90</v>
      </c>
      <c r="L5" s="13" t="s">
        <v>91</v>
      </c>
      <c r="M5" s="13" t="s">
        <v>92</v>
      </c>
      <c r="N5" s="13" t="s">
        <v>93</v>
      </c>
      <c r="O5" s="13" t="s">
        <v>94</v>
      </c>
    </row>
    <row r="6" ht="18.75" customHeight="1" spans="1:15">
      <c r="A6" s="13" t="s">
        <v>71</v>
      </c>
      <c r="B6" s="13" t="s">
        <v>72</v>
      </c>
      <c r="C6" s="13" t="s">
        <v>73</v>
      </c>
      <c r="D6" s="13" t="s">
        <v>74</v>
      </c>
      <c r="E6" s="13" t="s">
        <v>75</v>
      </c>
      <c r="F6" s="13" t="s">
        <v>76</v>
      </c>
      <c r="G6" s="13" t="s">
        <v>77</v>
      </c>
      <c r="H6" s="13" t="s">
        <v>78</v>
      </c>
      <c r="I6" s="13" t="s">
        <v>79</v>
      </c>
      <c r="J6" s="13" t="s">
        <v>95</v>
      </c>
      <c r="K6" s="13">
        <v>11</v>
      </c>
      <c r="L6" s="13">
        <v>12</v>
      </c>
      <c r="M6" s="13">
        <v>13</v>
      </c>
      <c r="N6" s="13">
        <v>14</v>
      </c>
      <c r="O6" s="13">
        <v>15</v>
      </c>
    </row>
    <row r="7" ht="20.25" customHeight="1" spans="1:15">
      <c r="A7" s="15" t="s">
        <v>96</v>
      </c>
      <c r="B7" s="15" t="s">
        <v>97</v>
      </c>
      <c r="C7" s="16">
        <v>53.492992</v>
      </c>
      <c r="D7" s="16">
        <v>53.492992</v>
      </c>
      <c r="E7" s="16">
        <v>53.492992</v>
      </c>
      <c r="F7" s="16"/>
      <c r="G7" s="16"/>
      <c r="H7" s="16"/>
      <c r="I7" s="16"/>
      <c r="J7" s="16"/>
      <c r="K7" s="16"/>
      <c r="L7" s="16"/>
      <c r="M7" s="16"/>
      <c r="N7" s="16"/>
      <c r="O7" s="16"/>
    </row>
    <row r="8" ht="20.25" customHeight="1" spans="1:15">
      <c r="A8" s="68" t="s">
        <v>98</v>
      </c>
      <c r="B8" s="68" t="s">
        <v>99</v>
      </c>
      <c r="C8" s="16">
        <v>50.072992</v>
      </c>
      <c r="D8" s="16">
        <v>50.072992</v>
      </c>
      <c r="E8" s="16">
        <v>50.072992</v>
      </c>
      <c r="F8" s="16"/>
      <c r="G8" s="16"/>
      <c r="H8" s="16"/>
      <c r="I8" s="16"/>
      <c r="J8" s="16"/>
      <c r="K8" s="16"/>
      <c r="L8" s="16"/>
      <c r="M8" s="16"/>
      <c r="N8" s="16"/>
      <c r="O8" s="16"/>
    </row>
    <row r="9" ht="20.25" customHeight="1" spans="1:15">
      <c r="A9" s="69" t="s">
        <v>100</v>
      </c>
      <c r="B9" s="69" t="s">
        <v>101</v>
      </c>
      <c r="C9" s="16">
        <v>5.46</v>
      </c>
      <c r="D9" s="16">
        <v>5.46</v>
      </c>
      <c r="E9" s="16">
        <v>5.46</v>
      </c>
      <c r="F9" s="16"/>
      <c r="G9" s="16"/>
      <c r="H9" s="16"/>
      <c r="I9" s="16"/>
      <c r="J9" s="16"/>
      <c r="K9" s="16"/>
      <c r="L9" s="16"/>
      <c r="M9" s="16"/>
      <c r="N9" s="16"/>
      <c r="O9" s="16"/>
    </row>
    <row r="10" ht="20.25" customHeight="1" spans="1:15">
      <c r="A10" s="69" t="s">
        <v>102</v>
      </c>
      <c r="B10" s="69" t="s">
        <v>103</v>
      </c>
      <c r="C10" s="16">
        <v>44.612992</v>
      </c>
      <c r="D10" s="16">
        <v>44.612992</v>
      </c>
      <c r="E10" s="16">
        <v>44.612992</v>
      </c>
      <c r="F10" s="16"/>
      <c r="G10" s="16"/>
      <c r="H10" s="16"/>
      <c r="I10" s="16"/>
      <c r="J10" s="16"/>
      <c r="K10" s="16"/>
      <c r="L10" s="16"/>
      <c r="M10" s="16"/>
      <c r="N10" s="16"/>
      <c r="O10" s="16"/>
    </row>
    <row r="11" ht="20.25" customHeight="1" spans="1:15">
      <c r="A11" s="68" t="s">
        <v>104</v>
      </c>
      <c r="B11" s="68" t="s">
        <v>105</v>
      </c>
      <c r="C11" s="16">
        <v>3.42</v>
      </c>
      <c r="D11" s="16">
        <v>3.42</v>
      </c>
      <c r="E11" s="16">
        <v>3.42</v>
      </c>
      <c r="F11" s="16"/>
      <c r="G11" s="16"/>
      <c r="H11" s="16"/>
      <c r="I11" s="16"/>
      <c r="J11" s="16"/>
      <c r="K11" s="16"/>
      <c r="L11" s="16"/>
      <c r="M11" s="16"/>
      <c r="N11" s="16"/>
      <c r="O11" s="16"/>
    </row>
    <row r="12" ht="20.25" customHeight="1" spans="1:15">
      <c r="A12" s="69" t="s">
        <v>106</v>
      </c>
      <c r="B12" s="69" t="s">
        <v>107</v>
      </c>
      <c r="C12" s="16">
        <v>3.42</v>
      </c>
      <c r="D12" s="16">
        <v>3.42</v>
      </c>
      <c r="E12" s="16">
        <v>3.42</v>
      </c>
      <c r="F12" s="16"/>
      <c r="G12" s="16"/>
      <c r="H12" s="16"/>
      <c r="I12" s="16"/>
      <c r="J12" s="16"/>
      <c r="K12" s="16"/>
      <c r="L12" s="16"/>
      <c r="M12" s="16"/>
      <c r="N12" s="16"/>
      <c r="O12" s="16"/>
    </row>
    <row r="13" ht="20.25" customHeight="1" spans="1:15">
      <c r="A13" s="15" t="s">
        <v>108</v>
      </c>
      <c r="B13" s="15" t="s">
        <v>109</v>
      </c>
      <c r="C13" s="16">
        <v>43.269143</v>
      </c>
      <c r="D13" s="16">
        <v>43.269143</v>
      </c>
      <c r="E13" s="16">
        <v>43.269143</v>
      </c>
      <c r="F13" s="16"/>
      <c r="G13" s="16"/>
      <c r="H13" s="16"/>
      <c r="I13" s="16"/>
      <c r="J13" s="16"/>
      <c r="K13" s="16"/>
      <c r="L13" s="16"/>
      <c r="M13" s="16"/>
      <c r="N13" s="16"/>
      <c r="O13" s="16"/>
    </row>
    <row r="14" ht="20.25" customHeight="1" spans="1:15">
      <c r="A14" s="68" t="s">
        <v>110</v>
      </c>
      <c r="B14" s="68" t="s">
        <v>111</v>
      </c>
      <c r="C14" s="16">
        <v>43.269143</v>
      </c>
      <c r="D14" s="16">
        <v>43.269143</v>
      </c>
      <c r="E14" s="16">
        <v>43.269143</v>
      </c>
      <c r="F14" s="16"/>
      <c r="G14" s="16"/>
      <c r="H14" s="16"/>
      <c r="I14" s="16"/>
      <c r="J14" s="16"/>
      <c r="K14" s="16"/>
      <c r="L14" s="16"/>
      <c r="M14" s="16"/>
      <c r="N14" s="16"/>
      <c r="O14" s="16"/>
    </row>
    <row r="15" ht="20.25" customHeight="1" spans="1:15">
      <c r="A15" s="69" t="s">
        <v>112</v>
      </c>
      <c r="B15" s="69" t="s">
        <v>113</v>
      </c>
      <c r="C15" s="16">
        <v>13.618629</v>
      </c>
      <c r="D15" s="16">
        <v>13.618629</v>
      </c>
      <c r="E15" s="16">
        <v>13.618629</v>
      </c>
      <c r="F15" s="16"/>
      <c r="G15" s="16"/>
      <c r="H15" s="16"/>
      <c r="I15" s="16"/>
      <c r="J15" s="16"/>
      <c r="K15" s="16"/>
      <c r="L15" s="16"/>
      <c r="M15" s="16"/>
      <c r="N15" s="16"/>
      <c r="O15" s="16"/>
    </row>
    <row r="16" ht="20.25" customHeight="1" spans="1:15">
      <c r="A16" s="69" t="s">
        <v>114</v>
      </c>
      <c r="B16" s="69" t="s">
        <v>115</v>
      </c>
      <c r="C16" s="16">
        <v>11.3758</v>
      </c>
      <c r="D16" s="16">
        <v>11.3758</v>
      </c>
      <c r="E16" s="16">
        <v>11.3758</v>
      </c>
      <c r="F16" s="16"/>
      <c r="G16" s="16"/>
      <c r="H16" s="16"/>
      <c r="I16" s="16"/>
      <c r="J16" s="16"/>
      <c r="K16" s="16"/>
      <c r="L16" s="16"/>
      <c r="M16" s="16"/>
      <c r="N16" s="16"/>
      <c r="O16" s="16"/>
    </row>
    <row r="17" ht="20.25" customHeight="1" spans="1:15">
      <c r="A17" s="69" t="s">
        <v>116</v>
      </c>
      <c r="B17" s="69" t="s">
        <v>117</v>
      </c>
      <c r="C17" s="16">
        <v>16.509864</v>
      </c>
      <c r="D17" s="16">
        <v>16.509864</v>
      </c>
      <c r="E17" s="16">
        <v>16.509864</v>
      </c>
      <c r="F17" s="16"/>
      <c r="G17" s="16"/>
      <c r="H17" s="16"/>
      <c r="I17" s="16"/>
      <c r="J17" s="16"/>
      <c r="K17" s="16"/>
      <c r="L17" s="16"/>
      <c r="M17" s="16"/>
      <c r="N17" s="16"/>
      <c r="O17" s="16"/>
    </row>
    <row r="18" ht="20.25" customHeight="1" spans="1:15">
      <c r="A18" s="69" t="s">
        <v>118</v>
      </c>
      <c r="B18" s="69" t="s">
        <v>119</v>
      </c>
      <c r="C18" s="16">
        <v>1.76485</v>
      </c>
      <c r="D18" s="16">
        <v>1.76485</v>
      </c>
      <c r="E18" s="16">
        <v>1.76485</v>
      </c>
      <c r="F18" s="16"/>
      <c r="G18" s="16"/>
      <c r="H18" s="16"/>
      <c r="I18" s="16"/>
      <c r="J18" s="16"/>
      <c r="K18" s="16"/>
      <c r="L18" s="16"/>
      <c r="M18" s="16"/>
      <c r="N18" s="16"/>
      <c r="O18" s="16"/>
    </row>
    <row r="19" ht="20.25" customHeight="1" spans="1:15">
      <c r="A19" s="15" t="s">
        <v>120</v>
      </c>
      <c r="B19" s="15" t="s">
        <v>121</v>
      </c>
      <c r="C19" s="16">
        <v>46.6656</v>
      </c>
      <c r="D19" s="16">
        <v>46.6656</v>
      </c>
      <c r="E19" s="16">
        <v>46.6656</v>
      </c>
      <c r="F19" s="16"/>
      <c r="G19" s="16"/>
      <c r="H19" s="16"/>
      <c r="I19" s="16"/>
      <c r="J19" s="16"/>
      <c r="K19" s="16"/>
      <c r="L19" s="16"/>
      <c r="M19" s="16"/>
      <c r="N19" s="16"/>
      <c r="O19" s="16"/>
    </row>
    <row r="20" ht="20.25" customHeight="1" spans="1:15">
      <c r="A20" s="68" t="s">
        <v>122</v>
      </c>
      <c r="B20" s="68" t="s">
        <v>123</v>
      </c>
      <c r="C20" s="16">
        <v>46.6656</v>
      </c>
      <c r="D20" s="16">
        <v>46.6656</v>
      </c>
      <c r="E20" s="16">
        <v>46.6656</v>
      </c>
      <c r="F20" s="16"/>
      <c r="G20" s="16"/>
      <c r="H20" s="16"/>
      <c r="I20" s="16"/>
      <c r="J20" s="16"/>
      <c r="K20" s="16"/>
      <c r="L20" s="16"/>
      <c r="M20" s="16"/>
      <c r="N20" s="16"/>
      <c r="O20" s="16"/>
    </row>
    <row r="21" ht="20.25" customHeight="1" spans="1:15">
      <c r="A21" s="69" t="s">
        <v>124</v>
      </c>
      <c r="B21" s="69" t="s">
        <v>125</v>
      </c>
      <c r="C21" s="16">
        <v>43.6032</v>
      </c>
      <c r="D21" s="16">
        <v>43.6032</v>
      </c>
      <c r="E21" s="16">
        <v>43.6032</v>
      </c>
      <c r="F21" s="16"/>
      <c r="G21" s="16"/>
      <c r="H21" s="16"/>
      <c r="I21" s="16"/>
      <c r="J21" s="16"/>
      <c r="K21" s="16"/>
      <c r="L21" s="16"/>
      <c r="M21" s="16"/>
      <c r="N21" s="16"/>
      <c r="O21" s="16"/>
    </row>
    <row r="22" ht="20.25" customHeight="1" spans="1:15">
      <c r="A22" s="69" t="s">
        <v>126</v>
      </c>
      <c r="B22" s="69" t="s">
        <v>127</v>
      </c>
      <c r="C22" s="16">
        <v>3.0624</v>
      </c>
      <c r="D22" s="16">
        <v>3.0624</v>
      </c>
      <c r="E22" s="16">
        <v>3.0624</v>
      </c>
      <c r="F22" s="16"/>
      <c r="G22" s="16"/>
      <c r="H22" s="16"/>
      <c r="I22" s="16"/>
      <c r="J22" s="16"/>
      <c r="K22" s="16"/>
      <c r="L22" s="16"/>
      <c r="M22" s="16"/>
      <c r="N22" s="16"/>
      <c r="O22" s="16"/>
    </row>
    <row r="23" ht="20.25" customHeight="1" spans="1:15">
      <c r="A23" s="15" t="s">
        <v>128</v>
      </c>
      <c r="B23" s="15" t="s">
        <v>129</v>
      </c>
      <c r="C23" s="16">
        <v>597.976461</v>
      </c>
      <c r="D23" s="16">
        <v>597.976461</v>
      </c>
      <c r="E23" s="16">
        <v>542.976461</v>
      </c>
      <c r="F23" s="16">
        <v>55</v>
      </c>
      <c r="G23" s="16"/>
      <c r="H23" s="16"/>
      <c r="I23" s="16"/>
      <c r="J23" s="16"/>
      <c r="K23" s="16"/>
      <c r="L23" s="16"/>
      <c r="M23" s="16"/>
      <c r="N23" s="16"/>
      <c r="O23" s="16"/>
    </row>
    <row r="24" ht="20.25" customHeight="1" spans="1:15">
      <c r="A24" s="68" t="s">
        <v>130</v>
      </c>
      <c r="B24" s="68" t="s">
        <v>131</v>
      </c>
      <c r="C24" s="16">
        <v>597.976461</v>
      </c>
      <c r="D24" s="16">
        <v>597.976461</v>
      </c>
      <c r="E24" s="16">
        <v>542.976461</v>
      </c>
      <c r="F24" s="16">
        <v>55</v>
      </c>
      <c r="G24" s="16"/>
      <c r="H24" s="16"/>
      <c r="I24" s="16"/>
      <c r="J24" s="16"/>
      <c r="K24" s="16"/>
      <c r="L24" s="16"/>
      <c r="M24" s="16"/>
      <c r="N24" s="16"/>
      <c r="O24" s="16"/>
    </row>
    <row r="25" ht="20.25" customHeight="1" spans="1:15">
      <c r="A25" s="69" t="s">
        <v>132</v>
      </c>
      <c r="B25" s="69" t="s">
        <v>133</v>
      </c>
      <c r="C25" s="16">
        <v>404.139312</v>
      </c>
      <c r="D25" s="16">
        <v>404.139312</v>
      </c>
      <c r="E25" s="16">
        <v>399.139312</v>
      </c>
      <c r="F25" s="16">
        <v>5</v>
      </c>
      <c r="G25" s="16"/>
      <c r="H25" s="16"/>
      <c r="I25" s="16"/>
      <c r="J25" s="16"/>
      <c r="K25" s="16"/>
      <c r="L25" s="16"/>
      <c r="M25" s="16"/>
      <c r="N25" s="16"/>
      <c r="O25" s="16"/>
    </row>
    <row r="26" ht="20.25" customHeight="1" spans="1:15">
      <c r="A26" s="69" t="s">
        <v>134</v>
      </c>
      <c r="B26" s="69" t="s">
        <v>135</v>
      </c>
      <c r="C26" s="16">
        <v>12</v>
      </c>
      <c r="D26" s="16">
        <v>12</v>
      </c>
      <c r="E26" s="16"/>
      <c r="F26" s="16">
        <v>12</v>
      </c>
      <c r="G26" s="16"/>
      <c r="H26" s="16"/>
      <c r="I26" s="16"/>
      <c r="J26" s="16"/>
      <c r="K26" s="16"/>
      <c r="L26" s="16"/>
      <c r="M26" s="16"/>
      <c r="N26" s="16"/>
      <c r="O26" s="16"/>
    </row>
    <row r="27" ht="20.25" customHeight="1" spans="1:15">
      <c r="A27" s="69" t="s">
        <v>136</v>
      </c>
      <c r="B27" s="69" t="s">
        <v>137</v>
      </c>
      <c r="C27" s="16">
        <v>36</v>
      </c>
      <c r="D27" s="16">
        <v>36</v>
      </c>
      <c r="E27" s="16"/>
      <c r="F27" s="16">
        <v>36</v>
      </c>
      <c r="G27" s="16"/>
      <c r="H27" s="16"/>
      <c r="I27" s="16"/>
      <c r="J27" s="16"/>
      <c r="K27" s="16"/>
      <c r="L27" s="16"/>
      <c r="M27" s="16"/>
      <c r="N27" s="16"/>
      <c r="O27" s="16"/>
    </row>
    <row r="28" ht="20.25" customHeight="1" spans="1:15">
      <c r="A28" s="69" t="s">
        <v>138</v>
      </c>
      <c r="B28" s="69" t="s">
        <v>139</v>
      </c>
      <c r="C28" s="16">
        <v>145.837149</v>
      </c>
      <c r="D28" s="16">
        <v>145.837149</v>
      </c>
      <c r="E28" s="16">
        <v>143.837149</v>
      </c>
      <c r="F28" s="16">
        <v>2</v>
      </c>
      <c r="G28" s="16"/>
      <c r="H28" s="16"/>
      <c r="I28" s="16"/>
      <c r="J28" s="16"/>
      <c r="K28" s="16"/>
      <c r="L28" s="16"/>
      <c r="M28" s="16"/>
      <c r="N28" s="16"/>
      <c r="O28" s="16"/>
    </row>
    <row r="29" ht="20.25" customHeight="1" spans="1:15">
      <c r="A29" s="51" t="s">
        <v>140</v>
      </c>
      <c r="B29" s="51"/>
      <c r="C29" s="16">
        <v>741.404196</v>
      </c>
      <c r="D29" s="16">
        <v>741.404196</v>
      </c>
      <c r="E29" s="16">
        <v>686.404196</v>
      </c>
      <c r="F29" s="16">
        <v>55</v>
      </c>
      <c r="G29" s="16"/>
      <c r="H29" s="16"/>
      <c r="I29" s="16"/>
      <c r="J29" s="16"/>
      <c r="K29" s="16"/>
      <c r="L29" s="16"/>
      <c r="M29" s="16"/>
      <c r="N29" s="16"/>
      <c r="O29" s="16"/>
    </row>
  </sheetData>
  <mergeCells count="11">
    <mergeCell ref="A2:O2"/>
    <mergeCell ref="A3:I3"/>
    <mergeCell ref="D4:F4"/>
    <mergeCell ref="J4:O4"/>
    <mergeCell ref="A29:B2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pane ySplit="1" topLeftCell="A7" activePane="bottomLeft" state="frozen"/>
      <selection/>
      <selection pane="bottomLeft" activeCell="D8" sqref="D8:D33"/>
    </sheetView>
  </sheetViews>
  <sheetFormatPr defaultColWidth="8.85" defaultRowHeight="15" customHeight="1" outlineLevelCol="3"/>
  <cols>
    <col min="1" max="4" width="35.7083333333333" customWidth="1"/>
  </cols>
  <sheetData>
    <row r="1" ht="18.75" customHeight="1" spans="1:4">
      <c r="A1" s="1"/>
      <c r="B1" s="1"/>
      <c r="C1" s="1"/>
      <c r="D1" s="5" t="s">
        <v>141</v>
      </c>
    </row>
    <row r="2" ht="45" customHeight="1" spans="1:4">
      <c r="A2" s="3" t="s">
        <v>142</v>
      </c>
      <c r="B2" s="3"/>
      <c r="C2" s="3"/>
      <c r="D2" s="3"/>
    </row>
    <row r="3" ht="18.75" customHeight="1" spans="1:4">
      <c r="A3" s="4" t="str">
        <f>"单位名称："&amp;"澄江市应急管理局"</f>
        <v>单位名称：澄江市应急管理局</v>
      </c>
      <c r="B3" s="4"/>
      <c r="C3" s="70"/>
      <c r="D3" s="5" t="s">
        <v>2</v>
      </c>
    </row>
    <row r="4" ht="22.5" customHeight="1" spans="1:4">
      <c r="A4" s="7" t="s">
        <v>3</v>
      </c>
      <c r="B4" s="7"/>
      <c r="C4" s="7" t="s">
        <v>4</v>
      </c>
      <c r="D4" s="7"/>
    </row>
    <row r="5" ht="18.75" customHeight="1" spans="1:4">
      <c r="A5" s="7" t="s">
        <v>5</v>
      </c>
      <c r="B5" s="7" t="s">
        <v>143</v>
      </c>
      <c r="C5" s="7" t="s">
        <v>144</v>
      </c>
      <c r="D5" s="7" t="s">
        <v>143</v>
      </c>
    </row>
    <row r="6" ht="18.75" customHeight="1" spans="1:4">
      <c r="A6" s="7"/>
      <c r="B6" s="7"/>
      <c r="C6" s="7"/>
      <c r="D6" s="7"/>
    </row>
    <row r="7" ht="22.5" customHeight="1" spans="1:4">
      <c r="A7" s="14" t="s">
        <v>145</v>
      </c>
      <c r="B7" s="16">
        <v>741.404196</v>
      </c>
      <c r="C7" s="14" t="s">
        <v>146</v>
      </c>
      <c r="D7" s="16">
        <v>741.404196</v>
      </c>
    </row>
    <row r="8" ht="22.5" customHeight="1" spans="1:4">
      <c r="A8" s="14" t="s">
        <v>147</v>
      </c>
      <c r="B8" s="16">
        <v>741.404196</v>
      </c>
      <c r="C8" s="71" t="s">
        <v>148</v>
      </c>
      <c r="D8" s="72"/>
    </row>
    <row r="9" ht="22.5" customHeight="1" spans="1:4">
      <c r="A9" s="14" t="s">
        <v>149</v>
      </c>
      <c r="B9" s="16"/>
      <c r="C9" s="71" t="s">
        <v>150</v>
      </c>
      <c r="D9" s="73"/>
    </row>
    <row r="10" ht="22.5" customHeight="1" spans="1:4">
      <c r="A10" s="14" t="s">
        <v>151</v>
      </c>
      <c r="B10" s="16"/>
      <c r="C10" s="71" t="s">
        <v>152</v>
      </c>
      <c r="D10" s="73"/>
    </row>
    <row r="11" ht="22.5" customHeight="1" spans="1:4">
      <c r="A11" s="14" t="s">
        <v>153</v>
      </c>
      <c r="B11" s="16"/>
      <c r="C11" s="71" t="s">
        <v>154</v>
      </c>
      <c r="D11" s="73"/>
    </row>
    <row r="12" ht="22.5" customHeight="1" spans="1:4">
      <c r="A12" s="14" t="s">
        <v>147</v>
      </c>
      <c r="B12" s="16"/>
      <c r="C12" s="71" t="s">
        <v>155</v>
      </c>
      <c r="D12" s="74"/>
    </row>
    <row r="13" ht="22.5" customHeight="1" spans="1:4">
      <c r="A13" s="14" t="s">
        <v>149</v>
      </c>
      <c r="B13" s="16"/>
      <c r="C13" s="71" t="s">
        <v>156</v>
      </c>
      <c r="D13" s="16"/>
    </row>
    <row r="14" ht="22.5" customHeight="1" spans="1:4">
      <c r="A14" s="14" t="s">
        <v>151</v>
      </c>
      <c r="B14" s="16"/>
      <c r="C14" s="71" t="s">
        <v>157</v>
      </c>
      <c r="D14" s="16"/>
    </row>
    <row r="15" ht="22.5" customHeight="1" spans="1:4">
      <c r="A15" s="75"/>
      <c r="B15" s="16"/>
      <c r="C15" s="71" t="s">
        <v>158</v>
      </c>
      <c r="D15" s="16">
        <v>53.492992</v>
      </c>
    </row>
    <row r="16" ht="22.5" customHeight="1" spans="1:4">
      <c r="A16" s="75"/>
      <c r="B16" s="16"/>
      <c r="C16" s="71" t="s">
        <v>159</v>
      </c>
      <c r="D16" s="16">
        <v>43.269143</v>
      </c>
    </row>
    <row r="17" ht="22.5" customHeight="1" spans="1:4">
      <c r="A17" s="75"/>
      <c r="B17" s="16"/>
      <c r="C17" s="71" t="s">
        <v>160</v>
      </c>
      <c r="D17" s="16"/>
    </row>
    <row r="18" ht="22.5" customHeight="1" spans="1:4">
      <c r="A18" s="75"/>
      <c r="B18" s="16"/>
      <c r="C18" s="71" t="s">
        <v>161</v>
      </c>
      <c r="D18" s="16"/>
    </row>
    <row r="19" ht="22.5" customHeight="1" spans="1:4">
      <c r="A19" s="75"/>
      <c r="B19" s="16"/>
      <c r="C19" s="71" t="s">
        <v>162</v>
      </c>
      <c r="D19" s="16"/>
    </row>
    <row r="20" ht="22.5" customHeight="1" spans="1:4">
      <c r="A20" s="75"/>
      <c r="B20" s="16"/>
      <c r="C20" s="71" t="s">
        <v>163</v>
      </c>
      <c r="D20" s="16"/>
    </row>
    <row r="21" ht="22.5" customHeight="1" spans="1:4">
      <c r="A21" s="75"/>
      <c r="B21" s="16"/>
      <c r="C21" s="71" t="s">
        <v>164</v>
      </c>
      <c r="D21" s="16"/>
    </row>
    <row r="22" ht="22.5" customHeight="1" spans="1:4">
      <c r="A22" s="75"/>
      <c r="B22" s="16"/>
      <c r="C22" s="71" t="s">
        <v>165</v>
      </c>
      <c r="D22" s="16"/>
    </row>
    <row r="23" ht="22.5" customHeight="1" spans="1:4">
      <c r="A23" s="75"/>
      <c r="B23" s="16"/>
      <c r="C23" s="71" t="s">
        <v>166</v>
      </c>
      <c r="D23" s="16"/>
    </row>
    <row r="24" ht="22.5" customHeight="1" spans="1:4">
      <c r="A24" s="75"/>
      <c r="B24" s="16"/>
      <c r="C24" s="71" t="s">
        <v>167</v>
      </c>
      <c r="D24" s="16"/>
    </row>
    <row r="25" ht="22.5" customHeight="1" spans="1:4">
      <c r="A25" s="75"/>
      <c r="B25" s="16"/>
      <c r="C25" s="71" t="s">
        <v>168</v>
      </c>
      <c r="D25" s="16"/>
    </row>
    <row r="26" ht="22.5" customHeight="1" spans="1:4">
      <c r="A26" s="75"/>
      <c r="B26" s="16"/>
      <c r="C26" s="71" t="s">
        <v>169</v>
      </c>
      <c r="D26" s="16">
        <v>46.6656</v>
      </c>
    </row>
    <row r="27" ht="22.5" customHeight="1" spans="1:4">
      <c r="A27" s="75"/>
      <c r="B27" s="16"/>
      <c r="C27" s="71" t="s">
        <v>170</v>
      </c>
      <c r="D27" s="16"/>
    </row>
    <row r="28" ht="22.5" customHeight="1" spans="1:4">
      <c r="A28" s="75"/>
      <c r="B28" s="16"/>
      <c r="C28" s="71" t="s">
        <v>171</v>
      </c>
      <c r="D28" s="16"/>
    </row>
    <row r="29" ht="22.5" customHeight="1" spans="1:4">
      <c r="A29" s="75"/>
      <c r="B29" s="16"/>
      <c r="C29" s="71" t="s">
        <v>172</v>
      </c>
      <c r="D29" s="16">
        <v>597.976461</v>
      </c>
    </row>
    <row r="30" ht="22.5" customHeight="1" spans="1:4">
      <c r="A30" s="75"/>
      <c r="B30" s="16"/>
      <c r="C30" s="71" t="s">
        <v>173</v>
      </c>
      <c r="D30" s="16"/>
    </row>
    <row r="31" ht="22.5" customHeight="1" spans="1:4">
      <c r="A31" s="75"/>
      <c r="B31" s="16"/>
      <c r="C31" s="71" t="s">
        <v>174</v>
      </c>
      <c r="D31" s="16"/>
    </row>
    <row r="32" ht="22.5" customHeight="1" spans="1:4">
      <c r="A32" s="75"/>
      <c r="B32" s="16"/>
      <c r="C32" s="71" t="s">
        <v>175</v>
      </c>
      <c r="D32" s="16"/>
    </row>
    <row r="33" ht="22.5" customHeight="1" spans="1:4">
      <c r="A33" s="75"/>
      <c r="B33" s="16"/>
      <c r="C33" s="71" t="s">
        <v>176</v>
      </c>
      <c r="D33" s="16"/>
    </row>
    <row r="34" ht="22.5" customHeight="1" spans="1:4">
      <c r="A34" s="76"/>
      <c r="B34" s="16"/>
      <c r="C34" s="14" t="s">
        <v>177</v>
      </c>
      <c r="D34" s="16"/>
    </row>
    <row r="35" ht="22.5" customHeight="1" spans="1:4">
      <c r="A35" s="77" t="s">
        <v>178</v>
      </c>
      <c r="B35" s="78">
        <v>741.404196</v>
      </c>
      <c r="C35" s="79" t="s">
        <v>179</v>
      </c>
      <c r="D35" s="78">
        <v>741.404196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G21" sqref="G2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6" t="s">
        <v>180</v>
      </c>
    </row>
    <row r="2" ht="37.5" customHeight="1" spans="1:7">
      <c r="A2" s="3" t="s">
        <v>181</v>
      </c>
      <c r="B2" s="3"/>
      <c r="C2" s="3"/>
      <c r="D2" s="3"/>
      <c r="E2" s="3"/>
      <c r="F2" s="3"/>
      <c r="G2" s="3"/>
    </row>
    <row r="3" ht="18.75" customHeight="1" spans="1:7">
      <c r="A3" s="47" t="str">
        <f>"单位名称："&amp;"澄江市应急管理局"</f>
        <v>单位名称：澄江市应急管理局</v>
      </c>
      <c r="B3" s="47"/>
      <c r="C3" s="47"/>
      <c r="D3" s="48"/>
      <c r="E3" s="48"/>
      <c r="F3" s="48"/>
      <c r="G3" s="49" t="s">
        <v>55</v>
      </c>
    </row>
    <row r="4" ht="18.75" customHeight="1" spans="1:7">
      <c r="A4" s="12" t="s">
        <v>182</v>
      </c>
      <c r="B4" s="12" t="s">
        <v>86</v>
      </c>
      <c r="C4" s="50" t="s">
        <v>58</v>
      </c>
      <c r="D4" s="50" t="s">
        <v>88</v>
      </c>
      <c r="E4" s="50"/>
      <c r="F4" s="50"/>
      <c r="G4" s="12" t="s">
        <v>89</v>
      </c>
    </row>
    <row r="5" ht="18.75" customHeight="1" spans="1:7">
      <c r="A5" s="12" t="s">
        <v>85</v>
      </c>
      <c r="B5" s="12" t="s">
        <v>86</v>
      </c>
      <c r="C5" s="50"/>
      <c r="D5" s="50" t="s">
        <v>60</v>
      </c>
      <c r="E5" s="50" t="s">
        <v>183</v>
      </c>
      <c r="F5" s="50" t="s">
        <v>184</v>
      </c>
      <c r="G5" s="12"/>
    </row>
    <row r="6" ht="18.75" customHeight="1" spans="1:7">
      <c r="A6" s="13" t="s">
        <v>71</v>
      </c>
      <c r="B6" s="13" t="s">
        <v>72</v>
      </c>
      <c r="C6" s="13" t="s">
        <v>73</v>
      </c>
      <c r="D6" s="13" t="s">
        <v>74</v>
      </c>
      <c r="E6" s="13" t="s">
        <v>75</v>
      </c>
      <c r="F6" s="13" t="s">
        <v>76</v>
      </c>
      <c r="G6" s="13" t="s">
        <v>77</v>
      </c>
    </row>
    <row r="7" ht="20.25" customHeight="1" spans="1:7">
      <c r="A7" s="15" t="s">
        <v>96</v>
      </c>
      <c r="B7" s="15" t="s">
        <v>97</v>
      </c>
      <c r="C7" s="16">
        <v>53.492992</v>
      </c>
      <c r="D7" s="16">
        <v>53.492992</v>
      </c>
      <c r="E7" s="16">
        <v>53.072992</v>
      </c>
      <c r="F7" s="16">
        <v>0.42</v>
      </c>
      <c r="G7" s="16"/>
    </row>
    <row r="8" ht="20.25" customHeight="1" spans="1:7">
      <c r="A8" s="68" t="s">
        <v>98</v>
      </c>
      <c r="B8" s="68" t="s">
        <v>99</v>
      </c>
      <c r="C8" s="16">
        <v>50.072992</v>
      </c>
      <c r="D8" s="16">
        <v>50.072992</v>
      </c>
      <c r="E8" s="16">
        <v>49.652992</v>
      </c>
      <c r="F8" s="16">
        <v>0.42</v>
      </c>
      <c r="G8" s="16"/>
    </row>
    <row r="9" ht="20.25" customHeight="1" spans="1:7">
      <c r="A9" s="69" t="s">
        <v>100</v>
      </c>
      <c r="B9" s="69" t="s">
        <v>101</v>
      </c>
      <c r="C9" s="16">
        <v>5.46</v>
      </c>
      <c r="D9" s="16">
        <v>5.46</v>
      </c>
      <c r="E9" s="16">
        <v>5.04</v>
      </c>
      <c r="F9" s="16">
        <v>0.42</v>
      </c>
      <c r="G9" s="16"/>
    </row>
    <row r="10" ht="20.25" customHeight="1" spans="1:7">
      <c r="A10" s="69" t="s">
        <v>102</v>
      </c>
      <c r="B10" s="69" t="s">
        <v>103</v>
      </c>
      <c r="C10" s="16">
        <v>44.612992</v>
      </c>
      <c r="D10" s="16">
        <v>44.612992</v>
      </c>
      <c r="E10" s="16">
        <v>44.612992</v>
      </c>
      <c r="F10" s="16"/>
      <c r="G10" s="16"/>
    </row>
    <row r="11" ht="20.25" customHeight="1" spans="1:7">
      <c r="A11" s="68" t="s">
        <v>104</v>
      </c>
      <c r="B11" s="68" t="s">
        <v>105</v>
      </c>
      <c r="C11" s="16">
        <v>3.42</v>
      </c>
      <c r="D11" s="16">
        <v>3.42</v>
      </c>
      <c r="E11" s="16">
        <v>3.42</v>
      </c>
      <c r="F11" s="16"/>
      <c r="G11" s="16"/>
    </row>
    <row r="12" ht="20.25" customHeight="1" spans="1:7">
      <c r="A12" s="69" t="s">
        <v>106</v>
      </c>
      <c r="B12" s="69" t="s">
        <v>107</v>
      </c>
      <c r="C12" s="16">
        <v>3.42</v>
      </c>
      <c r="D12" s="16">
        <v>3.42</v>
      </c>
      <c r="E12" s="16">
        <v>3.42</v>
      </c>
      <c r="F12" s="16"/>
      <c r="G12" s="16"/>
    </row>
    <row r="13" ht="20.25" customHeight="1" spans="1:7">
      <c r="A13" s="15" t="s">
        <v>108</v>
      </c>
      <c r="B13" s="15" t="s">
        <v>109</v>
      </c>
      <c r="C13" s="16">
        <v>43.269143</v>
      </c>
      <c r="D13" s="16">
        <v>43.269143</v>
      </c>
      <c r="E13" s="16">
        <v>43.269143</v>
      </c>
      <c r="F13" s="16"/>
      <c r="G13" s="16"/>
    </row>
    <row r="14" ht="20.25" customHeight="1" spans="1:7">
      <c r="A14" s="68" t="s">
        <v>110</v>
      </c>
      <c r="B14" s="68" t="s">
        <v>111</v>
      </c>
      <c r="C14" s="16">
        <v>43.269143</v>
      </c>
      <c r="D14" s="16">
        <v>43.269143</v>
      </c>
      <c r="E14" s="16">
        <v>43.269143</v>
      </c>
      <c r="F14" s="16"/>
      <c r="G14" s="16"/>
    </row>
    <row r="15" ht="20.25" customHeight="1" spans="1:7">
      <c r="A15" s="69" t="s">
        <v>112</v>
      </c>
      <c r="B15" s="69" t="s">
        <v>113</v>
      </c>
      <c r="C15" s="16">
        <v>13.618629</v>
      </c>
      <c r="D15" s="16">
        <v>13.618629</v>
      </c>
      <c r="E15" s="16">
        <v>13.618629</v>
      </c>
      <c r="F15" s="16"/>
      <c r="G15" s="16"/>
    </row>
    <row r="16" ht="20.25" customHeight="1" spans="1:7">
      <c r="A16" s="69" t="s">
        <v>114</v>
      </c>
      <c r="B16" s="69" t="s">
        <v>115</v>
      </c>
      <c r="C16" s="16">
        <v>11.3758</v>
      </c>
      <c r="D16" s="16">
        <v>11.3758</v>
      </c>
      <c r="E16" s="16">
        <v>11.3758</v>
      </c>
      <c r="F16" s="16"/>
      <c r="G16" s="16"/>
    </row>
    <row r="17" ht="20.25" customHeight="1" spans="1:7">
      <c r="A17" s="69" t="s">
        <v>116</v>
      </c>
      <c r="B17" s="69" t="s">
        <v>117</v>
      </c>
      <c r="C17" s="16">
        <v>16.509864</v>
      </c>
      <c r="D17" s="16">
        <v>16.509864</v>
      </c>
      <c r="E17" s="16">
        <v>16.509864</v>
      </c>
      <c r="F17" s="16"/>
      <c r="G17" s="16"/>
    </row>
    <row r="18" ht="20.25" customHeight="1" spans="1:7">
      <c r="A18" s="69" t="s">
        <v>118</v>
      </c>
      <c r="B18" s="69" t="s">
        <v>119</v>
      </c>
      <c r="C18" s="16">
        <v>1.76485</v>
      </c>
      <c r="D18" s="16">
        <v>1.76485</v>
      </c>
      <c r="E18" s="16">
        <v>1.76485</v>
      </c>
      <c r="F18" s="16"/>
      <c r="G18" s="16"/>
    </row>
    <row r="19" ht="20.25" customHeight="1" spans="1:7">
      <c r="A19" s="15" t="s">
        <v>120</v>
      </c>
      <c r="B19" s="15" t="s">
        <v>121</v>
      </c>
      <c r="C19" s="16">
        <v>46.6656</v>
      </c>
      <c r="D19" s="16">
        <v>46.6656</v>
      </c>
      <c r="E19" s="16">
        <v>46.6656</v>
      </c>
      <c r="F19" s="16"/>
      <c r="G19" s="16"/>
    </row>
    <row r="20" ht="20.25" customHeight="1" spans="1:7">
      <c r="A20" s="68" t="s">
        <v>122</v>
      </c>
      <c r="B20" s="68" t="s">
        <v>123</v>
      </c>
      <c r="C20" s="16">
        <v>46.6656</v>
      </c>
      <c r="D20" s="16">
        <v>46.6656</v>
      </c>
      <c r="E20" s="16">
        <v>46.6656</v>
      </c>
      <c r="F20" s="16"/>
      <c r="G20" s="16"/>
    </row>
    <row r="21" ht="20.25" customHeight="1" spans="1:7">
      <c r="A21" s="69" t="s">
        <v>124</v>
      </c>
      <c r="B21" s="69" t="s">
        <v>125</v>
      </c>
      <c r="C21" s="16">
        <v>43.6032</v>
      </c>
      <c r="D21" s="16">
        <v>43.6032</v>
      </c>
      <c r="E21" s="16">
        <v>43.6032</v>
      </c>
      <c r="F21" s="16"/>
      <c r="G21" s="16"/>
    </row>
    <row r="22" ht="20.25" customHeight="1" spans="1:7">
      <c r="A22" s="69" t="s">
        <v>126</v>
      </c>
      <c r="B22" s="69" t="s">
        <v>127</v>
      </c>
      <c r="C22" s="16">
        <v>3.0624</v>
      </c>
      <c r="D22" s="16">
        <v>3.0624</v>
      </c>
      <c r="E22" s="16">
        <v>3.0624</v>
      </c>
      <c r="F22" s="16"/>
      <c r="G22" s="16"/>
    </row>
    <row r="23" ht="20.25" customHeight="1" spans="1:7">
      <c r="A23" s="15" t="s">
        <v>128</v>
      </c>
      <c r="B23" s="15" t="s">
        <v>129</v>
      </c>
      <c r="C23" s="16">
        <v>597.976461</v>
      </c>
      <c r="D23" s="16">
        <v>542.976461</v>
      </c>
      <c r="E23" s="16">
        <v>498.648149</v>
      </c>
      <c r="F23" s="16">
        <v>44.328312</v>
      </c>
      <c r="G23" s="16">
        <v>55</v>
      </c>
    </row>
    <row r="24" ht="20.25" customHeight="1" spans="1:7">
      <c r="A24" s="68" t="s">
        <v>130</v>
      </c>
      <c r="B24" s="68" t="s">
        <v>131</v>
      </c>
      <c r="C24" s="16">
        <v>597.976461</v>
      </c>
      <c r="D24" s="16">
        <v>542.976461</v>
      </c>
      <c r="E24" s="16">
        <v>498.648149</v>
      </c>
      <c r="F24" s="16">
        <v>44.328312</v>
      </c>
      <c r="G24" s="16">
        <v>55</v>
      </c>
    </row>
    <row r="25" ht="20.25" customHeight="1" spans="1:7">
      <c r="A25" s="69" t="s">
        <v>132</v>
      </c>
      <c r="B25" s="69" t="s">
        <v>133</v>
      </c>
      <c r="C25" s="16">
        <v>404.139312</v>
      </c>
      <c r="D25" s="16">
        <v>399.139312</v>
      </c>
      <c r="E25" s="16">
        <v>354.811</v>
      </c>
      <c r="F25" s="16">
        <v>44.328312</v>
      </c>
      <c r="G25" s="16">
        <v>5</v>
      </c>
    </row>
    <row r="26" ht="20.25" customHeight="1" spans="1:7">
      <c r="A26" s="69" t="s">
        <v>134</v>
      </c>
      <c r="B26" s="69" t="s">
        <v>135</v>
      </c>
      <c r="C26" s="16">
        <v>12</v>
      </c>
      <c r="D26" s="16"/>
      <c r="E26" s="16"/>
      <c r="F26" s="16"/>
      <c r="G26" s="16">
        <v>12</v>
      </c>
    </row>
    <row r="27" ht="20.25" customHeight="1" spans="1:7">
      <c r="A27" s="69" t="s">
        <v>136</v>
      </c>
      <c r="B27" s="69" t="s">
        <v>137</v>
      </c>
      <c r="C27" s="16">
        <v>36</v>
      </c>
      <c r="D27" s="16"/>
      <c r="E27" s="16"/>
      <c r="F27" s="16"/>
      <c r="G27" s="16">
        <v>36</v>
      </c>
    </row>
    <row r="28" ht="20.25" customHeight="1" spans="1:7">
      <c r="A28" s="69" t="s">
        <v>138</v>
      </c>
      <c r="B28" s="69" t="s">
        <v>139</v>
      </c>
      <c r="C28" s="16">
        <v>145.837149</v>
      </c>
      <c r="D28" s="16">
        <v>143.837149</v>
      </c>
      <c r="E28" s="16">
        <v>143.837149</v>
      </c>
      <c r="F28" s="16"/>
      <c r="G28" s="16">
        <v>2</v>
      </c>
    </row>
    <row r="29" ht="20.25" customHeight="1" spans="1:7">
      <c r="A29" s="51" t="s">
        <v>140</v>
      </c>
      <c r="B29" s="51"/>
      <c r="C29" s="52">
        <v>741.404196</v>
      </c>
      <c r="D29" s="52">
        <v>686.404196</v>
      </c>
      <c r="E29" s="52">
        <v>641.655884</v>
      </c>
      <c r="F29" s="52">
        <v>44.748312</v>
      </c>
      <c r="G29" s="52">
        <v>55</v>
      </c>
    </row>
  </sheetData>
  <mergeCells count="7">
    <mergeCell ref="A2:G2"/>
    <mergeCell ref="A3:C3"/>
    <mergeCell ref="A4:B4"/>
    <mergeCell ref="D4:F4"/>
    <mergeCell ref="A29:B2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pane ySplit="1" topLeftCell="A2" activePane="bottomLeft" state="frozen"/>
      <selection/>
      <selection pane="bottomLeft" activeCell="C16" sqref="C16"/>
    </sheetView>
  </sheetViews>
  <sheetFormatPr defaultColWidth="8.85" defaultRowHeight="15" customHeight="1" outlineLevelRow="6" outlineLevelCol="5"/>
  <cols>
    <col min="1" max="6" width="28.575" customWidth="1"/>
  </cols>
  <sheetData>
    <row r="1" ht="18.75" customHeight="1" spans="1:6">
      <c r="A1" s="61"/>
      <c r="B1" s="61"/>
      <c r="C1" s="62"/>
      <c r="D1" s="1"/>
      <c r="E1" s="1"/>
      <c r="F1" s="63" t="s">
        <v>185</v>
      </c>
    </row>
    <row r="2" ht="41.25" customHeight="1" spans="1:6">
      <c r="A2" s="64" t="s">
        <v>186</v>
      </c>
      <c r="B2" s="64"/>
      <c r="C2" s="64"/>
      <c r="D2" s="64"/>
      <c r="E2" s="64"/>
      <c r="F2" s="64"/>
    </row>
    <row r="3" ht="18.75" customHeight="1" spans="1:6">
      <c r="A3" s="4" t="str">
        <f>"单位名称："&amp;"澄江市应急管理局"</f>
        <v>单位名称：澄江市应急管理局</v>
      </c>
      <c r="B3" s="4"/>
      <c r="C3" s="4"/>
      <c r="D3" s="65"/>
      <c r="E3" s="1"/>
      <c r="F3" s="63" t="s">
        <v>55</v>
      </c>
    </row>
    <row r="4" ht="18.75" customHeight="1" spans="1:6">
      <c r="A4" s="12" t="s">
        <v>187</v>
      </c>
      <c r="B4" s="50" t="s">
        <v>188</v>
      </c>
      <c r="C4" s="50" t="s">
        <v>189</v>
      </c>
      <c r="D4" s="50"/>
      <c r="E4" s="50"/>
      <c r="F4" s="50" t="s">
        <v>190</v>
      </c>
    </row>
    <row r="5" ht="18.75" customHeight="1" spans="1:6">
      <c r="A5" s="12"/>
      <c r="B5" s="50"/>
      <c r="C5" s="50" t="s">
        <v>60</v>
      </c>
      <c r="D5" s="50" t="s">
        <v>191</v>
      </c>
      <c r="E5" s="50" t="s">
        <v>192</v>
      </c>
      <c r="F5" s="50"/>
    </row>
    <row r="6" ht="18.75" customHeight="1" spans="1:6">
      <c r="A6" s="66" t="s">
        <v>72</v>
      </c>
      <c r="B6" s="67" t="s">
        <v>73</v>
      </c>
      <c r="C6" s="66" t="s">
        <v>74</v>
      </c>
      <c r="D6" s="66" t="s">
        <v>75</v>
      </c>
      <c r="E6" s="66" t="s">
        <v>76</v>
      </c>
      <c r="F6" s="66">
        <v>7</v>
      </c>
    </row>
    <row r="7" ht="20.25" customHeight="1" spans="1:6">
      <c r="A7" s="16">
        <v>6.94</v>
      </c>
      <c r="B7" s="16"/>
      <c r="C7" s="16">
        <v>6</v>
      </c>
      <c r="D7" s="16"/>
      <c r="E7" s="16">
        <v>6</v>
      </c>
      <c r="F7" s="16">
        <v>0.94</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4"/>
  <sheetViews>
    <sheetView showZeros="0" topLeftCell="I1" workbookViewId="0">
      <pane ySplit="1" topLeftCell="A25" activePane="bottomLeft" state="frozen"/>
      <selection/>
      <selection pane="bottomLeft" activeCell="A1" sqref="$A1:$XFD1"/>
    </sheetView>
  </sheetViews>
  <sheetFormatPr defaultColWidth="8.85" defaultRowHeight="15" customHeight="1"/>
  <cols>
    <col min="1" max="7" width="28.575" customWidth="1"/>
    <col min="8" max="24" width="14.2833333333333" customWidth="1"/>
  </cols>
  <sheetData>
    <row r="1" ht="18.75" customHeight="1" spans="1:24">
      <c r="A1" s="1"/>
      <c r="B1" s="1"/>
      <c r="C1" s="1"/>
      <c r="D1" s="1"/>
      <c r="E1" s="1"/>
      <c r="F1" s="1"/>
      <c r="G1" s="1"/>
      <c r="H1" s="1"/>
      <c r="I1" s="1"/>
      <c r="J1" s="1"/>
      <c r="K1" s="1"/>
      <c r="L1" s="1"/>
      <c r="M1" s="2"/>
      <c r="N1" s="2"/>
      <c r="O1" s="2"/>
      <c r="P1" s="2"/>
      <c r="Q1" s="2"/>
      <c r="R1" s="2"/>
      <c r="S1" s="2"/>
      <c r="T1" s="2"/>
      <c r="U1" s="2"/>
      <c r="V1" s="2"/>
      <c r="W1" s="2"/>
      <c r="X1" s="2" t="s">
        <v>193</v>
      </c>
    </row>
    <row r="2" ht="45" customHeight="1" spans="1:24">
      <c r="A2" s="3" t="s">
        <v>194</v>
      </c>
      <c r="B2" s="3"/>
      <c r="C2" s="3"/>
      <c r="D2" s="3"/>
      <c r="E2" s="3"/>
      <c r="F2" s="3"/>
      <c r="G2" s="3"/>
      <c r="H2" s="3"/>
      <c r="I2" s="3"/>
      <c r="J2" s="3"/>
      <c r="K2" s="3"/>
      <c r="L2" s="3"/>
      <c r="M2" s="56"/>
      <c r="N2" s="56"/>
      <c r="O2" s="56"/>
      <c r="P2" s="56"/>
      <c r="Q2" s="56"/>
      <c r="R2" s="56"/>
      <c r="S2" s="56"/>
      <c r="T2" s="56"/>
      <c r="U2" s="56"/>
      <c r="V2" s="56"/>
      <c r="W2" s="56"/>
      <c r="X2" s="56"/>
    </row>
    <row r="3" ht="18.75" customHeight="1" spans="1:24">
      <c r="A3" s="4" t="str">
        <f>"单位名称："&amp;"澄江市应急管理局"</f>
        <v>单位名称：澄江市应急管理局</v>
      </c>
      <c r="B3" s="4"/>
      <c r="C3" s="4"/>
      <c r="D3" s="4"/>
      <c r="E3" s="4"/>
      <c r="F3" s="4"/>
      <c r="G3" s="4"/>
      <c r="H3" s="57"/>
      <c r="I3" s="57"/>
      <c r="J3" s="57"/>
      <c r="K3" s="57"/>
      <c r="L3" s="57"/>
      <c r="M3" s="5"/>
      <c r="N3" s="5"/>
      <c r="O3" s="5"/>
      <c r="P3" s="5"/>
      <c r="Q3" s="5"/>
      <c r="R3" s="5"/>
      <c r="S3" s="5"/>
      <c r="T3" s="5"/>
      <c r="U3" s="5"/>
      <c r="V3" s="5"/>
      <c r="W3" s="5"/>
      <c r="X3" s="5" t="s">
        <v>55</v>
      </c>
    </row>
    <row r="4" ht="18.75" customHeight="1" spans="1:24">
      <c r="A4" s="58" t="s">
        <v>195</v>
      </c>
      <c r="B4" s="58" t="s">
        <v>196</v>
      </c>
      <c r="C4" s="58" t="s">
        <v>197</v>
      </c>
      <c r="D4" s="58" t="s">
        <v>198</v>
      </c>
      <c r="E4" s="58" t="s">
        <v>199</v>
      </c>
      <c r="F4" s="58" t="s">
        <v>200</v>
      </c>
      <c r="G4" s="58" t="s">
        <v>201</v>
      </c>
      <c r="H4" s="59" t="s">
        <v>58</v>
      </c>
      <c r="I4" s="59" t="s">
        <v>202</v>
      </c>
      <c r="J4" s="58"/>
      <c r="K4" s="58"/>
      <c r="L4" s="58"/>
      <c r="M4" s="58"/>
      <c r="N4" s="58"/>
      <c r="O4" s="58" t="s">
        <v>203</v>
      </c>
      <c r="P4" s="58"/>
      <c r="Q4" s="58"/>
      <c r="R4" s="58" t="s">
        <v>64</v>
      </c>
      <c r="S4" s="58" t="s">
        <v>65</v>
      </c>
      <c r="T4" s="58"/>
      <c r="U4" s="58"/>
      <c r="V4" s="58"/>
      <c r="W4" s="58"/>
      <c r="X4" s="58"/>
    </row>
    <row r="5" ht="18.75" customHeight="1" spans="1:24">
      <c r="A5" s="58"/>
      <c r="B5" s="58"/>
      <c r="C5" s="58"/>
      <c r="D5" s="58"/>
      <c r="E5" s="58"/>
      <c r="F5" s="58"/>
      <c r="G5" s="58"/>
      <c r="H5" s="59" t="s">
        <v>204</v>
      </c>
      <c r="I5" s="59" t="s">
        <v>205</v>
      </c>
      <c r="J5" s="59"/>
      <c r="K5" s="58" t="s">
        <v>62</v>
      </c>
      <c r="L5" s="58" t="s">
        <v>63</v>
      </c>
      <c r="M5" s="58"/>
      <c r="N5" s="58"/>
      <c r="O5" s="58" t="s">
        <v>203</v>
      </c>
      <c r="P5" s="58" t="s">
        <v>62</v>
      </c>
      <c r="Q5" s="58" t="s">
        <v>63</v>
      </c>
      <c r="R5" s="58" t="s">
        <v>64</v>
      </c>
      <c r="S5" s="58" t="s">
        <v>65</v>
      </c>
      <c r="T5" s="58" t="s">
        <v>66</v>
      </c>
      <c r="U5" s="58" t="s">
        <v>67</v>
      </c>
      <c r="V5" s="58" t="s">
        <v>68</v>
      </c>
      <c r="W5" s="58" t="s">
        <v>69</v>
      </c>
      <c r="X5" s="58" t="s">
        <v>70</v>
      </c>
    </row>
    <row r="6" ht="18.75" customHeight="1" spans="1:24">
      <c r="A6" s="58"/>
      <c r="B6" s="58"/>
      <c r="C6" s="58"/>
      <c r="D6" s="58"/>
      <c r="E6" s="58"/>
      <c r="F6" s="58"/>
      <c r="G6" s="58"/>
      <c r="H6" s="59"/>
      <c r="I6" s="59" t="s">
        <v>206</v>
      </c>
      <c r="J6" s="58" t="s">
        <v>207</v>
      </c>
      <c r="K6" s="58" t="s">
        <v>208</v>
      </c>
      <c r="L6" s="58" t="s">
        <v>209</v>
      </c>
      <c r="M6" s="58" t="s">
        <v>210</v>
      </c>
      <c r="N6" s="58" t="s">
        <v>211</v>
      </c>
      <c r="O6" s="58" t="s">
        <v>61</v>
      </c>
      <c r="P6" s="58" t="s">
        <v>62</v>
      </c>
      <c r="Q6" s="58" t="s">
        <v>63</v>
      </c>
      <c r="R6" s="58"/>
      <c r="S6" s="58" t="s">
        <v>60</v>
      </c>
      <c r="T6" s="58" t="s">
        <v>66</v>
      </c>
      <c r="U6" s="58" t="s">
        <v>67</v>
      </c>
      <c r="V6" s="58" t="s">
        <v>68</v>
      </c>
      <c r="W6" s="58" t="s">
        <v>69</v>
      </c>
      <c r="X6" s="58" t="s">
        <v>70</v>
      </c>
    </row>
    <row r="7" ht="22.65" customHeight="1" spans="1:24">
      <c r="A7" s="58"/>
      <c r="B7" s="58"/>
      <c r="C7" s="58"/>
      <c r="D7" s="58"/>
      <c r="E7" s="58"/>
      <c r="F7" s="58"/>
      <c r="G7" s="58"/>
      <c r="H7" s="59"/>
      <c r="I7" s="59" t="s">
        <v>60</v>
      </c>
      <c r="J7" s="58" t="s">
        <v>207</v>
      </c>
      <c r="K7" s="58"/>
      <c r="L7" s="58"/>
      <c r="M7" s="58"/>
      <c r="N7" s="58"/>
      <c r="O7" s="58"/>
      <c r="P7" s="58"/>
      <c r="Q7" s="58"/>
      <c r="R7" s="58"/>
      <c r="S7" s="58"/>
      <c r="T7" s="58"/>
      <c r="U7" s="58"/>
      <c r="V7" s="58"/>
      <c r="W7" s="58"/>
      <c r="X7" s="58"/>
    </row>
    <row r="8" ht="18.75" customHeight="1" spans="1:24">
      <c r="A8" s="59" t="s">
        <v>71</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c r="X8" s="59">
        <v>24</v>
      </c>
    </row>
    <row r="9" ht="18.75" customHeight="1" spans="1:24">
      <c r="A9" s="8" t="s">
        <v>81</v>
      </c>
      <c r="B9" s="8"/>
      <c r="C9" s="9"/>
      <c r="D9" s="8"/>
      <c r="E9" s="8"/>
      <c r="F9" s="8"/>
      <c r="G9" s="8"/>
      <c r="H9" s="16">
        <v>686.404196</v>
      </c>
      <c r="I9" s="16">
        <v>686.404196</v>
      </c>
      <c r="J9" s="16"/>
      <c r="K9" s="16"/>
      <c r="L9" s="16"/>
      <c r="M9" s="16">
        <v>686.404196</v>
      </c>
      <c r="N9" s="16"/>
      <c r="O9" s="16"/>
      <c r="P9" s="16"/>
      <c r="Q9" s="16"/>
      <c r="R9" s="16"/>
      <c r="S9" s="16"/>
      <c r="T9" s="16"/>
      <c r="U9" s="16"/>
      <c r="V9" s="16"/>
      <c r="W9" s="16"/>
      <c r="X9" s="16"/>
    </row>
    <row r="10" ht="18.75" customHeight="1" spans="1:24">
      <c r="A10" s="60" t="s">
        <v>81</v>
      </c>
      <c r="B10" s="8" t="s">
        <v>212</v>
      </c>
      <c r="C10" s="9" t="s">
        <v>213</v>
      </c>
      <c r="D10" s="8" t="s">
        <v>126</v>
      </c>
      <c r="E10" s="8" t="s">
        <v>127</v>
      </c>
      <c r="F10" s="8" t="s">
        <v>214</v>
      </c>
      <c r="G10" s="8" t="s">
        <v>215</v>
      </c>
      <c r="H10" s="16">
        <v>1.0368</v>
      </c>
      <c r="I10" s="16">
        <v>1.0368</v>
      </c>
      <c r="J10" s="16"/>
      <c r="K10" s="16"/>
      <c r="L10" s="16"/>
      <c r="M10" s="16">
        <v>1.0368</v>
      </c>
      <c r="N10" s="16"/>
      <c r="O10" s="16"/>
      <c r="P10" s="16"/>
      <c r="Q10" s="30"/>
      <c r="R10" s="16"/>
      <c r="S10" s="16"/>
      <c r="T10" s="16"/>
      <c r="U10" s="16"/>
      <c r="V10" s="16"/>
      <c r="W10" s="16"/>
      <c r="X10" s="16"/>
    </row>
    <row r="11" ht="18.75" customHeight="1" spans="1:24">
      <c r="A11" s="60" t="s">
        <v>81</v>
      </c>
      <c r="B11" s="8" t="s">
        <v>212</v>
      </c>
      <c r="C11" s="9" t="s">
        <v>213</v>
      </c>
      <c r="D11" s="8" t="s">
        <v>132</v>
      </c>
      <c r="E11" s="8" t="s">
        <v>133</v>
      </c>
      <c r="F11" s="8" t="s">
        <v>216</v>
      </c>
      <c r="G11" s="8" t="s">
        <v>217</v>
      </c>
      <c r="H11" s="16">
        <v>59.1816</v>
      </c>
      <c r="I11" s="16">
        <v>59.1816</v>
      </c>
      <c r="J11" s="16"/>
      <c r="K11" s="16"/>
      <c r="L11" s="16"/>
      <c r="M11" s="16">
        <v>59.1816</v>
      </c>
      <c r="N11" s="16"/>
      <c r="O11" s="16"/>
      <c r="P11" s="16"/>
      <c r="Q11" s="30"/>
      <c r="R11" s="16"/>
      <c r="S11" s="16"/>
      <c r="T11" s="16"/>
      <c r="U11" s="16"/>
      <c r="V11" s="16"/>
      <c r="W11" s="16"/>
      <c r="X11" s="16"/>
    </row>
    <row r="12" ht="18.75" customHeight="1" spans="1:24">
      <c r="A12" s="60" t="s">
        <v>81</v>
      </c>
      <c r="B12" s="8" t="s">
        <v>212</v>
      </c>
      <c r="C12" s="9" t="s">
        <v>213</v>
      </c>
      <c r="D12" s="8" t="s">
        <v>132</v>
      </c>
      <c r="E12" s="8" t="s">
        <v>133</v>
      </c>
      <c r="F12" s="8" t="s">
        <v>214</v>
      </c>
      <c r="G12" s="8" t="s">
        <v>215</v>
      </c>
      <c r="H12" s="16">
        <v>87.5556</v>
      </c>
      <c r="I12" s="16">
        <v>87.5556</v>
      </c>
      <c r="J12" s="16"/>
      <c r="K12" s="16"/>
      <c r="L12" s="16"/>
      <c r="M12" s="16">
        <v>87.5556</v>
      </c>
      <c r="N12" s="16"/>
      <c r="O12" s="16"/>
      <c r="P12" s="16"/>
      <c r="Q12" s="30"/>
      <c r="R12" s="16"/>
      <c r="S12" s="16"/>
      <c r="T12" s="16"/>
      <c r="U12" s="16"/>
      <c r="V12" s="16"/>
      <c r="W12" s="16"/>
      <c r="X12" s="16"/>
    </row>
    <row r="13" ht="18.75" customHeight="1" spans="1:24">
      <c r="A13" s="60" t="s">
        <v>81</v>
      </c>
      <c r="B13" s="8" t="s">
        <v>212</v>
      </c>
      <c r="C13" s="9" t="s">
        <v>213</v>
      </c>
      <c r="D13" s="8" t="s">
        <v>132</v>
      </c>
      <c r="E13" s="8" t="s">
        <v>133</v>
      </c>
      <c r="F13" s="8" t="s">
        <v>218</v>
      </c>
      <c r="G13" s="8" t="s">
        <v>219</v>
      </c>
      <c r="H13" s="16">
        <v>4.9318</v>
      </c>
      <c r="I13" s="16">
        <v>4.9318</v>
      </c>
      <c r="J13" s="16"/>
      <c r="K13" s="16"/>
      <c r="L13" s="16"/>
      <c r="M13" s="16">
        <v>4.9318</v>
      </c>
      <c r="N13" s="16"/>
      <c r="O13" s="16"/>
      <c r="P13" s="16"/>
      <c r="Q13" s="30"/>
      <c r="R13" s="16"/>
      <c r="S13" s="16"/>
      <c r="T13" s="16"/>
      <c r="U13" s="16"/>
      <c r="V13" s="16"/>
      <c r="W13" s="16"/>
      <c r="X13" s="16"/>
    </row>
    <row r="14" ht="18.75" customHeight="1" spans="1:24">
      <c r="A14" s="60" t="s">
        <v>81</v>
      </c>
      <c r="B14" s="8" t="s">
        <v>220</v>
      </c>
      <c r="C14" s="9" t="s">
        <v>221</v>
      </c>
      <c r="D14" s="8" t="s">
        <v>126</v>
      </c>
      <c r="E14" s="8" t="s">
        <v>127</v>
      </c>
      <c r="F14" s="8" t="s">
        <v>214</v>
      </c>
      <c r="G14" s="8" t="s">
        <v>215</v>
      </c>
      <c r="H14" s="16">
        <v>2.0256</v>
      </c>
      <c r="I14" s="16">
        <v>2.0256</v>
      </c>
      <c r="J14" s="16"/>
      <c r="K14" s="16"/>
      <c r="L14" s="16"/>
      <c r="M14" s="16">
        <v>2.0256</v>
      </c>
      <c r="N14" s="16"/>
      <c r="O14" s="16"/>
      <c r="P14" s="16"/>
      <c r="Q14" s="30"/>
      <c r="R14" s="16"/>
      <c r="S14" s="16"/>
      <c r="T14" s="16"/>
      <c r="U14" s="16"/>
      <c r="V14" s="16"/>
      <c r="W14" s="16"/>
      <c r="X14" s="16"/>
    </row>
    <row r="15" ht="18.75" customHeight="1" spans="1:24">
      <c r="A15" s="60" t="s">
        <v>81</v>
      </c>
      <c r="B15" s="8" t="s">
        <v>220</v>
      </c>
      <c r="C15" s="9" t="s">
        <v>221</v>
      </c>
      <c r="D15" s="8" t="s">
        <v>138</v>
      </c>
      <c r="E15" s="8" t="s">
        <v>139</v>
      </c>
      <c r="F15" s="8" t="s">
        <v>216</v>
      </c>
      <c r="G15" s="8" t="s">
        <v>217</v>
      </c>
      <c r="H15" s="16">
        <v>45.5832</v>
      </c>
      <c r="I15" s="16">
        <v>45.5832</v>
      </c>
      <c r="J15" s="16"/>
      <c r="K15" s="16"/>
      <c r="L15" s="16"/>
      <c r="M15" s="16">
        <v>45.5832</v>
      </c>
      <c r="N15" s="16"/>
      <c r="O15" s="16"/>
      <c r="P15" s="16"/>
      <c r="Q15" s="30"/>
      <c r="R15" s="16"/>
      <c r="S15" s="16"/>
      <c r="T15" s="16"/>
      <c r="U15" s="16"/>
      <c r="V15" s="16"/>
      <c r="W15" s="16"/>
      <c r="X15" s="16"/>
    </row>
    <row r="16" ht="18.75" customHeight="1" spans="1:24">
      <c r="A16" s="60" t="s">
        <v>81</v>
      </c>
      <c r="B16" s="8" t="s">
        <v>220</v>
      </c>
      <c r="C16" s="9" t="s">
        <v>221</v>
      </c>
      <c r="D16" s="8" t="s">
        <v>138</v>
      </c>
      <c r="E16" s="8" t="s">
        <v>139</v>
      </c>
      <c r="F16" s="8" t="s">
        <v>214</v>
      </c>
      <c r="G16" s="8" t="s">
        <v>215</v>
      </c>
      <c r="H16" s="16">
        <v>3.6972</v>
      </c>
      <c r="I16" s="16">
        <v>3.6972</v>
      </c>
      <c r="J16" s="16"/>
      <c r="K16" s="16"/>
      <c r="L16" s="16"/>
      <c r="M16" s="16">
        <v>3.6972</v>
      </c>
      <c r="N16" s="16"/>
      <c r="O16" s="16"/>
      <c r="P16" s="16"/>
      <c r="Q16" s="30"/>
      <c r="R16" s="16"/>
      <c r="S16" s="16"/>
      <c r="T16" s="16"/>
      <c r="U16" s="16"/>
      <c r="V16" s="16"/>
      <c r="W16" s="16"/>
      <c r="X16" s="16"/>
    </row>
    <row r="17" ht="18.75" customHeight="1" spans="1:24">
      <c r="A17" s="60" t="s">
        <v>81</v>
      </c>
      <c r="B17" s="8" t="s">
        <v>220</v>
      </c>
      <c r="C17" s="9" t="s">
        <v>221</v>
      </c>
      <c r="D17" s="8" t="s">
        <v>138</v>
      </c>
      <c r="E17" s="8" t="s">
        <v>139</v>
      </c>
      <c r="F17" s="8" t="s">
        <v>222</v>
      </c>
      <c r="G17" s="8" t="s">
        <v>223</v>
      </c>
      <c r="H17" s="16">
        <v>51.324</v>
      </c>
      <c r="I17" s="16">
        <v>51.324</v>
      </c>
      <c r="J17" s="16"/>
      <c r="K17" s="16"/>
      <c r="L17" s="16"/>
      <c r="M17" s="16">
        <v>51.324</v>
      </c>
      <c r="N17" s="16"/>
      <c r="O17" s="16"/>
      <c r="P17" s="16"/>
      <c r="Q17" s="30"/>
      <c r="R17" s="16"/>
      <c r="S17" s="16"/>
      <c r="T17" s="16"/>
      <c r="U17" s="16"/>
      <c r="V17" s="16"/>
      <c r="W17" s="16"/>
      <c r="X17" s="16"/>
    </row>
    <row r="18" ht="18.75" customHeight="1" spans="1:24">
      <c r="A18" s="60" t="s">
        <v>81</v>
      </c>
      <c r="B18" s="8" t="s">
        <v>220</v>
      </c>
      <c r="C18" s="9" t="s">
        <v>221</v>
      </c>
      <c r="D18" s="8" t="s">
        <v>138</v>
      </c>
      <c r="E18" s="8" t="s">
        <v>139</v>
      </c>
      <c r="F18" s="8" t="s">
        <v>222</v>
      </c>
      <c r="G18" s="8" t="s">
        <v>223</v>
      </c>
      <c r="H18" s="16">
        <v>19.884</v>
      </c>
      <c r="I18" s="16">
        <v>19.884</v>
      </c>
      <c r="J18" s="16"/>
      <c r="K18" s="16"/>
      <c r="L18" s="16"/>
      <c r="M18" s="16">
        <v>19.884</v>
      </c>
      <c r="N18" s="16"/>
      <c r="O18" s="16"/>
      <c r="P18" s="16"/>
      <c r="Q18" s="30"/>
      <c r="R18" s="16"/>
      <c r="S18" s="16"/>
      <c r="T18" s="16"/>
      <c r="U18" s="16"/>
      <c r="V18" s="16"/>
      <c r="W18" s="16"/>
      <c r="X18" s="16"/>
    </row>
    <row r="19" ht="18.75" customHeight="1" spans="1:24">
      <c r="A19" s="60" t="s">
        <v>81</v>
      </c>
      <c r="B19" s="8" t="s">
        <v>224</v>
      </c>
      <c r="C19" s="9" t="s">
        <v>225</v>
      </c>
      <c r="D19" s="8" t="s">
        <v>102</v>
      </c>
      <c r="E19" s="8" t="s">
        <v>103</v>
      </c>
      <c r="F19" s="8" t="s">
        <v>226</v>
      </c>
      <c r="G19" s="8" t="s">
        <v>227</v>
      </c>
      <c r="H19" s="16">
        <v>44.612992</v>
      </c>
      <c r="I19" s="16">
        <v>44.612992</v>
      </c>
      <c r="J19" s="16"/>
      <c r="K19" s="16"/>
      <c r="L19" s="16"/>
      <c r="M19" s="16">
        <v>44.612992</v>
      </c>
      <c r="N19" s="16"/>
      <c r="O19" s="16"/>
      <c r="P19" s="16"/>
      <c r="Q19" s="30"/>
      <c r="R19" s="16"/>
      <c r="S19" s="16"/>
      <c r="T19" s="16"/>
      <c r="U19" s="16"/>
      <c r="V19" s="16"/>
      <c r="W19" s="16"/>
      <c r="X19" s="16"/>
    </row>
    <row r="20" ht="18.75" customHeight="1" spans="1:24">
      <c r="A20" s="60" t="s">
        <v>81</v>
      </c>
      <c r="B20" s="8" t="s">
        <v>224</v>
      </c>
      <c r="C20" s="9" t="s">
        <v>225</v>
      </c>
      <c r="D20" s="8" t="s">
        <v>112</v>
      </c>
      <c r="E20" s="8" t="s">
        <v>113</v>
      </c>
      <c r="F20" s="8" t="s">
        <v>228</v>
      </c>
      <c r="G20" s="8" t="s">
        <v>229</v>
      </c>
      <c r="H20" s="16">
        <v>13.618629</v>
      </c>
      <c r="I20" s="16">
        <v>13.618629</v>
      </c>
      <c r="J20" s="16"/>
      <c r="K20" s="16"/>
      <c r="L20" s="16"/>
      <c r="M20" s="16">
        <v>13.618629</v>
      </c>
      <c r="N20" s="16"/>
      <c r="O20" s="16"/>
      <c r="P20" s="16"/>
      <c r="Q20" s="30"/>
      <c r="R20" s="16"/>
      <c r="S20" s="16"/>
      <c r="T20" s="16"/>
      <c r="U20" s="16"/>
      <c r="V20" s="16"/>
      <c r="W20" s="16"/>
      <c r="X20" s="16"/>
    </row>
    <row r="21" ht="18.75" customHeight="1" spans="1:24">
      <c r="A21" s="60" t="s">
        <v>81</v>
      </c>
      <c r="B21" s="8" t="s">
        <v>224</v>
      </c>
      <c r="C21" s="9" t="s">
        <v>225</v>
      </c>
      <c r="D21" s="8" t="s">
        <v>114</v>
      </c>
      <c r="E21" s="8" t="s">
        <v>115</v>
      </c>
      <c r="F21" s="8" t="s">
        <v>228</v>
      </c>
      <c r="G21" s="8" t="s">
        <v>229</v>
      </c>
      <c r="H21" s="16">
        <v>11.3758</v>
      </c>
      <c r="I21" s="16">
        <v>11.3758</v>
      </c>
      <c r="J21" s="16"/>
      <c r="K21" s="16"/>
      <c r="L21" s="16"/>
      <c r="M21" s="16">
        <v>11.3758</v>
      </c>
      <c r="N21" s="16"/>
      <c r="O21" s="16"/>
      <c r="P21" s="16"/>
      <c r="Q21" s="30"/>
      <c r="R21" s="16"/>
      <c r="S21" s="16"/>
      <c r="T21" s="16"/>
      <c r="U21" s="16"/>
      <c r="V21" s="16"/>
      <c r="W21" s="16"/>
      <c r="X21" s="16"/>
    </row>
    <row r="22" ht="18.75" customHeight="1" spans="1:24">
      <c r="A22" s="60" t="s">
        <v>81</v>
      </c>
      <c r="B22" s="8" t="s">
        <v>224</v>
      </c>
      <c r="C22" s="9" t="s">
        <v>225</v>
      </c>
      <c r="D22" s="8" t="s">
        <v>116</v>
      </c>
      <c r="E22" s="8" t="s">
        <v>117</v>
      </c>
      <c r="F22" s="8" t="s">
        <v>230</v>
      </c>
      <c r="G22" s="8" t="s">
        <v>231</v>
      </c>
      <c r="H22" s="16">
        <v>16.509864</v>
      </c>
      <c r="I22" s="16">
        <v>16.509864</v>
      </c>
      <c r="J22" s="16"/>
      <c r="K22" s="16"/>
      <c r="L22" s="16"/>
      <c r="M22" s="16">
        <v>16.509864</v>
      </c>
      <c r="N22" s="16"/>
      <c r="O22" s="16"/>
      <c r="P22" s="16"/>
      <c r="Q22" s="30"/>
      <c r="R22" s="16"/>
      <c r="S22" s="16"/>
      <c r="T22" s="16"/>
      <c r="U22" s="16"/>
      <c r="V22" s="16"/>
      <c r="W22" s="16"/>
      <c r="X22" s="16"/>
    </row>
    <row r="23" ht="18.75" customHeight="1" spans="1:24">
      <c r="A23" s="60" t="s">
        <v>81</v>
      </c>
      <c r="B23" s="8" t="s">
        <v>224</v>
      </c>
      <c r="C23" s="9" t="s">
        <v>225</v>
      </c>
      <c r="D23" s="8" t="s">
        <v>118</v>
      </c>
      <c r="E23" s="8" t="s">
        <v>119</v>
      </c>
      <c r="F23" s="8" t="s">
        <v>232</v>
      </c>
      <c r="G23" s="8" t="s">
        <v>233</v>
      </c>
      <c r="H23" s="16">
        <v>0.494</v>
      </c>
      <c r="I23" s="16">
        <v>0.494</v>
      </c>
      <c r="J23" s="16"/>
      <c r="K23" s="16"/>
      <c r="L23" s="16"/>
      <c r="M23" s="16">
        <v>0.494</v>
      </c>
      <c r="N23" s="16"/>
      <c r="O23" s="16"/>
      <c r="P23" s="16"/>
      <c r="Q23" s="30"/>
      <c r="R23" s="16"/>
      <c r="S23" s="16"/>
      <c r="T23" s="16"/>
      <c r="U23" s="16"/>
      <c r="V23" s="16"/>
      <c r="W23" s="16"/>
      <c r="X23" s="16"/>
    </row>
    <row r="24" ht="18.75" customHeight="1" spans="1:24">
      <c r="A24" s="60" t="s">
        <v>81</v>
      </c>
      <c r="B24" s="8" t="s">
        <v>224</v>
      </c>
      <c r="C24" s="9" t="s">
        <v>225</v>
      </c>
      <c r="D24" s="8" t="s">
        <v>118</v>
      </c>
      <c r="E24" s="8" t="s">
        <v>119</v>
      </c>
      <c r="F24" s="8" t="s">
        <v>232</v>
      </c>
      <c r="G24" s="8" t="s">
        <v>233</v>
      </c>
      <c r="H24" s="16">
        <v>0.51085</v>
      </c>
      <c r="I24" s="16">
        <v>0.51085</v>
      </c>
      <c r="J24" s="16"/>
      <c r="K24" s="16"/>
      <c r="L24" s="16"/>
      <c r="M24" s="16">
        <v>0.51085</v>
      </c>
      <c r="N24" s="16"/>
      <c r="O24" s="16"/>
      <c r="P24" s="16"/>
      <c r="Q24" s="30"/>
      <c r="R24" s="16"/>
      <c r="S24" s="16"/>
      <c r="T24" s="16"/>
      <c r="U24" s="16"/>
      <c r="V24" s="16"/>
      <c r="W24" s="16"/>
      <c r="X24" s="16"/>
    </row>
    <row r="25" ht="18.75" customHeight="1" spans="1:24">
      <c r="A25" s="60" t="s">
        <v>81</v>
      </c>
      <c r="B25" s="8" t="s">
        <v>224</v>
      </c>
      <c r="C25" s="9" t="s">
        <v>225</v>
      </c>
      <c r="D25" s="8" t="s">
        <v>118</v>
      </c>
      <c r="E25" s="8" t="s">
        <v>119</v>
      </c>
      <c r="F25" s="8" t="s">
        <v>232</v>
      </c>
      <c r="G25" s="8" t="s">
        <v>233</v>
      </c>
      <c r="H25" s="16">
        <v>0.76</v>
      </c>
      <c r="I25" s="16">
        <v>0.76</v>
      </c>
      <c r="J25" s="16"/>
      <c r="K25" s="16"/>
      <c r="L25" s="16"/>
      <c r="M25" s="16">
        <v>0.76</v>
      </c>
      <c r="N25" s="16"/>
      <c r="O25" s="16"/>
      <c r="P25" s="16"/>
      <c r="Q25" s="30"/>
      <c r="R25" s="16"/>
      <c r="S25" s="16"/>
      <c r="T25" s="16"/>
      <c r="U25" s="16"/>
      <c r="V25" s="16"/>
      <c r="W25" s="16"/>
      <c r="X25" s="16"/>
    </row>
    <row r="26" ht="18.75" customHeight="1" spans="1:24">
      <c r="A26" s="60" t="s">
        <v>81</v>
      </c>
      <c r="B26" s="8" t="s">
        <v>224</v>
      </c>
      <c r="C26" s="9" t="s">
        <v>225</v>
      </c>
      <c r="D26" s="8" t="s">
        <v>138</v>
      </c>
      <c r="E26" s="8" t="s">
        <v>139</v>
      </c>
      <c r="F26" s="8" t="s">
        <v>232</v>
      </c>
      <c r="G26" s="8" t="s">
        <v>233</v>
      </c>
      <c r="H26" s="16">
        <v>1.352749</v>
      </c>
      <c r="I26" s="16">
        <v>1.352749</v>
      </c>
      <c r="J26" s="16"/>
      <c r="K26" s="16"/>
      <c r="L26" s="16"/>
      <c r="M26" s="16">
        <v>1.352749</v>
      </c>
      <c r="N26" s="16"/>
      <c r="O26" s="16"/>
      <c r="P26" s="16"/>
      <c r="Q26" s="30"/>
      <c r="R26" s="16"/>
      <c r="S26" s="16"/>
      <c r="T26" s="16"/>
      <c r="U26" s="16"/>
      <c r="V26" s="16"/>
      <c r="W26" s="16"/>
      <c r="X26" s="16"/>
    </row>
    <row r="27" ht="18.75" customHeight="1" spans="1:24">
      <c r="A27" s="60" t="s">
        <v>81</v>
      </c>
      <c r="B27" s="8" t="s">
        <v>234</v>
      </c>
      <c r="C27" s="9" t="s">
        <v>125</v>
      </c>
      <c r="D27" s="8" t="s">
        <v>124</v>
      </c>
      <c r="E27" s="8" t="s">
        <v>125</v>
      </c>
      <c r="F27" s="8" t="s">
        <v>235</v>
      </c>
      <c r="G27" s="8" t="s">
        <v>125</v>
      </c>
      <c r="H27" s="16">
        <v>43.6032</v>
      </c>
      <c r="I27" s="16">
        <v>43.6032</v>
      </c>
      <c r="J27" s="16"/>
      <c r="K27" s="16"/>
      <c r="L27" s="16"/>
      <c r="M27" s="16">
        <v>43.6032</v>
      </c>
      <c r="N27" s="16"/>
      <c r="O27" s="16"/>
      <c r="P27" s="16"/>
      <c r="Q27" s="30"/>
      <c r="R27" s="16"/>
      <c r="S27" s="16"/>
      <c r="T27" s="16"/>
      <c r="U27" s="16"/>
      <c r="V27" s="16"/>
      <c r="W27" s="16"/>
      <c r="X27" s="16"/>
    </row>
    <row r="28" ht="18.75" customHeight="1" spans="1:24">
      <c r="A28" s="60" t="s">
        <v>81</v>
      </c>
      <c r="B28" s="8" t="s">
        <v>236</v>
      </c>
      <c r="C28" s="9" t="s">
        <v>237</v>
      </c>
      <c r="D28" s="8" t="s">
        <v>100</v>
      </c>
      <c r="E28" s="8" t="s">
        <v>101</v>
      </c>
      <c r="F28" s="8" t="s">
        <v>238</v>
      </c>
      <c r="G28" s="8" t="s">
        <v>239</v>
      </c>
      <c r="H28" s="16">
        <v>5.04</v>
      </c>
      <c r="I28" s="16">
        <v>5.04</v>
      </c>
      <c r="J28" s="16"/>
      <c r="K28" s="16"/>
      <c r="L28" s="16"/>
      <c r="M28" s="16">
        <v>5.04</v>
      </c>
      <c r="N28" s="16"/>
      <c r="O28" s="16"/>
      <c r="P28" s="16"/>
      <c r="Q28" s="30"/>
      <c r="R28" s="16"/>
      <c r="S28" s="16"/>
      <c r="T28" s="16"/>
      <c r="U28" s="16"/>
      <c r="V28" s="16"/>
      <c r="W28" s="16"/>
      <c r="X28" s="16"/>
    </row>
    <row r="29" ht="18.75" customHeight="1" spans="1:24">
      <c r="A29" s="60" t="s">
        <v>81</v>
      </c>
      <c r="B29" s="8" t="s">
        <v>240</v>
      </c>
      <c r="C29" s="9" t="s">
        <v>241</v>
      </c>
      <c r="D29" s="8" t="s">
        <v>132</v>
      </c>
      <c r="E29" s="8" t="s">
        <v>133</v>
      </c>
      <c r="F29" s="8" t="s">
        <v>242</v>
      </c>
      <c r="G29" s="8" t="s">
        <v>243</v>
      </c>
      <c r="H29" s="16">
        <v>6</v>
      </c>
      <c r="I29" s="16">
        <v>6</v>
      </c>
      <c r="J29" s="16"/>
      <c r="K29" s="16"/>
      <c r="L29" s="16"/>
      <c r="M29" s="16">
        <v>6</v>
      </c>
      <c r="N29" s="16"/>
      <c r="O29" s="16"/>
      <c r="P29" s="16"/>
      <c r="Q29" s="30"/>
      <c r="R29" s="16"/>
      <c r="S29" s="16"/>
      <c r="T29" s="16"/>
      <c r="U29" s="16"/>
      <c r="V29" s="16"/>
      <c r="W29" s="16"/>
      <c r="X29" s="16"/>
    </row>
    <row r="30" ht="18.75" customHeight="1" spans="1:24">
      <c r="A30" s="60" t="s">
        <v>81</v>
      </c>
      <c r="B30" s="8" t="s">
        <v>244</v>
      </c>
      <c r="C30" s="9" t="s">
        <v>190</v>
      </c>
      <c r="D30" s="8" t="s">
        <v>132</v>
      </c>
      <c r="E30" s="8" t="s">
        <v>133</v>
      </c>
      <c r="F30" s="8" t="s">
        <v>245</v>
      </c>
      <c r="G30" s="8" t="s">
        <v>190</v>
      </c>
      <c r="H30" s="16">
        <v>0.94</v>
      </c>
      <c r="I30" s="16">
        <v>0.94</v>
      </c>
      <c r="J30" s="16"/>
      <c r="K30" s="16"/>
      <c r="L30" s="16"/>
      <c r="M30" s="16">
        <v>0.94</v>
      </c>
      <c r="N30" s="16"/>
      <c r="O30" s="16"/>
      <c r="P30" s="16"/>
      <c r="Q30" s="30"/>
      <c r="R30" s="16"/>
      <c r="S30" s="16"/>
      <c r="T30" s="16"/>
      <c r="U30" s="16"/>
      <c r="V30" s="16"/>
      <c r="W30" s="16"/>
      <c r="X30" s="16"/>
    </row>
    <row r="31" ht="18.75" customHeight="1" spans="1:24">
      <c r="A31" s="60" t="s">
        <v>81</v>
      </c>
      <c r="B31" s="8" t="s">
        <v>246</v>
      </c>
      <c r="C31" s="9" t="s">
        <v>247</v>
      </c>
      <c r="D31" s="8" t="s">
        <v>132</v>
      </c>
      <c r="E31" s="8" t="s">
        <v>133</v>
      </c>
      <c r="F31" s="8" t="s">
        <v>248</v>
      </c>
      <c r="G31" s="8" t="s">
        <v>247</v>
      </c>
      <c r="H31" s="16">
        <v>5.928312</v>
      </c>
      <c r="I31" s="16">
        <v>5.928312</v>
      </c>
      <c r="J31" s="16"/>
      <c r="K31" s="16"/>
      <c r="L31" s="16"/>
      <c r="M31" s="16">
        <v>5.928312</v>
      </c>
      <c r="N31" s="16"/>
      <c r="O31" s="16"/>
      <c r="P31" s="16"/>
      <c r="Q31" s="30"/>
      <c r="R31" s="16"/>
      <c r="S31" s="16"/>
      <c r="T31" s="16"/>
      <c r="U31" s="16"/>
      <c r="V31" s="16"/>
      <c r="W31" s="16"/>
      <c r="X31" s="16"/>
    </row>
    <row r="32" ht="18.75" customHeight="1" spans="1:24">
      <c r="A32" s="60" t="s">
        <v>81</v>
      </c>
      <c r="B32" s="8" t="s">
        <v>249</v>
      </c>
      <c r="C32" s="9" t="s">
        <v>250</v>
      </c>
      <c r="D32" s="8" t="s">
        <v>100</v>
      </c>
      <c r="E32" s="8" t="s">
        <v>101</v>
      </c>
      <c r="F32" s="8" t="s">
        <v>251</v>
      </c>
      <c r="G32" s="8" t="s">
        <v>252</v>
      </c>
      <c r="H32" s="16">
        <v>0.42</v>
      </c>
      <c r="I32" s="16">
        <v>0.42</v>
      </c>
      <c r="J32" s="16"/>
      <c r="K32" s="16"/>
      <c r="L32" s="16"/>
      <c r="M32" s="16">
        <v>0.42</v>
      </c>
      <c r="N32" s="16"/>
      <c r="O32" s="16"/>
      <c r="P32" s="16"/>
      <c r="Q32" s="30"/>
      <c r="R32" s="16"/>
      <c r="S32" s="16"/>
      <c r="T32" s="16"/>
      <c r="U32" s="16"/>
      <c r="V32" s="16"/>
      <c r="W32" s="16"/>
      <c r="X32" s="16"/>
    </row>
    <row r="33" ht="18.75" customHeight="1" spans="1:24">
      <c r="A33" s="60" t="s">
        <v>81</v>
      </c>
      <c r="B33" s="8" t="s">
        <v>249</v>
      </c>
      <c r="C33" s="9" t="s">
        <v>250</v>
      </c>
      <c r="D33" s="8" t="s">
        <v>132</v>
      </c>
      <c r="E33" s="8" t="s">
        <v>133</v>
      </c>
      <c r="F33" s="8" t="s">
        <v>253</v>
      </c>
      <c r="G33" s="8" t="s">
        <v>254</v>
      </c>
      <c r="H33" s="16">
        <v>3.69</v>
      </c>
      <c r="I33" s="16">
        <v>3.69</v>
      </c>
      <c r="J33" s="16"/>
      <c r="K33" s="16"/>
      <c r="L33" s="16"/>
      <c r="M33" s="16">
        <v>3.69</v>
      </c>
      <c r="N33" s="16"/>
      <c r="O33" s="16"/>
      <c r="P33" s="16"/>
      <c r="Q33" s="30"/>
      <c r="R33" s="16"/>
      <c r="S33" s="16"/>
      <c r="T33" s="16"/>
      <c r="U33" s="16"/>
      <c r="V33" s="16"/>
      <c r="W33" s="16"/>
      <c r="X33" s="16"/>
    </row>
    <row r="34" ht="18.75" customHeight="1" spans="1:24">
      <c r="A34" s="60" t="s">
        <v>81</v>
      </c>
      <c r="B34" s="8" t="s">
        <v>249</v>
      </c>
      <c r="C34" s="9" t="s">
        <v>250</v>
      </c>
      <c r="D34" s="8" t="s">
        <v>132</v>
      </c>
      <c r="E34" s="8" t="s">
        <v>133</v>
      </c>
      <c r="F34" s="8" t="s">
        <v>255</v>
      </c>
      <c r="G34" s="8" t="s">
        <v>256</v>
      </c>
      <c r="H34" s="16">
        <v>1</v>
      </c>
      <c r="I34" s="16">
        <v>1</v>
      </c>
      <c r="J34" s="16"/>
      <c r="K34" s="16"/>
      <c r="L34" s="16"/>
      <c r="M34" s="16">
        <v>1</v>
      </c>
      <c r="N34" s="16"/>
      <c r="O34" s="16"/>
      <c r="P34" s="16"/>
      <c r="Q34" s="30"/>
      <c r="R34" s="16"/>
      <c r="S34" s="16"/>
      <c r="T34" s="16"/>
      <c r="U34" s="16"/>
      <c r="V34" s="16"/>
      <c r="W34" s="16"/>
      <c r="X34" s="16"/>
    </row>
    <row r="35" ht="18.75" customHeight="1" spans="1:24">
      <c r="A35" s="60" t="s">
        <v>81</v>
      </c>
      <c r="B35" s="8" t="s">
        <v>249</v>
      </c>
      <c r="C35" s="9" t="s">
        <v>250</v>
      </c>
      <c r="D35" s="8" t="s">
        <v>132</v>
      </c>
      <c r="E35" s="8" t="s">
        <v>133</v>
      </c>
      <c r="F35" s="8" t="s">
        <v>257</v>
      </c>
      <c r="G35" s="8" t="s">
        <v>258</v>
      </c>
      <c r="H35" s="16">
        <v>4</v>
      </c>
      <c r="I35" s="16">
        <v>4</v>
      </c>
      <c r="J35" s="16"/>
      <c r="K35" s="16"/>
      <c r="L35" s="16"/>
      <c r="M35" s="16">
        <v>4</v>
      </c>
      <c r="N35" s="16"/>
      <c r="O35" s="16"/>
      <c r="P35" s="16"/>
      <c r="Q35" s="30"/>
      <c r="R35" s="16"/>
      <c r="S35" s="16"/>
      <c r="T35" s="16"/>
      <c r="U35" s="16"/>
      <c r="V35" s="16"/>
      <c r="W35" s="16"/>
      <c r="X35" s="16"/>
    </row>
    <row r="36" ht="18.75" customHeight="1" spans="1:24">
      <c r="A36" s="60" t="s">
        <v>81</v>
      </c>
      <c r="B36" s="8" t="s">
        <v>249</v>
      </c>
      <c r="C36" s="9" t="s">
        <v>250</v>
      </c>
      <c r="D36" s="8" t="s">
        <v>132</v>
      </c>
      <c r="E36" s="8" t="s">
        <v>133</v>
      </c>
      <c r="F36" s="8" t="s">
        <v>259</v>
      </c>
      <c r="G36" s="8" t="s">
        <v>260</v>
      </c>
      <c r="H36" s="16">
        <v>7.92</v>
      </c>
      <c r="I36" s="16">
        <v>7.92</v>
      </c>
      <c r="J36" s="16"/>
      <c r="K36" s="16"/>
      <c r="L36" s="16"/>
      <c r="M36" s="16">
        <v>7.92</v>
      </c>
      <c r="N36" s="16"/>
      <c r="O36" s="16"/>
      <c r="P36" s="16"/>
      <c r="Q36" s="30"/>
      <c r="R36" s="16"/>
      <c r="S36" s="16"/>
      <c r="T36" s="16"/>
      <c r="U36" s="16"/>
      <c r="V36" s="16"/>
      <c r="W36" s="16"/>
      <c r="X36" s="16"/>
    </row>
    <row r="37" ht="18.75" customHeight="1" spans="1:24">
      <c r="A37" s="60" t="s">
        <v>81</v>
      </c>
      <c r="B37" s="8" t="s">
        <v>249</v>
      </c>
      <c r="C37" s="9" t="s">
        <v>250</v>
      </c>
      <c r="D37" s="8" t="s">
        <v>132</v>
      </c>
      <c r="E37" s="8" t="s">
        <v>133</v>
      </c>
      <c r="F37" s="8" t="s">
        <v>261</v>
      </c>
      <c r="G37" s="8" t="s">
        <v>262</v>
      </c>
      <c r="H37" s="16">
        <v>0.55</v>
      </c>
      <c r="I37" s="16">
        <v>0.55</v>
      </c>
      <c r="J37" s="16"/>
      <c r="K37" s="16"/>
      <c r="L37" s="16"/>
      <c r="M37" s="16">
        <v>0.55</v>
      </c>
      <c r="N37" s="16"/>
      <c r="O37" s="16"/>
      <c r="P37" s="16"/>
      <c r="Q37" s="30"/>
      <c r="R37" s="16"/>
      <c r="S37" s="16"/>
      <c r="T37" s="16"/>
      <c r="U37" s="16"/>
      <c r="V37" s="16"/>
      <c r="W37" s="16"/>
      <c r="X37" s="16"/>
    </row>
    <row r="38" ht="18.75" customHeight="1" spans="1:24">
      <c r="A38" s="60" t="s">
        <v>81</v>
      </c>
      <c r="B38" s="8" t="s">
        <v>249</v>
      </c>
      <c r="C38" s="9" t="s">
        <v>250</v>
      </c>
      <c r="D38" s="8" t="s">
        <v>132</v>
      </c>
      <c r="E38" s="8" t="s">
        <v>133</v>
      </c>
      <c r="F38" s="8" t="s">
        <v>263</v>
      </c>
      <c r="G38" s="8" t="s">
        <v>264</v>
      </c>
      <c r="H38" s="16">
        <v>2.6</v>
      </c>
      <c r="I38" s="16">
        <v>2.6</v>
      </c>
      <c r="J38" s="16"/>
      <c r="K38" s="16"/>
      <c r="L38" s="16"/>
      <c r="M38" s="16">
        <v>2.6</v>
      </c>
      <c r="N38" s="16"/>
      <c r="O38" s="16"/>
      <c r="P38" s="16"/>
      <c r="Q38" s="30"/>
      <c r="R38" s="16"/>
      <c r="S38" s="16"/>
      <c r="T38" s="16"/>
      <c r="U38" s="16"/>
      <c r="V38" s="16"/>
      <c r="W38" s="16"/>
      <c r="X38" s="16"/>
    </row>
    <row r="39" ht="18.75" customHeight="1" spans="1:24">
      <c r="A39" s="60" t="s">
        <v>81</v>
      </c>
      <c r="B39" s="8" t="s">
        <v>265</v>
      </c>
      <c r="C39" s="9" t="s">
        <v>266</v>
      </c>
      <c r="D39" s="8" t="s">
        <v>132</v>
      </c>
      <c r="E39" s="8" t="s">
        <v>133</v>
      </c>
      <c r="F39" s="8" t="s">
        <v>267</v>
      </c>
      <c r="G39" s="8" t="s">
        <v>268</v>
      </c>
      <c r="H39" s="16">
        <v>11.7</v>
      </c>
      <c r="I39" s="16">
        <v>11.7</v>
      </c>
      <c r="J39" s="16"/>
      <c r="K39" s="16"/>
      <c r="L39" s="16"/>
      <c r="M39" s="16">
        <v>11.7</v>
      </c>
      <c r="N39" s="16"/>
      <c r="O39" s="16"/>
      <c r="P39" s="16"/>
      <c r="Q39" s="30"/>
      <c r="R39" s="16"/>
      <c r="S39" s="16"/>
      <c r="T39" s="16"/>
      <c r="U39" s="16"/>
      <c r="V39" s="16"/>
      <c r="W39" s="16"/>
      <c r="X39" s="16"/>
    </row>
    <row r="40" ht="18.75" customHeight="1" spans="1:24">
      <c r="A40" s="60" t="s">
        <v>81</v>
      </c>
      <c r="B40" s="8" t="s">
        <v>269</v>
      </c>
      <c r="C40" s="9" t="s">
        <v>270</v>
      </c>
      <c r="D40" s="8" t="s">
        <v>138</v>
      </c>
      <c r="E40" s="8" t="s">
        <v>139</v>
      </c>
      <c r="F40" s="8" t="s">
        <v>222</v>
      </c>
      <c r="G40" s="8" t="s">
        <v>223</v>
      </c>
      <c r="H40" s="16">
        <v>21.996</v>
      </c>
      <c r="I40" s="16">
        <v>21.996</v>
      </c>
      <c r="J40" s="16"/>
      <c r="K40" s="16"/>
      <c r="L40" s="16"/>
      <c r="M40" s="16">
        <v>21.996</v>
      </c>
      <c r="N40" s="16"/>
      <c r="O40" s="16"/>
      <c r="P40" s="16"/>
      <c r="Q40" s="30"/>
      <c r="R40" s="16"/>
      <c r="S40" s="16"/>
      <c r="T40" s="16"/>
      <c r="U40" s="16"/>
      <c r="V40" s="16"/>
      <c r="W40" s="16"/>
      <c r="X40" s="16"/>
    </row>
    <row r="41" ht="18.75" customHeight="1" spans="1:24">
      <c r="A41" s="60" t="s">
        <v>81</v>
      </c>
      <c r="B41" s="8" t="s">
        <v>271</v>
      </c>
      <c r="C41" s="9" t="s">
        <v>272</v>
      </c>
      <c r="D41" s="8" t="s">
        <v>132</v>
      </c>
      <c r="E41" s="8" t="s">
        <v>133</v>
      </c>
      <c r="F41" s="8" t="s">
        <v>218</v>
      </c>
      <c r="G41" s="8" t="s">
        <v>219</v>
      </c>
      <c r="H41" s="16">
        <v>23.406</v>
      </c>
      <c r="I41" s="16">
        <v>23.406</v>
      </c>
      <c r="J41" s="16"/>
      <c r="K41" s="16"/>
      <c r="L41" s="16"/>
      <c r="M41" s="16">
        <v>23.406</v>
      </c>
      <c r="N41" s="16"/>
      <c r="O41" s="16"/>
      <c r="P41" s="16"/>
      <c r="Q41" s="30"/>
      <c r="R41" s="16"/>
      <c r="S41" s="16"/>
      <c r="T41" s="16"/>
      <c r="U41" s="16"/>
      <c r="V41" s="16"/>
      <c r="W41" s="16"/>
      <c r="X41" s="16"/>
    </row>
    <row r="42" ht="18.75" customHeight="1" spans="1:24">
      <c r="A42" s="60" t="s">
        <v>81</v>
      </c>
      <c r="B42" s="8" t="s">
        <v>273</v>
      </c>
      <c r="C42" s="9" t="s">
        <v>274</v>
      </c>
      <c r="D42" s="8" t="s">
        <v>132</v>
      </c>
      <c r="E42" s="8" t="s">
        <v>133</v>
      </c>
      <c r="F42" s="8" t="s">
        <v>275</v>
      </c>
      <c r="G42" s="8" t="s">
        <v>276</v>
      </c>
      <c r="H42" s="16">
        <v>179.736</v>
      </c>
      <c r="I42" s="16">
        <v>179.736</v>
      </c>
      <c r="J42" s="16"/>
      <c r="K42" s="16"/>
      <c r="L42" s="16"/>
      <c r="M42" s="16">
        <v>179.736</v>
      </c>
      <c r="N42" s="16"/>
      <c r="O42" s="16"/>
      <c r="P42" s="16"/>
      <c r="Q42" s="30"/>
      <c r="R42" s="16"/>
      <c r="S42" s="16"/>
      <c r="T42" s="16"/>
      <c r="U42" s="16"/>
      <c r="V42" s="16"/>
      <c r="W42" s="16"/>
      <c r="X42" s="16"/>
    </row>
    <row r="43" ht="18.75" customHeight="1" spans="1:24">
      <c r="A43" s="60" t="s">
        <v>81</v>
      </c>
      <c r="B43" s="8" t="s">
        <v>277</v>
      </c>
      <c r="C43" s="9" t="s">
        <v>278</v>
      </c>
      <c r="D43" s="8" t="s">
        <v>106</v>
      </c>
      <c r="E43" s="8" t="s">
        <v>107</v>
      </c>
      <c r="F43" s="8" t="s">
        <v>279</v>
      </c>
      <c r="G43" s="8" t="s">
        <v>280</v>
      </c>
      <c r="H43" s="16">
        <v>3.42</v>
      </c>
      <c r="I43" s="16">
        <v>3.42</v>
      </c>
      <c r="J43" s="16"/>
      <c r="K43" s="16"/>
      <c r="L43" s="16"/>
      <c r="M43" s="16">
        <v>3.42</v>
      </c>
      <c r="N43" s="16"/>
      <c r="O43" s="16"/>
      <c r="P43" s="16"/>
      <c r="Q43" s="30"/>
      <c r="R43" s="16"/>
      <c r="S43" s="16"/>
      <c r="T43" s="16"/>
      <c r="U43" s="16"/>
      <c r="V43" s="16"/>
      <c r="W43" s="16"/>
      <c r="X43" s="16"/>
    </row>
    <row r="44" ht="18.75" customHeight="1" spans="1:24">
      <c r="A44" s="11" t="s">
        <v>58</v>
      </c>
      <c r="B44" s="11"/>
      <c r="C44" s="11"/>
      <c r="D44" s="11"/>
      <c r="E44" s="11"/>
      <c r="F44" s="11"/>
      <c r="G44" s="11"/>
      <c r="H44" s="16">
        <v>686.404196</v>
      </c>
      <c r="I44" s="16">
        <v>686.404196</v>
      </c>
      <c r="J44" s="16"/>
      <c r="K44" s="16"/>
      <c r="L44" s="16"/>
      <c r="M44" s="16">
        <v>686.404196</v>
      </c>
      <c r="N44" s="16"/>
      <c r="O44" s="16"/>
      <c r="P44" s="16"/>
      <c r="Q44" s="16"/>
      <c r="R44" s="16"/>
      <c r="S44" s="16"/>
      <c r="T44" s="16"/>
      <c r="U44" s="16"/>
      <c r="V44" s="16"/>
      <c r="W44" s="16"/>
      <c r="X44" s="16"/>
    </row>
  </sheetData>
  <mergeCells count="30">
    <mergeCell ref="A2:X2"/>
    <mergeCell ref="A3:G3"/>
    <mergeCell ref="I4:X4"/>
    <mergeCell ref="I5:N5"/>
    <mergeCell ref="O5:Q5"/>
    <mergeCell ref="S5:X5"/>
    <mergeCell ref="I6:J6"/>
    <mergeCell ref="A44:G44"/>
    <mergeCell ref="A4:A7"/>
    <mergeCell ref="B4:B7"/>
    <mergeCell ref="C4:C7"/>
    <mergeCell ref="D4:D7"/>
    <mergeCell ref="E4:E7"/>
    <mergeCell ref="F4:F7"/>
    <mergeCell ref="G4:G7"/>
    <mergeCell ref="H4: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opLeftCell="H1" workbookViewId="0">
      <pane ySplit="1" topLeftCell="A2" activePane="bottomLeft" state="frozen"/>
      <selection/>
      <selection pane="bottomLeft" activeCell="S22" sqref="S22"/>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281</v>
      </c>
    </row>
    <row r="2" ht="45" customHeight="1" spans="1:23">
      <c r="A2" s="3" t="s">
        <v>282</v>
      </c>
      <c r="B2" s="3"/>
      <c r="C2" s="3"/>
      <c r="D2" s="3"/>
      <c r="E2" s="3"/>
      <c r="F2" s="3"/>
      <c r="G2" s="3"/>
      <c r="H2" s="3"/>
      <c r="I2" s="3"/>
      <c r="J2" s="3"/>
      <c r="K2" s="3"/>
      <c r="L2" s="3"/>
      <c r="M2" s="3"/>
      <c r="N2" s="56"/>
      <c r="O2" s="56"/>
      <c r="P2" s="56"/>
      <c r="Q2" s="56"/>
      <c r="R2" s="56"/>
      <c r="S2" s="56"/>
      <c r="T2" s="56"/>
      <c r="U2" s="56"/>
      <c r="V2" s="56"/>
      <c r="W2" s="56"/>
    </row>
    <row r="3" ht="18.75" customHeight="1" spans="1:23">
      <c r="A3" s="4" t="str">
        <f>"单位名称："&amp;"澄江市应急管理局"</f>
        <v>单位名称：澄江市应急管理局</v>
      </c>
      <c r="B3" s="4"/>
      <c r="C3" s="4"/>
      <c r="D3" s="4"/>
      <c r="E3" s="4"/>
      <c r="F3" s="4"/>
      <c r="G3" s="4"/>
      <c r="H3" s="4"/>
      <c r="I3" s="57"/>
      <c r="J3" s="57"/>
      <c r="K3" s="57"/>
      <c r="L3" s="57"/>
      <c r="M3" s="57"/>
      <c r="N3" s="5"/>
      <c r="O3" s="5"/>
      <c r="P3" s="5"/>
      <c r="Q3" s="5"/>
      <c r="R3" s="5"/>
      <c r="S3" s="5"/>
      <c r="T3" s="5"/>
      <c r="U3" s="5"/>
      <c r="V3" s="5"/>
      <c r="W3" s="5" t="s">
        <v>55</v>
      </c>
    </row>
    <row r="4" ht="18.75" customHeight="1" spans="1:23">
      <c r="A4" s="12" t="s">
        <v>283</v>
      </c>
      <c r="B4" s="12" t="s">
        <v>196</v>
      </c>
      <c r="C4" s="12" t="s">
        <v>197</v>
      </c>
      <c r="D4" s="12" t="s">
        <v>195</v>
      </c>
      <c r="E4" s="12" t="s">
        <v>198</v>
      </c>
      <c r="F4" s="12" t="s">
        <v>199</v>
      </c>
      <c r="G4" s="12" t="s">
        <v>200</v>
      </c>
      <c r="H4" s="12" t="s">
        <v>201</v>
      </c>
      <c r="I4" s="50" t="s">
        <v>58</v>
      </c>
      <c r="J4" s="50" t="s">
        <v>284</v>
      </c>
      <c r="K4" s="12"/>
      <c r="L4" s="12"/>
      <c r="M4" s="12"/>
      <c r="N4" s="12" t="s">
        <v>203</v>
      </c>
      <c r="O4" s="12"/>
      <c r="P4" s="12"/>
      <c r="Q4" s="12" t="s">
        <v>64</v>
      </c>
      <c r="R4" s="12" t="s">
        <v>65</v>
      </c>
      <c r="S4" s="12"/>
      <c r="T4" s="12"/>
      <c r="U4" s="12"/>
      <c r="V4" s="12"/>
      <c r="W4" s="12"/>
    </row>
    <row r="5" ht="18.75" customHeight="1" spans="1:23">
      <c r="A5" s="12"/>
      <c r="B5" s="12"/>
      <c r="C5" s="12"/>
      <c r="D5" s="12"/>
      <c r="E5" s="12"/>
      <c r="F5" s="12"/>
      <c r="G5" s="12"/>
      <c r="H5" s="12"/>
      <c r="I5" s="50" t="s">
        <v>204</v>
      </c>
      <c r="J5" s="50" t="s">
        <v>205</v>
      </c>
      <c r="K5" s="12"/>
      <c r="L5" s="12" t="s">
        <v>62</v>
      </c>
      <c r="M5" s="12" t="s">
        <v>63</v>
      </c>
      <c r="N5" s="12" t="s">
        <v>61</v>
      </c>
      <c r="O5" s="12" t="s">
        <v>62</v>
      </c>
      <c r="P5" s="12" t="s">
        <v>63</v>
      </c>
      <c r="Q5" s="12" t="s">
        <v>64</v>
      </c>
      <c r="R5" s="12" t="s">
        <v>60</v>
      </c>
      <c r="S5" s="12" t="s">
        <v>66</v>
      </c>
      <c r="T5" s="12" t="s">
        <v>67</v>
      </c>
      <c r="U5" s="12" t="s">
        <v>68</v>
      </c>
      <c r="V5" s="12" t="s">
        <v>69</v>
      </c>
      <c r="W5" s="12" t="s">
        <v>70</v>
      </c>
    </row>
    <row r="6" ht="18.75" customHeight="1" spans="1:23">
      <c r="A6" s="12"/>
      <c r="B6" s="12"/>
      <c r="C6" s="12"/>
      <c r="D6" s="12"/>
      <c r="E6" s="12"/>
      <c r="F6" s="12"/>
      <c r="G6" s="12"/>
      <c r="H6" s="12"/>
      <c r="I6" s="50"/>
      <c r="J6" s="50" t="s">
        <v>61</v>
      </c>
      <c r="K6" s="12"/>
      <c r="L6" s="12" t="s">
        <v>62</v>
      </c>
      <c r="M6" s="12" t="s">
        <v>63</v>
      </c>
      <c r="N6" s="12" t="s">
        <v>61</v>
      </c>
      <c r="O6" s="12" t="s">
        <v>62</v>
      </c>
      <c r="P6" s="12" t="s">
        <v>63</v>
      </c>
      <c r="Q6" s="12"/>
      <c r="R6" s="12" t="s">
        <v>60</v>
      </c>
      <c r="S6" s="12" t="s">
        <v>66</v>
      </c>
      <c r="T6" s="12" t="s">
        <v>67</v>
      </c>
      <c r="U6" s="12" t="s">
        <v>68</v>
      </c>
      <c r="V6" s="12" t="s">
        <v>69</v>
      </c>
      <c r="W6" s="12" t="s">
        <v>70</v>
      </c>
    </row>
    <row r="7" ht="22.65" customHeight="1" spans="1:23">
      <c r="A7" s="12"/>
      <c r="B7" s="12"/>
      <c r="C7" s="12"/>
      <c r="D7" s="12"/>
      <c r="E7" s="12"/>
      <c r="F7" s="12"/>
      <c r="G7" s="12"/>
      <c r="H7" s="12"/>
      <c r="I7" s="50"/>
      <c r="J7" s="50" t="s">
        <v>60</v>
      </c>
      <c r="K7" s="12" t="s">
        <v>285</v>
      </c>
      <c r="L7" s="12"/>
      <c r="M7" s="12"/>
      <c r="N7" s="12"/>
      <c r="O7" s="12"/>
      <c r="P7" s="12"/>
      <c r="Q7" s="12"/>
      <c r="R7" s="12"/>
      <c r="S7" s="12"/>
      <c r="T7" s="12"/>
      <c r="U7" s="12"/>
      <c r="V7" s="12"/>
      <c r="W7" s="12"/>
    </row>
    <row r="8" ht="18.75" customHeight="1" spans="1:23">
      <c r="A8" s="13" t="s">
        <v>71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286</v>
      </c>
      <c r="D9" s="8"/>
      <c r="E9" s="8"/>
      <c r="F9" s="8"/>
      <c r="G9" s="8"/>
      <c r="H9" s="8"/>
      <c r="I9" s="10">
        <v>19</v>
      </c>
      <c r="J9" s="10">
        <v>19</v>
      </c>
      <c r="K9" s="10">
        <v>19</v>
      </c>
      <c r="L9" s="10"/>
      <c r="M9" s="10"/>
      <c r="N9" s="10"/>
      <c r="O9" s="10"/>
      <c r="P9" s="10"/>
      <c r="Q9" s="10"/>
      <c r="R9" s="10"/>
      <c r="S9" s="10"/>
      <c r="T9" s="10"/>
      <c r="U9" s="10"/>
      <c r="V9" s="10"/>
      <c r="W9" s="10"/>
    </row>
    <row r="10" ht="18.75" customHeight="1" spans="1:23">
      <c r="A10" s="8" t="s">
        <v>287</v>
      </c>
      <c r="B10" s="8" t="s">
        <v>288</v>
      </c>
      <c r="C10" s="9" t="s">
        <v>286</v>
      </c>
      <c r="D10" s="8" t="s">
        <v>81</v>
      </c>
      <c r="E10" s="8" t="s">
        <v>132</v>
      </c>
      <c r="F10" s="8" t="s">
        <v>133</v>
      </c>
      <c r="G10" s="8" t="s">
        <v>289</v>
      </c>
      <c r="H10" s="8" t="s">
        <v>290</v>
      </c>
      <c r="I10" s="10">
        <v>5</v>
      </c>
      <c r="J10" s="10">
        <v>5</v>
      </c>
      <c r="K10" s="10">
        <v>5</v>
      </c>
      <c r="L10" s="10"/>
      <c r="M10" s="10"/>
      <c r="N10" s="10"/>
      <c r="O10" s="10"/>
      <c r="P10" s="10"/>
      <c r="Q10" s="10"/>
      <c r="R10" s="10"/>
      <c r="S10" s="10"/>
      <c r="T10" s="10"/>
      <c r="U10" s="10"/>
      <c r="V10" s="10"/>
      <c r="W10" s="10"/>
    </row>
    <row r="11" ht="18.75" customHeight="1" spans="1:23">
      <c r="A11" s="8" t="s">
        <v>287</v>
      </c>
      <c r="B11" s="8" t="s">
        <v>288</v>
      </c>
      <c r="C11" s="9" t="s">
        <v>286</v>
      </c>
      <c r="D11" s="8" t="s">
        <v>81</v>
      </c>
      <c r="E11" s="8" t="s">
        <v>134</v>
      </c>
      <c r="F11" s="8" t="s">
        <v>135</v>
      </c>
      <c r="G11" s="8" t="s">
        <v>289</v>
      </c>
      <c r="H11" s="8" t="s">
        <v>290</v>
      </c>
      <c r="I11" s="10">
        <v>2</v>
      </c>
      <c r="J11" s="10">
        <v>2</v>
      </c>
      <c r="K11" s="10">
        <v>2</v>
      </c>
      <c r="L11" s="10"/>
      <c r="M11" s="10"/>
      <c r="N11" s="10"/>
      <c r="O11" s="10"/>
      <c r="P11" s="30"/>
      <c r="Q11" s="10"/>
      <c r="R11" s="10"/>
      <c r="S11" s="10"/>
      <c r="T11" s="10"/>
      <c r="U11" s="10"/>
      <c r="V11" s="10"/>
      <c r="W11" s="10"/>
    </row>
    <row r="12" ht="18.75" customHeight="1" spans="1:23">
      <c r="A12" s="8" t="s">
        <v>287</v>
      </c>
      <c r="B12" s="8" t="s">
        <v>288</v>
      </c>
      <c r="C12" s="9" t="s">
        <v>286</v>
      </c>
      <c r="D12" s="8" t="s">
        <v>81</v>
      </c>
      <c r="E12" s="8" t="s">
        <v>134</v>
      </c>
      <c r="F12" s="8" t="s">
        <v>135</v>
      </c>
      <c r="G12" s="8" t="s">
        <v>289</v>
      </c>
      <c r="H12" s="8" t="s">
        <v>290</v>
      </c>
      <c r="I12" s="10">
        <v>0.5</v>
      </c>
      <c r="J12" s="10">
        <v>0.5</v>
      </c>
      <c r="K12" s="10">
        <v>0.5</v>
      </c>
      <c r="L12" s="10"/>
      <c r="M12" s="10"/>
      <c r="N12" s="10"/>
      <c r="O12" s="10"/>
      <c r="P12" s="30"/>
      <c r="Q12" s="10"/>
      <c r="R12" s="10"/>
      <c r="S12" s="10"/>
      <c r="T12" s="10"/>
      <c r="U12" s="10"/>
      <c r="V12" s="10"/>
      <c r="W12" s="10"/>
    </row>
    <row r="13" ht="18.75" customHeight="1" spans="1:23">
      <c r="A13" s="8" t="s">
        <v>287</v>
      </c>
      <c r="B13" s="8" t="s">
        <v>288</v>
      </c>
      <c r="C13" s="9" t="s">
        <v>286</v>
      </c>
      <c r="D13" s="8" t="s">
        <v>81</v>
      </c>
      <c r="E13" s="8" t="s">
        <v>134</v>
      </c>
      <c r="F13" s="8" t="s">
        <v>135</v>
      </c>
      <c r="G13" s="8" t="s">
        <v>289</v>
      </c>
      <c r="H13" s="8" t="s">
        <v>290</v>
      </c>
      <c r="I13" s="10">
        <v>2</v>
      </c>
      <c r="J13" s="10">
        <v>2</v>
      </c>
      <c r="K13" s="10">
        <v>2</v>
      </c>
      <c r="L13" s="10"/>
      <c r="M13" s="10"/>
      <c r="N13" s="10"/>
      <c r="O13" s="10"/>
      <c r="P13" s="30"/>
      <c r="Q13" s="10"/>
      <c r="R13" s="10"/>
      <c r="S13" s="10"/>
      <c r="T13" s="10"/>
      <c r="U13" s="10"/>
      <c r="V13" s="10"/>
      <c r="W13" s="10"/>
    </row>
    <row r="14" ht="18.75" customHeight="1" spans="1:23">
      <c r="A14" s="8" t="s">
        <v>287</v>
      </c>
      <c r="B14" s="8" t="s">
        <v>288</v>
      </c>
      <c r="C14" s="9" t="s">
        <v>286</v>
      </c>
      <c r="D14" s="8" t="s">
        <v>81</v>
      </c>
      <c r="E14" s="8" t="s">
        <v>134</v>
      </c>
      <c r="F14" s="8" t="s">
        <v>135</v>
      </c>
      <c r="G14" s="8" t="s">
        <v>289</v>
      </c>
      <c r="H14" s="8" t="s">
        <v>290</v>
      </c>
      <c r="I14" s="10">
        <v>2</v>
      </c>
      <c r="J14" s="10">
        <v>2</v>
      </c>
      <c r="K14" s="10">
        <v>2</v>
      </c>
      <c r="L14" s="10"/>
      <c r="M14" s="10"/>
      <c r="N14" s="10"/>
      <c r="O14" s="10"/>
      <c r="P14" s="30"/>
      <c r="Q14" s="10"/>
      <c r="R14" s="10"/>
      <c r="S14" s="10"/>
      <c r="T14" s="10"/>
      <c r="U14" s="10"/>
      <c r="V14" s="10"/>
      <c r="W14" s="10"/>
    </row>
    <row r="15" ht="18.75" customHeight="1" spans="1:23">
      <c r="A15" s="8" t="s">
        <v>287</v>
      </c>
      <c r="B15" s="8" t="s">
        <v>288</v>
      </c>
      <c r="C15" s="9" t="s">
        <v>286</v>
      </c>
      <c r="D15" s="8" t="s">
        <v>81</v>
      </c>
      <c r="E15" s="8" t="s">
        <v>134</v>
      </c>
      <c r="F15" s="8" t="s">
        <v>135</v>
      </c>
      <c r="G15" s="8" t="s">
        <v>289</v>
      </c>
      <c r="H15" s="8" t="s">
        <v>290</v>
      </c>
      <c r="I15" s="10">
        <v>5</v>
      </c>
      <c r="J15" s="10">
        <v>5</v>
      </c>
      <c r="K15" s="10">
        <v>5</v>
      </c>
      <c r="L15" s="10"/>
      <c r="M15" s="10"/>
      <c r="N15" s="10"/>
      <c r="O15" s="10"/>
      <c r="P15" s="30"/>
      <c r="Q15" s="10"/>
      <c r="R15" s="10"/>
      <c r="S15" s="10"/>
      <c r="T15" s="10"/>
      <c r="U15" s="10"/>
      <c r="V15" s="10"/>
      <c r="W15" s="10"/>
    </row>
    <row r="16" ht="18.75" customHeight="1" spans="1:23">
      <c r="A16" s="8" t="s">
        <v>287</v>
      </c>
      <c r="B16" s="8" t="s">
        <v>288</v>
      </c>
      <c r="C16" s="9" t="s">
        <v>286</v>
      </c>
      <c r="D16" s="8" t="s">
        <v>81</v>
      </c>
      <c r="E16" s="8" t="s">
        <v>134</v>
      </c>
      <c r="F16" s="8" t="s">
        <v>135</v>
      </c>
      <c r="G16" s="8" t="s">
        <v>289</v>
      </c>
      <c r="H16" s="8" t="s">
        <v>290</v>
      </c>
      <c r="I16" s="10">
        <v>0.5</v>
      </c>
      <c r="J16" s="10">
        <v>0.5</v>
      </c>
      <c r="K16" s="10">
        <v>0.5</v>
      </c>
      <c r="L16" s="10"/>
      <c r="M16" s="10"/>
      <c r="N16" s="10"/>
      <c r="O16" s="10"/>
      <c r="P16" s="30"/>
      <c r="Q16" s="10"/>
      <c r="R16" s="10"/>
      <c r="S16" s="10"/>
      <c r="T16" s="10"/>
      <c r="U16" s="10"/>
      <c r="V16" s="10"/>
      <c r="W16" s="10"/>
    </row>
    <row r="17" ht="18.75" customHeight="1" spans="1:23">
      <c r="A17" s="8" t="s">
        <v>287</v>
      </c>
      <c r="B17" s="8" t="s">
        <v>288</v>
      </c>
      <c r="C17" s="9" t="s">
        <v>286</v>
      </c>
      <c r="D17" s="8" t="s">
        <v>81</v>
      </c>
      <c r="E17" s="8" t="s">
        <v>138</v>
      </c>
      <c r="F17" s="8" t="s">
        <v>139</v>
      </c>
      <c r="G17" s="8" t="s">
        <v>291</v>
      </c>
      <c r="H17" s="8" t="s">
        <v>292</v>
      </c>
      <c r="I17" s="10">
        <v>2</v>
      </c>
      <c r="J17" s="10">
        <v>2</v>
      </c>
      <c r="K17" s="10">
        <v>2</v>
      </c>
      <c r="L17" s="10"/>
      <c r="M17" s="10"/>
      <c r="N17" s="10"/>
      <c r="O17" s="10"/>
      <c r="P17" s="30"/>
      <c r="Q17" s="10"/>
      <c r="R17" s="10"/>
      <c r="S17" s="10"/>
      <c r="T17" s="10"/>
      <c r="U17" s="10"/>
      <c r="V17" s="10"/>
      <c r="W17" s="10"/>
    </row>
    <row r="18" ht="18.75" customHeight="1" spans="1:23">
      <c r="A18" s="30"/>
      <c r="B18" s="30"/>
      <c r="C18" s="9" t="s">
        <v>293</v>
      </c>
      <c r="D18" s="30"/>
      <c r="E18" s="30"/>
      <c r="F18" s="30"/>
      <c r="G18" s="30"/>
      <c r="H18" s="30"/>
      <c r="I18" s="10">
        <v>36</v>
      </c>
      <c r="J18" s="10">
        <v>36</v>
      </c>
      <c r="K18" s="10">
        <v>36</v>
      </c>
      <c r="L18" s="10"/>
      <c r="M18" s="10"/>
      <c r="N18" s="10"/>
      <c r="O18" s="10"/>
      <c r="P18" s="30"/>
      <c r="Q18" s="10"/>
      <c r="R18" s="10"/>
      <c r="S18" s="10"/>
      <c r="T18" s="10"/>
      <c r="U18" s="10"/>
      <c r="V18" s="10"/>
      <c r="W18" s="10"/>
    </row>
    <row r="19" ht="18.75" customHeight="1" spans="1:23">
      <c r="A19" s="8" t="s">
        <v>287</v>
      </c>
      <c r="B19" s="8" t="s">
        <v>294</v>
      </c>
      <c r="C19" s="9" t="s">
        <v>293</v>
      </c>
      <c r="D19" s="8" t="s">
        <v>81</v>
      </c>
      <c r="E19" s="8" t="s">
        <v>136</v>
      </c>
      <c r="F19" s="8" t="s">
        <v>137</v>
      </c>
      <c r="G19" s="8" t="s">
        <v>289</v>
      </c>
      <c r="H19" s="8" t="s">
        <v>290</v>
      </c>
      <c r="I19" s="10">
        <v>2</v>
      </c>
      <c r="J19" s="10">
        <v>2</v>
      </c>
      <c r="K19" s="10">
        <v>2</v>
      </c>
      <c r="L19" s="10"/>
      <c r="M19" s="10"/>
      <c r="N19" s="10"/>
      <c r="O19" s="10"/>
      <c r="P19" s="30"/>
      <c r="Q19" s="10"/>
      <c r="R19" s="10"/>
      <c r="S19" s="10"/>
      <c r="T19" s="10"/>
      <c r="U19" s="10"/>
      <c r="V19" s="10"/>
      <c r="W19" s="10"/>
    </row>
    <row r="20" ht="18.75" customHeight="1" spans="1:23">
      <c r="A20" s="8" t="s">
        <v>287</v>
      </c>
      <c r="B20" s="8" t="s">
        <v>294</v>
      </c>
      <c r="C20" s="9" t="s">
        <v>293</v>
      </c>
      <c r="D20" s="8" t="s">
        <v>81</v>
      </c>
      <c r="E20" s="8" t="s">
        <v>136</v>
      </c>
      <c r="F20" s="8" t="s">
        <v>137</v>
      </c>
      <c r="G20" s="8" t="s">
        <v>289</v>
      </c>
      <c r="H20" s="8" t="s">
        <v>290</v>
      </c>
      <c r="I20" s="10">
        <v>2</v>
      </c>
      <c r="J20" s="10">
        <v>2</v>
      </c>
      <c r="K20" s="10">
        <v>2</v>
      </c>
      <c r="L20" s="10"/>
      <c r="M20" s="10"/>
      <c r="N20" s="10"/>
      <c r="O20" s="10"/>
      <c r="P20" s="30"/>
      <c r="Q20" s="10"/>
      <c r="R20" s="10"/>
      <c r="S20" s="10"/>
      <c r="T20" s="10"/>
      <c r="U20" s="10"/>
      <c r="V20" s="10"/>
      <c r="W20" s="10"/>
    </row>
    <row r="21" ht="18.75" customHeight="1" spans="1:23">
      <c r="A21" s="8" t="s">
        <v>287</v>
      </c>
      <c r="B21" s="8" t="s">
        <v>294</v>
      </c>
      <c r="C21" s="9" t="s">
        <v>293</v>
      </c>
      <c r="D21" s="8" t="s">
        <v>81</v>
      </c>
      <c r="E21" s="8" t="s">
        <v>136</v>
      </c>
      <c r="F21" s="8" t="s">
        <v>137</v>
      </c>
      <c r="G21" s="8" t="s">
        <v>289</v>
      </c>
      <c r="H21" s="8" t="s">
        <v>290</v>
      </c>
      <c r="I21" s="10">
        <v>3</v>
      </c>
      <c r="J21" s="10">
        <v>3</v>
      </c>
      <c r="K21" s="10">
        <v>3</v>
      </c>
      <c r="L21" s="10"/>
      <c r="M21" s="10"/>
      <c r="N21" s="10"/>
      <c r="O21" s="10"/>
      <c r="P21" s="30"/>
      <c r="Q21" s="10"/>
      <c r="R21" s="10"/>
      <c r="S21" s="10"/>
      <c r="T21" s="10"/>
      <c r="U21" s="10"/>
      <c r="V21" s="10"/>
      <c r="W21" s="10"/>
    </row>
    <row r="22" ht="18.75" customHeight="1" spans="1:23">
      <c r="A22" s="8" t="s">
        <v>287</v>
      </c>
      <c r="B22" s="8" t="s">
        <v>294</v>
      </c>
      <c r="C22" s="9" t="s">
        <v>293</v>
      </c>
      <c r="D22" s="8" t="s">
        <v>81</v>
      </c>
      <c r="E22" s="8" t="s">
        <v>136</v>
      </c>
      <c r="F22" s="8" t="s">
        <v>137</v>
      </c>
      <c r="G22" s="8" t="s">
        <v>289</v>
      </c>
      <c r="H22" s="8" t="s">
        <v>290</v>
      </c>
      <c r="I22" s="10">
        <v>2</v>
      </c>
      <c r="J22" s="10">
        <v>2</v>
      </c>
      <c r="K22" s="10">
        <v>2</v>
      </c>
      <c r="L22" s="10"/>
      <c r="M22" s="10"/>
      <c r="N22" s="10"/>
      <c r="O22" s="10"/>
      <c r="P22" s="30"/>
      <c r="Q22" s="10"/>
      <c r="R22" s="10"/>
      <c r="S22" s="10"/>
      <c r="T22" s="10"/>
      <c r="U22" s="10"/>
      <c r="V22" s="10"/>
      <c r="W22" s="10"/>
    </row>
    <row r="23" ht="18.75" customHeight="1" spans="1:23">
      <c r="A23" s="8" t="s">
        <v>287</v>
      </c>
      <c r="B23" s="8" t="s">
        <v>294</v>
      </c>
      <c r="C23" s="9" t="s">
        <v>293</v>
      </c>
      <c r="D23" s="8" t="s">
        <v>81</v>
      </c>
      <c r="E23" s="8" t="s">
        <v>136</v>
      </c>
      <c r="F23" s="8" t="s">
        <v>137</v>
      </c>
      <c r="G23" s="8" t="s">
        <v>289</v>
      </c>
      <c r="H23" s="8" t="s">
        <v>290</v>
      </c>
      <c r="I23" s="10">
        <v>25</v>
      </c>
      <c r="J23" s="10">
        <v>25</v>
      </c>
      <c r="K23" s="10">
        <v>25</v>
      </c>
      <c r="L23" s="10"/>
      <c r="M23" s="10"/>
      <c r="N23" s="10"/>
      <c r="O23" s="10"/>
      <c r="P23" s="30"/>
      <c r="Q23" s="10"/>
      <c r="R23" s="10"/>
      <c r="S23" s="10"/>
      <c r="T23" s="10"/>
      <c r="U23" s="10"/>
      <c r="V23" s="10"/>
      <c r="W23" s="10"/>
    </row>
    <row r="24" ht="18.75" customHeight="1" spans="1:23">
      <c r="A24" s="8" t="s">
        <v>287</v>
      </c>
      <c r="B24" s="8" t="s">
        <v>294</v>
      </c>
      <c r="C24" s="9" t="s">
        <v>293</v>
      </c>
      <c r="D24" s="8" t="s">
        <v>81</v>
      </c>
      <c r="E24" s="8" t="s">
        <v>136</v>
      </c>
      <c r="F24" s="8" t="s">
        <v>137</v>
      </c>
      <c r="G24" s="8" t="s">
        <v>295</v>
      </c>
      <c r="H24" s="8" t="s">
        <v>94</v>
      </c>
      <c r="I24" s="10">
        <v>2</v>
      </c>
      <c r="J24" s="10">
        <v>2</v>
      </c>
      <c r="K24" s="10">
        <v>2</v>
      </c>
      <c r="L24" s="10"/>
      <c r="M24" s="10"/>
      <c r="N24" s="10"/>
      <c r="O24" s="10"/>
      <c r="P24" s="30"/>
      <c r="Q24" s="10"/>
      <c r="R24" s="10"/>
      <c r="S24" s="10"/>
      <c r="T24" s="10"/>
      <c r="U24" s="10"/>
      <c r="V24" s="10"/>
      <c r="W24" s="10"/>
    </row>
    <row r="25" ht="18.75" customHeight="1" spans="1:23">
      <c r="A25" s="11" t="s">
        <v>58</v>
      </c>
      <c r="B25" s="11"/>
      <c r="C25" s="11"/>
      <c r="D25" s="11"/>
      <c r="E25" s="11"/>
      <c r="F25" s="11"/>
      <c r="G25" s="11"/>
      <c r="H25" s="11"/>
      <c r="I25" s="10">
        <v>55</v>
      </c>
      <c r="J25" s="10">
        <v>55</v>
      </c>
      <c r="K25" s="10">
        <v>55</v>
      </c>
      <c r="L25" s="10"/>
      <c r="M25" s="10"/>
      <c r="N25" s="10"/>
      <c r="O25" s="10"/>
      <c r="P25" s="10"/>
      <c r="Q25" s="10"/>
      <c r="R25" s="10"/>
      <c r="S25" s="10"/>
      <c r="T25" s="10"/>
      <c r="U25" s="10"/>
      <c r="V25" s="10"/>
      <c r="W25" s="10"/>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5"/>
  <sheetViews>
    <sheetView showZeros="0" workbookViewId="0">
      <pane ySplit="1" topLeftCell="A19" activePane="bottomLeft" state="frozen"/>
      <selection/>
      <selection pane="bottomLeft" activeCell="A9" sqref="$A9:$XFD35"/>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296</v>
      </c>
      <c r="B1" s="20"/>
      <c r="C1" s="20"/>
      <c r="D1" s="20"/>
      <c r="E1" s="20"/>
      <c r="F1" s="20"/>
      <c r="G1" s="20"/>
      <c r="H1" s="20"/>
      <c r="I1" s="20"/>
      <c r="J1" s="20"/>
    </row>
    <row r="2" ht="45" customHeight="1" spans="1:10">
      <c r="A2" s="35" t="s">
        <v>297</v>
      </c>
      <c r="B2" s="35"/>
      <c r="C2" s="35"/>
      <c r="D2" s="35"/>
      <c r="E2" s="35"/>
      <c r="F2" s="35"/>
      <c r="G2" s="35"/>
      <c r="H2" s="35"/>
      <c r="I2" s="35"/>
      <c r="J2" s="35"/>
    </row>
    <row r="3" ht="20.25" customHeight="1" spans="1:10">
      <c r="A3" s="19" t="str">
        <f>"单位名称："&amp;"澄江市应急管理局"</f>
        <v>单位名称：澄江市应急管理局</v>
      </c>
      <c r="B3" s="19"/>
      <c r="C3" s="19"/>
      <c r="D3" s="19"/>
      <c r="E3" s="19"/>
      <c r="F3" s="19"/>
      <c r="G3" s="19"/>
      <c r="H3" s="19"/>
      <c r="I3" s="19"/>
      <c r="J3" s="19"/>
    </row>
    <row r="4" ht="20.25" customHeight="1" spans="1:10">
      <c r="A4" s="36" t="s">
        <v>298</v>
      </c>
      <c r="B4" s="36" t="s">
        <v>299</v>
      </c>
      <c r="C4" s="36" t="s">
        <v>300</v>
      </c>
      <c r="D4" s="36" t="s">
        <v>301</v>
      </c>
      <c r="E4" s="36" t="s">
        <v>302</v>
      </c>
      <c r="F4" s="36" t="s">
        <v>303</v>
      </c>
      <c r="G4" s="36" t="s">
        <v>304</v>
      </c>
      <c r="H4" s="36" t="s">
        <v>305</v>
      </c>
      <c r="I4" s="36" t="s">
        <v>306</v>
      </c>
      <c r="J4" s="36" t="s">
        <v>307</v>
      </c>
    </row>
    <row r="5" ht="46.5" customHeight="1" spans="1:10">
      <c r="A5" s="36"/>
      <c r="B5" s="36"/>
      <c r="C5" s="36"/>
      <c r="D5" s="36"/>
      <c r="E5" s="36"/>
      <c r="F5" s="36"/>
      <c r="G5" s="36"/>
      <c r="H5" s="36"/>
      <c r="I5" s="36"/>
      <c r="J5" s="36"/>
    </row>
    <row r="6" ht="20.25" customHeight="1" spans="1:10">
      <c r="A6" s="37">
        <v>1</v>
      </c>
      <c r="B6" s="37">
        <v>2</v>
      </c>
      <c r="C6" s="37">
        <v>3</v>
      </c>
      <c r="D6" s="37">
        <v>4</v>
      </c>
      <c r="E6" s="37">
        <v>5</v>
      </c>
      <c r="F6" s="37">
        <v>6</v>
      </c>
      <c r="G6" s="37">
        <v>7</v>
      </c>
      <c r="H6" s="37">
        <v>8</v>
      </c>
      <c r="I6" s="37">
        <v>9</v>
      </c>
      <c r="J6" s="37">
        <v>10</v>
      </c>
    </row>
    <row r="7" ht="20.25" customHeight="1" spans="1:10">
      <c r="A7" t="s">
        <v>81</v>
      </c>
      <c r="B7" s="30"/>
      <c r="C7" s="30"/>
      <c r="E7" s="38"/>
      <c r="F7" s="38"/>
      <c r="G7" s="38"/>
      <c r="H7" s="38"/>
      <c r="I7" s="38"/>
      <c r="J7" s="38"/>
    </row>
    <row r="8" ht="112.5" spans="1:10">
      <c r="A8" s="53" t="s">
        <v>286</v>
      </c>
      <c r="B8" s="30" t="s">
        <v>308</v>
      </c>
      <c r="C8" s="34"/>
      <c r="D8" s="34"/>
      <c r="E8" s="38"/>
      <c r="F8" s="38"/>
      <c r="G8" s="38"/>
      <c r="H8" s="38"/>
      <c r="I8" s="38"/>
      <c r="J8" s="38"/>
    </row>
    <row r="9" ht="13.5" spans="1:10">
      <c r="A9" s="30"/>
      <c r="B9" s="30"/>
      <c r="C9" s="30" t="s">
        <v>309</v>
      </c>
      <c r="D9" s="54" t="s">
        <v>310</v>
      </c>
      <c r="E9" s="55" t="s">
        <v>311</v>
      </c>
      <c r="F9" s="43" t="s">
        <v>312</v>
      </c>
      <c r="G9" s="34" t="s">
        <v>71</v>
      </c>
      <c r="H9" s="43" t="s">
        <v>313</v>
      </c>
      <c r="I9" s="43" t="s">
        <v>314</v>
      </c>
      <c r="J9" s="55" t="s">
        <v>315</v>
      </c>
    </row>
    <row r="10" ht="13.5" spans="1:10">
      <c r="A10" s="30"/>
      <c r="B10" s="30"/>
      <c r="C10" s="30" t="s">
        <v>309</v>
      </c>
      <c r="D10" s="54" t="s">
        <v>310</v>
      </c>
      <c r="E10" s="55" t="s">
        <v>316</v>
      </c>
      <c r="F10" s="43" t="s">
        <v>312</v>
      </c>
      <c r="G10" s="34" t="s">
        <v>74</v>
      </c>
      <c r="H10" s="43" t="s">
        <v>313</v>
      </c>
      <c r="I10" s="43" t="s">
        <v>314</v>
      </c>
      <c r="J10" s="55" t="s">
        <v>317</v>
      </c>
    </row>
    <row r="11" ht="13.5" spans="1:10">
      <c r="A11" s="30"/>
      <c r="B11" s="30"/>
      <c r="C11" s="30" t="s">
        <v>309</v>
      </c>
      <c r="D11" s="54" t="s">
        <v>310</v>
      </c>
      <c r="E11" s="55" t="s">
        <v>318</v>
      </c>
      <c r="F11" s="43" t="s">
        <v>312</v>
      </c>
      <c r="G11" s="34" t="s">
        <v>72</v>
      </c>
      <c r="H11" s="43" t="s">
        <v>313</v>
      </c>
      <c r="I11" s="43" t="s">
        <v>314</v>
      </c>
      <c r="J11" s="55" t="s">
        <v>319</v>
      </c>
    </row>
    <row r="12" ht="45" spans="1:10">
      <c r="A12" s="30"/>
      <c r="B12" s="30"/>
      <c r="C12" s="30" t="s">
        <v>309</v>
      </c>
      <c r="D12" s="54" t="s">
        <v>310</v>
      </c>
      <c r="E12" s="55" t="s">
        <v>320</v>
      </c>
      <c r="F12" s="43" t="s">
        <v>312</v>
      </c>
      <c r="G12" s="34" t="s">
        <v>71</v>
      </c>
      <c r="H12" s="43" t="s">
        <v>321</v>
      </c>
      <c r="I12" s="43" t="s">
        <v>314</v>
      </c>
      <c r="J12" s="55" t="s">
        <v>322</v>
      </c>
    </row>
    <row r="13" ht="13.5" spans="1:10">
      <c r="A13" s="30"/>
      <c r="B13" s="30"/>
      <c r="C13" s="30" t="s">
        <v>309</v>
      </c>
      <c r="D13" s="54" t="s">
        <v>310</v>
      </c>
      <c r="E13" s="55" t="s">
        <v>323</v>
      </c>
      <c r="F13" s="43" t="s">
        <v>312</v>
      </c>
      <c r="G13" s="34" t="s">
        <v>71</v>
      </c>
      <c r="H13" s="43" t="s">
        <v>324</v>
      </c>
      <c r="I13" s="43" t="s">
        <v>314</v>
      </c>
      <c r="J13" s="55" t="s">
        <v>325</v>
      </c>
    </row>
    <row r="14" ht="22.5" spans="1:10">
      <c r="A14" s="30"/>
      <c r="B14" s="30"/>
      <c r="C14" s="30" t="s">
        <v>309</v>
      </c>
      <c r="D14" s="54" t="s">
        <v>310</v>
      </c>
      <c r="E14" s="55" t="s">
        <v>326</v>
      </c>
      <c r="F14" s="43" t="s">
        <v>312</v>
      </c>
      <c r="G14" s="34" t="s">
        <v>327</v>
      </c>
      <c r="H14" s="43" t="s">
        <v>328</v>
      </c>
      <c r="I14" s="43" t="s">
        <v>314</v>
      </c>
      <c r="J14" s="55" t="s">
        <v>329</v>
      </c>
    </row>
    <row r="15" ht="22.5" spans="1:10">
      <c r="A15" s="30"/>
      <c r="B15" s="30"/>
      <c r="C15" s="30" t="s">
        <v>309</v>
      </c>
      <c r="D15" s="54" t="s">
        <v>310</v>
      </c>
      <c r="E15" s="55" t="s">
        <v>330</v>
      </c>
      <c r="F15" s="43" t="s">
        <v>312</v>
      </c>
      <c r="G15" s="34" t="s">
        <v>331</v>
      </c>
      <c r="H15" s="43" t="s">
        <v>313</v>
      </c>
      <c r="I15" s="43" t="s">
        <v>314</v>
      </c>
      <c r="J15" s="55" t="s">
        <v>332</v>
      </c>
    </row>
    <row r="16" ht="22.5" spans="1:10">
      <c r="A16" s="30"/>
      <c r="B16" s="30"/>
      <c r="C16" s="30" t="s">
        <v>309</v>
      </c>
      <c r="D16" s="54" t="s">
        <v>310</v>
      </c>
      <c r="E16" s="55" t="s">
        <v>333</v>
      </c>
      <c r="F16" s="43" t="s">
        <v>312</v>
      </c>
      <c r="G16" s="34" t="s">
        <v>73</v>
      </c>
      <c r="H16" s="43" t="s">
        <v>313</v>
      </c>
      <c r="I16" s="43" t="s">
        <v>314</v>
      </c>
      <c r="J16" s="55" t="s">
        <v>334</v>
      </c>
    </row>
    <row r="17" ht="22.5" spans="1:10">
      <c r="A17" s="30"/>
      <c r="B17" s="30"/>
      <c r="C17" s="30" t="s">
        <v>309</v>
      </c>
      <c r="D17" s="54" t="s">
        <v>310</v>
      </c>
      <c r="E17" s="55" t="s">
        <v>335</v>
      </c>
      <c r="F17" s="43" t="s">
        <v>336</v>
      </c>
      <c r="G17" s="34" t="s">
        <v>337</v>
      </c>
      <c r="H17" s="43" t="s">
        <v>338</v>
      </c>
      <c r="I17" s="43" t="s">
        <v>314</v>
      </c>
      <c r="J17" s="55" t="s">
        <v>339</v>
      </c>
    </row>
    <row r="18" ht="22.5" spans="1:10">
      <c r="A18" s="30"/>
      <c r="B18" s="30"/>
      <c r="C18" s="30" t="s">
        <v>309</v>
      </c>
      <c r="D18" s="54" t="s">
        <v>310</v>
      </c>
      <c r="E18" s="55" t="s">
        <v>340</v>
      </c>
      <c r="F18" s="43" t="s">
        <v>336</v>
      </c>
      <c r="G18" s="34" t="s">
        <v>341</v>
      </c>
      <c r="H18" s="43" t="s">
        <v>338</v>
      </c>
      <c r="I18" s="43" t="s">
        <v>314</v>
      </c>
      <c r="J18" s="55" t="s">
        <v>342</v>
      </c>
    </row>
    <row r="19" ht="45" spans="1:10">
      <c r="A19" s="30"/>
      <c r="B19" s="30"/>
      <c r="C19" s="30" t="s">
        <v>309</v>
      </c>
      <c r="D19" s="54" t="s">
        <v>310</v>
      </c>
      <c r="E19" s="55" t="s">
        <v>343</v>
      </c>
      <c r="F19" s="43" t="s">
        <v>312</v>
      </c>
      <c r="G19" s="34" t="s">
        <v>344</v>
      </c>
      <c r="H19" s="43" t="s">
        <v>328</v>
      </c>
      <c r="I19" s="43" t="s">
        <v>314</v>
      </c>
      <c r="J19" s="55" t="s">
        <v>345</v>
      </c>
    </row>
    <row r="20" ht="45" spans="1:10">
      <c r="A20" s="30"/>
      <c r="B20" s="30"/>
      <c r="C20" s="30" t="s">
        <v>309</v>
      </c>
      <c r="D20" s="54" t="s">
        <v>310</v>
      </c>
      <c r="E20" s="55" t="s">
        <v>346</v>
      </c>
      <c r="F20" s="43" t="s">
        <v>347</v>
      </c>
      <c r="G20" s="34" t="s">
        <v>348</v>
      </c>
      <c r="H20" s="43" t="s">
        <v>328</v>
      </c>
      <c r="I20" s="43" t="s">
        <v>314</v>
      </c>
      <c r="J20" s="55" t="s">
        <v>349</v>
      </c>
    </row>
    <row r="21" ht="45" spans="1:10">
      <c r="A21" s="30"/>
      <c r="B21" s="30"/>
      <c r="C21" s="30" t="s">
        <v>309</v>
      </c>
      <c r="D21" s="54" t="s">
        <v>350</v>
      </c>
      <c r="E21" s="55" t="s">
        <v>351</v>
      </c>
      <c r="F21" s="43" t="s">
        <v>312</v>
      </c>
      <c r="G21" s="34" t="s">
        <v>344</v>
      </c>
      <c r="H21" s="43" t="s">
        <v>328</v>
      </c>
      <c r="I21" s="43" t="s">
        <v>314</v>
      </c>
      <c r="J21" s="55" t="s">
        <v>352</v>
      </c>
    </row>
    <row r="22" ht="45" spans="1:10">
      <c r="A22" s="30"/>
      <c r="B22" s="30"/>
      <c r="C22" s="30" t="s">
        <v>309</v>
      </c>
      <c r="D22" s="54" t="s">
        <v>353</v>
      </c>
      <c r="E22" s="55" t="s">
        <v>354</v>
      </c>
      <c r="F22" s="43" t="s">
        <v>336</v>
      </c>
      <c r="G22" s="34" t="s">
        <v>355</v>
      </c>
      <c r="H22" s="43" t="s">
        <v>328</v>
      </c>
      <c r="I22" s="43" t="s">
        <v>314</v>
      </c>
      <c r="J22" s="55" t="s">
        <v>356</v>
      </c>
    </row>
    <row r="23" ht="22.5" spans="1:10">
      <c r="A23" s="30"/>
      <c r="B23" s="30"/>
      <c r="C23" s="30" t="s">
        <v>357</v>
      </c>
      <c r="D23" s="54" t="s">
        <v>358</v>
      </c>
      <c r="E23" s="55" t="s">
        <v>359</v>
      </c>
      <c r="F23" s="43" t="s">
        <v>347</v>
      </c>
      <c r="G23" s="34" t="s">
        <v>360</v>
      </c>
      <c r="H23" s="43" t="s">
        <v>361</v>
      </c>
      <c r="I23" s="43" t="s">
        <v>314</v>
      </c>
      <c r="J23" s="55" t="s">
        <v>362</v>
      </c>
    </row>
    <row r="24" ht="22.5" spans="1:10">
      <c r="A24" s="30"/>
      <c r="B24" s="30"/>
      <c r="C24" s="30" t="s">
        <v>363</v>
      </c>
      <c r="D24" s="54" t="s">
        <v>364</v>
      </c>
      <c r="E24" s="55" t="s">
        <v>364</v>
      </c>
      <c r="F24" s="43" t="s">
        <v>312</v>
      </c>
      <c r="G24" s="34" t="s">
        <v>365</v>
      </c>
      <c r="H24" s="43" t="s">
        <v>328</v>
      </c>
      <c r="I24" s="43" t="s">
        <v>314</v>
      </c>
      <c r="J24" s="55" t="s">
        <v>366</v>
      </c>
    </row>
    <row r="25" ht="78.75" spans="1:10">
      <c r="A25" s="53" t="s">
        <v>293</v>
      </c>
      <c r="B25" s="30" t="s">
        <v>367</v>
      </c>
      <c r="C25" s="30"/>
      <c r="D25" s="30"/>
      <c r="E25" s="30"/>
      <c r="F25" s="30"/>
      <c r="G25" s="30"/>
      <c r="H25" s="30"/>
      <c r="I25" s="30"/>
      <c r="J25" s="30"/>
    </row>
    <row r="26" ht="22.5" spans="1:10">
      <c r="A26" s="30"/>
      <c r="B26" s="30"/>
      <c r="C26" s="30" t="s">
        <v>309</v>
      </c>
      <c r="D26" s="54" t="s">
        <v>310</v>
      </c>
      <c r="E26" s="55" t="s">
        <v>368</v>
      </c>
      <c r="F26" s="43" t="s">
        <v>312</v>
      </c>
      <c r="G26" s="34" t="s">
        <v>355</v>
      </c>
      <c r="H26" s="43" t="s">
        <v>369</v>
      </c>
      <c r="I26" s="43" t="s">
        <v>314</v>
      </c>
      <c r="J26" s="55" t="s">
        <v>370</v>
      </c>
    </row>
    <row r="27" ht="13.5" spans="1:10">
      <c r="A27" s="30"/>
      <c r="B27" s="30"/>
      <c r="C27" s="30" t="s">
        <v>309</v>
      </c>
      <c r="D27" s="54" t="s">
        <v>310</v>
      </c>
      <c r="E27" s="55" t="s">
        <v>371</v>
      </c>
      <c r="F27" s="43" t="s">
        <v>312</v>
      </c>
      <c r="G27" s="34" t="s">
        <v>331</v>
      </c>
      <c r="H27" s="43" t="s">
        <v>313</v>
      </c>
      <c r="I27" s="43" t="s">
        <v>314</v>
      </c>
      <c r="J27" s="55" t="s">
        <v>372</v>
      </c>
    </row>
    <row r="28" ht="13.5" spans="1:10">
      <c r="A28" s="30"/>
      <c r="B28" s="30"/>
      <c r="C28" s="30" t="s">
        <v>309</v>
      </c>
      <c r="D28" s="54" t="s">
        <v>350</v>
      </c>
      <c r="E28" s="55" t="s">
        <v>373</v>
      </c>
      <c r="F28" s="43" t="s">
        <v>336</v>
      </c>
      <c r="G28" s="34" t="s">
        <v>355</v>
      </c>
      <c r="H28" s="43" t="s">
        <v>328</v>
      </c>
      <c r="I28" s="43" t="s">
        <v>374</v>
      </c>
      <c r="J28" s="55" t="s">
        <v>375</v>
      </c>
    </row>
    <row r="29" ht="13.5" spans="1:10">
      <c r="A29" s="30"/>
      <c r="B29" s="30"/>
      <c r="C29" s="30" t="s">
        <v>309</v>
      </c>
      <c r="D29" s="54" t="s">
        <v>350</v>
      </c>
      <c r="E29" s="55" t="s">
        <v>376</v>
      </c>
      <c r="F29" s="43" t="s">
        <v>336</v>
      </c>
      <c r="G29" s="34" t="s">
        <v>365</v>
      </c>
      <c r="H29" s="43" t="s">
        <v>328</v>
      </c>
      <c r="I29" s="43" t="s">
        <v>374</v>
      </c>
      <c r="J29" s="55" t="s">
        <v>377</v>
      </c>
    </row>
    <row r="30" ht="13.5" spans="1:10">
      <c r="A30" s="30"/>
      <c r="B30" s="30"/>
      <c r="C30" s="30" t="s">
        <v>309</v>
      </c>
      <c r="D30" s="54" t="s">
        <v>353</v>
      </c>
      <c r="E30" s="55" t="s">
        <v>378</v>
      </c>
      <c r="F30" s="43" t="s">
        <v>347</v>
      </c>
      <c r="G30" s="34" t="s">
        <v>348</v>
      </c>
      <c r="H30" s="43" t="s">
        <v>379</v>
      </c>
      <c r="I30" s="43" t="s">
        <v>314</v>
      </c>
      <c r="J30" s="55" t="s">
        <v>380</v>
      </c>
    </row>
    <row r="31" ht="13.5" spans="1:10">
      <c r="A31" s="30"/>
      <c r="B31" s="30"/>
      <c r="C31" s="30" t="s">
        <v>309</v>
      </c>
      <c r="D31" s="54" t="s">
        <v>353</v>
      </c>
      <c r="E31" s="55" t="s">
        <v>381</v>
      </c>
      <c r="F31" s="43" t="s">
        <v>347</v>
      </c>
      <c r="G31" s="34" t="s">
        <v>72</v>
      </c>
      <c r="H31" s="43" t="s">
        <v>382</v>
      </c>
      <c r="I31" s="43" t="s">
        <v>374</v>
      </c>
      <c r="J31" s="55" t="s">
        <v>383</v>
      </c>
    </row>
    <row r="32" ht="22.5" spans="1:10">
      <c r="A32" s="30"/>
      <c r="B32" s="30"/>
      <c r="C32" s="30" t="s">
        <v>357</v>
      </c>
      <c r="D32" s="54" t="s">
        <v>384</v>
      </c>
      <c r="E32" s="55" t="s">
        <v>385</v>
      </c>
      <c r="F32" s="43" t="s">
        <v>336</v>
      </c>
      <c r="G32" s="34" t="s">
        <v>386</v>
      </c>
      <c r="H32" s="43" t="s">
        <v>379</v>
      </c>
      <c r="I32" s="43" t="s">
        <v>314</v>
      </c>
      <c r="J32" s="55" t="s">
        <v>387</v>
      </c>
    </row>
    <row r="33" ht="13.5" spans="1:10">
      <c r="A33" s="30"/>
      <c r="B33" s="30"/>
      <c r="C33" s="30" t="s">
        <v>357</v>
      </c>
      <c r="D33" s="54" t="s">
        <v>384</v>
      </c>
      <c r="E33" s="55" t="s">
        <v>388</v>
      </c>
      <c r="F33" s="43" t="s">
        <v>312</v>
      </c>
      <c r="G33" s="34" t="s">
        <v>389</v>
      </c>
      <c r="H33" s="43" t="s">
        <v>328</v>
      </c>
      <c r="I33" s="43" t="s">
        <v>314</v>
      </c>
      <c r="J33" s="55" t="s">
        <v>390</v>
      </c>
    </row>
    <row r="34" ht="22.5" spans="1:10">
      <c r="A34" s="30"/>
      <c r="B34" s="30"/>
      <c r="C34" s="30" t="s">
        <v>363</v>
      </c>
      <c r="D34" s="54" t="s">
        <v>364</v>
      </c>
      <c r="E34" s="55" t="s">
        <v>391</v>
      </c>
      <c r="F34" s="43" t="s">
        <v>312</v>
      </c>
      <c r="G34" s="34" t="s">
        <v>344</v>
      </c>
      <c r="H34" s="43" t="s">
        <v>328</v>
      </c>
      <c r="I34" s="43" t="s">
        <v>314</v>
      </c>
      <c r="J34" s="55" t="s">
        <v>392</v>
      </c>
    </row>
    <row r="35" ht="13.5"/>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林小子</cp:lastModifiedBy>
  <dcterms:created xsi:type="dcterms:W3CDTF">2025-01-16T09:32:00Z</dcterms:created>
  <dcterms:modified xsi:type="dcterms:W3CDTF">2025-01-22T07:14:32Z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07AECAA388E742E683D3A718437A2C46_13</vt:lpwstr>
  </property>
  <property fmtid="{D5CDD505-2E9C-101B-9397-08002B2CF9AE}" pid="3" name="KSOProductBuildVer">
    <vt:lpwstr>2052-12.1.0.19302</vt:lpwstr>
  </property>
</Properties>
</file>