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数据源（勿删）" sheetId="5" state="hidden" r:id="rId1"/>
    <sheet name="附件1年度巩固拓展脱贫攻坚成果和乡村振兴项目表" sheetId="4" r:id="rId2"/>
    <sheet name="附件2绩效目标申报表" sheetId="10" r:id="rId3"/>
    <sheet name="附件3公示、公告表" sheetId="11" r:id="rId4"/>
    <sheet name="附件4项目库审查、审核表" sheetId="12" r:id="rId5"/>
    <sheet name="附件5动态调整项目申报表" sheetId="13" r:id="rId6"/>
    <sheet name="附件6入库信息调整" sheetId="14" r:id="rId7"/>
    <sheet name="附件7衔接资金项目计划安排、完成情况表（公告）" sheetId="15" r:id="rId8"/>
    <sheet name="附件8实施公告、项目竣工公告" sheetId="16" r:id="rId9"/>
    <sheet name="项目类型汇总" sheetId="7" r:id="rId10"/>
    <sheet name="联农带农方式" sheetId="8" r:id="rId11"/>
    <sheet name="利益联结方式" sheetId="9" r:id="rId12"/>
  </sheets>
  <definedNames>
    <definedName name="_xlnm._FilterDatabase" localSheetId="1" hidden="1">附件1年度巩固拓展脱贫攻坚成果和乡村振兴项目表!$A$6:$AC$132</definedName>
    <definedName name="红塔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<sst xmlns="http://schemas.openxmlformats.org/spreadsheetml/2006/main" count="2681" uniqueCount="794">
  <si>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</si>
  <si>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</si>
  <si>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</si>
  <si>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</si>
  <si>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</si>
  <si>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</si>
  <si>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</si>
  <si>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</si>
  <si>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</si>
  <si>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</si>
  <si>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</si>
  <si>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</si>
  <si>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</si>
  <si>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</si>
  <si>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</si>
  <si>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</si>
  <si>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</si>
  <si>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</si>
  <si>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</si>
  <si>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</si>
  <si>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</si>
  <si>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</si>
  <si>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</si>
  <si>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</si>
  <si>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</si>
  <si>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</si>
  <si>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</si>
  <si>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</si>
  <si>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</si>
  <si>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</si>
  <si>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</si>
  <si>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</si>
  <si>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</si>
  <si>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</si>
  <si>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</si>
  <si>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</si>
  <si>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</si>
  <si>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</si>
  <si>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</si>
  <si>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</si>
  <si>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</si>
  <si>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</si>
  <si>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</si>
  <si>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</si>
  <si>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</si>
  <si>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</si>
  <si>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</si>
  <si>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</si>
  <si>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</si>
  <si>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</si>
  <si>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</si>
  <si>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</si>
  <si>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</si>
  <si>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</si>
  <si>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</si>
  <si>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</si>
  <si>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</si>
  <si>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</si>
  <si>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</si>
  <si>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</si>
  <si>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</si>
  <si>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</si>
  <si>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</si>
  <si>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</si>
  <si>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</si>
  <si>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</si>
  <si>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</si>
  <si>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</si>
  <si>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</si>
  <si>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</si>
  <si>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</si>
  <si>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</si>
  <si>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</si>
  <si>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</si>
  <si>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</si>
  <si>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</si>
  <si>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</si>
  <si>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</si>
  <si>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</si>
  <si>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</si>
  <si>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</si>
  <si>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</si>
  <si>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rPr>
        <sz val="18"/>
        <rFont val="方正楷体_GBK"/>
        <charset val="134"/>
      </rPr>
      <t>附件</t>
    </r>
    <r>
      <rPr>
        <sz val="18"/>
        <rFont val="Times New Roman"/>
        <charset val="134"/>
      </rPr>
      <t>1</t>
    </r>
    <r>
      <rPr>
        <sz val="18"/>
        <rFont val="方正楷体_GBK"/>
        <charset val="134"/>
      </rPr>
      <t>：</t>
    </r>
  </si>
  <si>
    <r>
      <rPr>
        <sz val="28"/>
        <rFont val="方正小标宋_GBK"/>
        <charset val="134"/>
      </rPr>
      <t>澄江市</t>
    </r>
    <r>
      <rPr>
        <sz val="28"/>
        <rFont val="Times New Roman"/>
        <charset val="134"/>
      </rPr>
      <t>2026</t>
    </r>
    <r>
      <rPr>
        <sz val="28"/>
        <rFont val="方正小标宋_GBK"/>
        <charset val="134"/>
      </rPr>
      <t>年度巩固拓展脱贫攻坚成果和乡村振兴项目库项目表</t>
    </r>
  </si>
  <si>
    <t>填报单位：澄江市农业农村局</t>
  </si>
  <si>
    <r>
      <rPr>
        <sz val="18"/>
        <rFont val="方正楷体_GBK"/>
        <charset val="134"/>
      </rPr>
      <t>联系电话：</t>
    </r>
  </si>
  <si>
    <r>
      <rPr>
        <sz val="18"/>
        <rFont val="方正楷体_GBK"/>
        <charset val="134"/>
      </rPr>
      <t>填报时间：</t>
    </r>
  </si>
  <si>
    <r>
      <rPr>
        <b/>
        <sz val="18"/>
        <rFont val="方正楷体_GBK"/>
        <charset val="134"/>
      </rPr>
      <t>序号</t>
    </r>
  </si>
  <si>
    <r>
      <rPr>
        <b/>
        <sz val="18"/>
        <rFont val="方正楷体_GBK"/>
        <charset val="134"/>
      </rPr>
      <t>县（市、区）</t>
    </r>
  </si>
  <si>
    <r>
      <rPr>
        <b/>
        <sz val="18"/>
        <rFont val="方正楷体_GBK"/>
        <charset val="134"/>
      </rPr>
      <t>项目实施地点</t>
    </r>
  </si>
  <si>
    <r>
      <rPr>
        <b/>
        <sz val="18"/>
        <rFont val="方正楷体_GBK"/>
        <charset val="134"/>
      </rPr>
      <t>项目类型</t>
    </r>
  </si>
  <si>
    <r>
      <rPr>
        <b/>
        <sz val="18"/>
        <rFont val="方正楷体_GBK"/>
        <charset val="134"/>
      </rPr>
      <t>项目名称</t>
    </r>
  </si>
  <si>
    <r>
      <rPr>
        <b/>
        <sz val="18"/>
        <rFont val="方正楷体_GBK"/>
        <charset val="134"/>
      </rPr>
      <t>规划年度</t>
    </r>
  </si>
  <si>
    <r>
      <rPr>
        <b/>
        <sz val="18"/>
        <rFont val="方正楷体_GBK"/>
        <charset val="134"/>
      </rPr>
      <t>建设性质</t>
    </r>
  </si>
  <si>
    <r>
      <rPr>
        <b/>
        <sz val="18"/>
        <rFont val="方正楷体_GBK"/>
        <charset val="134"/>
      </rPr>
      <t>项目概要及建设主要内容</t>
    </r>
  </si>
  <si>
    <r>
      <rPr>
        <b/>
        <sz val="18"/>
        <rFont val="方正楷体_GBK"/>
        <charset val="134"/>
      </rPr>
      <t>项目概算投资（万元）</t>
    </r>
  </si>
  <si>
    <r>
      <rPr>
        <b/>
        <sz val="18"/>
        <rFont val="方正楷体_GBK"/>
        <charset val="134"/>
      </rPr>
      <t>年度财政资金计划（万元）</t>
    </r>
  </si>
  <si>
    <r>
      <rPr>
        <b/>
        <sz val="18"/>
        <rFont val="方正楷体_GBK"/>
        <charset val="134"/>
      </rPr>
      <t>绩效目标预测</t>
    </r>
  </si>
  <si>
    <r>
      <rPr>
        <b/>
        <sz val="18"/>
        <rFont val="方正楷体_GBK"/>
        <charset val="134"/>
      </rPr>
      <t>是否到户项目</t>
    </r>
  </si>
  <si>
    <r>
      <rPr>
        <b/>
        <sz val="18"/>
        <rFont val="方正楷体_GBK"/>
        <charset val="134"/>
      </rPr>
      <t>联农带农机制</t>
    </r>
  </si>
  <si>
    <r>
      <rPr>
        <b/>
        <sz val="18"/>
        <rFont val="方正楷体_GBK"/>
        <charset val="134"/>
      </rPr>
      <t>是否符合符合规划、土地、环保要求</t>
    </r>
  </si>
  <si>
    <r>
      <rPr>
        <b/>
        <sz val="18"/>
        <rFont val="方正楷体_GBK"/>
        <charset val="134"/>
      </rPr>
      <t>是否易地搬迁后扶项目</t>
    </r>
  </si>
  <si>
    <r>
      <rPr>
        <b/>
        <sz val="18"/>
        <rFont val="方正楷体_GBK"/>
        <charset val="134"/>
      </rPr>
      <t>是否劳动密集型产业</t>
    </r>
  </si>
  <si>
    <r>
      <rPr>
        <b/>
        <sz val="18"/>
        <rFont val="方正楷体_GBK"/>
        <charset val="134"/>
      </rPr>
      <t>是否壮大集体经济项目</t>
    </r>
  </si>
  <si>
    <r>
      <rPr>
        <b/>
        <sz val="18"/>
        <rFont val="方正楷体_GBK"/>
        <charset val="134"/>
      </rPr>
      <t>项目负责人</t>
    </r>
  </si>
  <si>
    <r>
      <rPr>
        <b/>
        <sz val="18"/>
        <rFont val="方正楷体_GBK"/>
        <charset val="134"/>
      </rPr>
      <t>联系电话</t>
    </r>
  </si>
  <si>
    <r>
      <rPr>
        <b/>
        <sz val="18"/>
        <rFont val="方正楷体_GBK"/>
        <charset val="134"/>
      </rPr>
      <t>县级行业主管部门</t>
    </r>
  </si>
  <si>
    <r>
      <rPr>
        <b/>
        <sz val="18"/>
        <rFont val="方正楷体_GBK"/>
        <charset val="134"/>
      </rPr>
      <t>是否纳入年度实施计划</t>
    </r>
  </si>
  <si>
    <r>
      <rPr>
        <b/>
        <sz val="18"/>
        <rFont val="方正楷体_GBK"/>
        <charset val="134"/>
      </rPr>
      <t>备注</t>
    </r>
  </si>
  <si>
    <r>
      <rPr>
        <b/>
        <sz val="18"/>
        <rFont val="方正楷体_GBK"/>
        <charset val="134"/>
      </rPr>
      <t>小</t>
    </r>
    <r>
      <rPr>
        <b/>
        <sz val="18"/>
        <rFont val="Times New Roman"/>
        <charset val="134"/>
      </rPr>
      <t xml:space="preserve">  </t>
    </r>
    <r>
      <rPr>
        <b/>
        <sz val="18"/>
        <rFont val="方正楷体_GBK"/>
        <charset val="134"/>
      </rPr>
      <t>计</t>
    </r>
  </si>
  <si>
    <r>
      <rPr>
        <b/>
        <sz val="18"/>
        <rFont val="方正楷体_GBK"/>
        <charset val="134"/>
      </rPr>
      <t>衔接资金</t>
    </r>
  </si>
  <si>
    <r>
      <rPr>
        <b/>
        <sz val="18"/>
        <rFont val="方正楷体_GBK"/>
        <charset val="134"/>
      </rPr>
      <t>其他财政资金</t>
    </r>
  </si>
  <si>
    <r>
      <rPr>
        <b/>
        <sz val="18"/>
        <rFont val="方正楷体_GBK"/>
        <charset val="134"/>
      </rPr>
      <t>项目受益人数</t>
    </r>
  </si>
  <si>
    <r>
      <rPr>
        <b/>
        <sz val="18"/>
        <rFont val="方正楷体_GBK"/>
        <charset val="134"/>
      </rPr>
      <t>其中：脱贫人口及监测对象</t>
    </r>
  </si>
  <si>
    <r>
      <rPr>
        <b/>
        <sz val="18"/>
        <rFont val="方正楷体_GBK"/>
        <charset val="134"/>
      </rPr>
      <t>总体目标</t>
    </r>
  </si>
  <si>
    <r>
      <rPr>
        <b/>
        <sz val="18"/>
        <rFont val="方正楷体_GBK"/>
        <charset val="134"/>
      </rPr>
      <t>乡</t>
    </r>
  </si>
  <si>
    <r>
      <rPr>
        <b/>
        <sz val="18"/>
        <rFont val="方正楷体_GBK"/>
        <charset val="134"/>
      </rPr>
      <t>村</t>
    </r>
  </si>
  <si>
    <r>
      <rPr>
        <b/>
        <sz val="18"/>
        <rFont val="方正楷体_GBK"/>
        <charset val="134"/>
      </rPr>
      <t>户</t>
    </r>
  </si>
  <si>
    <r>
      <rPr>
        <b/>
        <sz val="18"/>
        <rFont val="方正楷体_GBK"/>
        <charset val="134"/>
      </rPr>
      <t>人</t>
    </r>
  </si>
  <si>
    <r>
      <rPr>
        <b/>
        <sz val="16"/>
        <rFont val="方正仿宋_GBK"/>
        <charset val="134"/>
      </rPr>
      <t>一</t>
    </r>
  </si>
  <si>
    <r>
      <rPr>
        <b/>
        <sz val="16"/>
        <rFont val="方正仿宋_GBK"/>
        <charset val="134"/>
      </rPr>
      <t>澄江市小计</t>
    </r>
  </si>
  <si>
    <r>
      <rPr>
        <sz val="16"/>
        <rFont val="方正仿宋_GBK"/>
        <charset val="134"/>
      </rPr>
      <t>澄江市</t>
    </r>
  </si>
  <si>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</si>
  <si>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澄江市</t>
    </r>
    <r>
      <rPr>
        <sz val="16"/>
        <rFont val="Times New Roman"/>
        <charset val="134"/>
      </rPr>
      <t>2026</t>
    </r>
    <r>
      <rPr>
        <sz val="16"/>
        <rFont val="方正仿宋_GBK"/>
        <charset val="134"/>
      </rPr>
      <t>年小额信贷贴息项目</t>
    </r>
  </si>
  <si>
    <r>
      <rPr>
        <sz val="16"/>
        <rFont val="方正仿宋_GBK"/>
        <charset val="134"/>
      </rPr>
      <t>新建</t>
    </r>
  </si>
  <si>
    <r>
      <rPr>
        <sz val="16"/>
        <rFont val="方正仿宋_GBK"/>
        <charset val="134"/>
      </rPr>
      <t>向符合条件的脱贫人口及监测对象发放小额扶贫贷款贴息</t>
    </r>
    <r>
      <rPr>
        <sz val="16"/>
        <rFont val="Times New Roman"/>
        <charset val="134"/>
      </rPr>
      <t>150</t>
    </r>
    <r>
      <rPr>
        <sz val="16"/>
        <rFont val="方正仿宋_GBK"/>
        <charset val="134"/>
      </rPr>
      <t>万元</t>
    </r>
    <r>
      <rPr>
        <sz val="16"/>
        <rFont val="Times New Roman"/>
        <charset val="134"/>
      </rPr>
      <t>/</t>
    </r>
    <r>
      <rPr>
        <sz val="16"/>
        <rFont val="方正仿宋_GBK"/>
        <charset val="134"/>
      </rPr>
      <t>年</t>
    </r>
  </si>
  <si>
    <r>
      <rPr>
        <sz val="16"/>
        <rFont val="方正仿宋_GBK"/>
        <charset val="134"/>
      </rPr>
      <t>通过项目实施，帮助解决脱贫人口和监测对象贷款难的问题，有效提高脱贫群众和监测对象生活水平。</t>
    </r>
  </si>
  <si>
    <r>
      <rPr>
        <sz val="16"/>
        <rFont val="方正仿宋_GBK"/>
        <charset val="134"/>
      </rPr>
      <t>是</t>
    </r>
  </si>
  <si>
    <r>
      <rPr>
        <sz val="16"/>
        <rFont val="方正仿宋_GBK"/>
        <charset val="134"/>
      </rPr>
      <t>带动农户发展生产增产增收</t>
    </r>
    <r>
      <rPr>
        <sz val="16"/>
        <rFont val="Times New Roman"/>
        <charset val="134"/>
      </rPr>
      <t>—</t>
    </r>
    <r>
      <rPr>
        <sz val="16"/>
        <rFont val="方正仿宋_GBK"/>
        <charset val="134"/>
      </rPr>
      <t>其他</t>
    </r>
  </si>
  <si>
    <r>
      <rPr>
        <sz val="16"/>
        <rFont val="方正仿宋_GBK"/>
        <charset val="134"/>
      </rPr>
      <t>不涉及</t>
    </r>
  </si>
  <si>
    <r>
      <rPr>
        <sz val="16"/>
        <rFont val="方正仿宋_GBK"/>
        <charset val="134"/>
      </rPr>
      <t>否</t>
    </r>
  </si>
  <si>
    <r>
      <rPr>
        <sz val="16"/>
        <rFont val="方正仿宋_GBK"/>
        <charset val="134"/>
      </rPr>
      <t>陈银</t>
    </r>
  </si>
  <si>
    <t>13320588336</t>
  </si>
  <si>
    <r>
      <rPr>
        <sz val="16"/>
        <rFont val="方正仿宋_GBK"/>
        <charset val="134"/>
      </rPr>
      <t>澄江市农业农村局</t>
    </r>
  </si>
  <si>
    <r>
      <rPr>
        <sz val="16"/>
        <rFont val="方正仿宋_GBK"/>
        <charset val="134"/>
      </rPr>
      <t>就业项目</t>
    </r>
    <r>
      <rPr>
        <sz val="16"/>
        <rFont val="Times New Roman"/>
        <charset val="134"/>
      </rPr>
      <t>—</t>
    </r>
    <r>
      <rPr>
        <sz val="16"/>
        <rFont val="方正仿宋_GBK"/>
        <charset val="134"/>
      </rPr>
      <t>公益性岗位</t>
    </r>
  </si>
  <si>
    <r>
      <rPr>
        <sz val="16"/>
        <rFont val="方正仿宋_GBK"/>
        <charset val="134"/>
      </rPr>
      <t>澄江市</t>
    </r>
    <r>
      <rPr>
        <sz val="16"/>
        <rFont val="Times New Roman"/>
        <charset val="134"/>
      </rPr>
      <t>2026</t>
    </r>
    <r>
      <rPr>
        <sz val="16"/>
        <rFont val="方正仿宋_GBK"/>
        <charset val="134"/>
      </rPr>
      <t>年脱贫劳动力及监测对象公益性岗位项目</t>
    </r>
  </si>
  <si>
    <r>
      <rPr>
        <sz val="16"/>
        <rFont val="方正仿宋_GBK"/>
        <charset val="134"/>
      </rPr>
      <t>设设置保洁员、护路员、护林员、治安协管员、护水员等公益岗位</t>
    </r>
    <r>
      <rPr>
        <sz val="16"/>
        <rFont val="Times New Roman"/>
        <charset val="134"/>
      </rPr>
      <t>480</t>
    </r>
    <r>
      <rPr>
        <sz val="16"/>
        <rFont val="方正仿宋_GBK"/>
        <charset val="134"/>
      </rPr>
      <t>个，为脱贫户提供岗位，促进就业，提高脱贫户收益；</t>
    </r>
  </si>
  <si>
    <r>
      <rPr>
        <sz val="16"/>
        <rFont val="方正仿宋_GBK"/>
        <charset val="134"/>
      </rPr>
      <t>通过项目的实施，可设置公益性岗位</t>
    </r>
    <r>
      <rPr>
        <sz val="16"/>
        <rFont val="Times New Roman"/>
        <charset val="134"/>
      </rPr>
      <t>480</t>
    </r>
    <r>
      <rPr>
        <sz val="16"/>
        <rFont val="方正仿宋_GBK"/>
        <charset val="134"/>
      </rPr>
      <t>个，向</t>
    </r>
    <r>
      <rPr>
        <sz val="16"/>
        <rFont val="Times New Roman"/>
        <charset val="134"/>
      </rPr>
      <t>480</t>
    </r>
    <r>
      <rPr>
        <sz val="16"/>
        <rFont val="方正仿宋_GBK"/>
        <charset val="134"/>
      </rPr>
      <t>名监测对象提供公益性岗位，提高监测对象收入水平。</t>
    </r>
  </si>
  <si>
    <r>
      <rPr>
        <sz val="16"/>
        <rFont val="方正仿宋_GBK"/>
        <charset val="134"/>
      </rPr>
      <t>不需要</t>
    </r>
  </si>
  <si>
    <r>
      <rPr>
        <sz val="16"/>
        <rFont val="方正仿宋_GBK"/>
        <charset val="134"/>
      </rPr>
      <t>巩固三保障成果</t>
    </r>
    <r>
      <rPr>
        <sz val="16"/>
        <rFont val="Times New Roman"/>
        <charset val="134"/>
      </rPr>
      <t>—</t>
    </r>
    <r>
      <rPr>
        <sz val="16"/>
        <rFont val="方正仿宋_GBK"/>
        <charset val="134"/>
      </rPr>
      <t>享受</t>
    </r>
    <r>
      <rPr>
        <sz val="16"/>
        <rFont val="Times New Roman"/>
        <charset val="134"/>
      </rPr>
      <t>“</t>
    </r>
    <r>
      <rPr>
        <sz val="16"/>
        <rFont val="方正仿宋_GBK"/>
        <charset val="134"/>
      </rPr>
      <t>雨露计划</t>
    </r>
    <r>
      <rPr>
        <sz val="16"/>
        <rFont val="Times New Roman"/>
        <charset val="134"/>
      </rPr>
      <t>”</t>
    </r>
    <r>
      <rPr>
        <sz val="16"/>
        <rFont val="方正仿宋_GBK"/>
        <charset val="134"/>
      </rPr>
      <t>职业教育补助</t>
    </r>
  </si>
  <si>
    <r>
      <rPr>
        <sz val="16"/>
        <rFont val="方正仿宋_GBK"/>
        <charset val="134"/>
      </rPr>
      <t>澄江市</t>
    </r>
    <r>
      <rPr>
        <sz val="16"/>
        <rFont val="Times New Roman"/>
        <charset val="134"/>
      </rPr>
      <t>2026</t>
    </r>
    <r>
      <rPr>
        <sz val="16"/>
        <rFont val="方正仿宋_GBK"/>
        <charset val="134"/>
      </rPr>
      <t>年中高等职业学校脱贫家庭经济困难学生生活补助项目</t>
    </r>
  </si>
  <si>
    <r>
      <rPr>
        <sz val="16"/>
        <rFont val="方正仿宋_GBK"/>
        <charset val="134"/>
      </rPr>
      <t>澄江市</t>
    </r>
    <r>
      <rPr>
        <sz val="16"/>
        <rFont val="Times New Roman"/>
        <charset val="134"/>
      </rPr>
      <t>2026</t>
    </r>
    <r>
      <rPr>
        <sz val="16"/>
        <rFont val="方正仿宋_GBK"/>
        <charset val="134"/>
      </rPr>
      <t>年中高等职业学校建档立卡脱贫家庭经济困难学生生活补助项目对象</t>
    </r>
    <r>
      <rPr>
        <sz val="16"/>
        <rFont val="Times New Roman"/>
        <charset val="134"/>
      </rPr>
      <t>568</t>
    </r>
    <r>
      <rPr>
        <sz val="16"/>
        <rFont val="方正仿宋_GBK"/>
        <charset val="134"/>
      </rPr>
      <t>人次。接受全日制普通大专、高职院校、技师学院、职业本科院校等高等职业教育的补助标准为</t>
    </r>
    <r>
      <rPr>
        <sz val="16"/>
        <rFont val="Times New Roman"/>
        <charset val="134"/>
      </rPr>
      <t>2500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生，接受全日制普通中专、技工院校中等职业教育的补助标准为</t>
    </r>
    <r>
      <rPr>
        <sz val="16"/>
        <rFont val="Times New Roman"/>
        <charset val="134"/>
      </rPr>
      <t>2000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生，接受全日制职业高中中等职业教育的补助标准为</t>
    </r>
    <r>
      <rPr>
        <sz val="16"/>
        <rFont val="Times New Roman"/>
        <charset val="134"/>
      </rPr>
      <t>1500</t>
    </r>
    <r>
      <rPr>
        <sz val="16"/>
        <rFont val="方正仿宋_GBK"/>
        <charset val="134"/>
      </rPr>
      <t>元</t>
    </r>
    <r>
      <rPr>
        <sz val="16"/>
        <rFont val="Times New Roman"/>
        <charset val="134"/>
      </rPr>
      <t>/</t>
    </r>
    <r>
      <rPr>
        <sz val="16"/>
        <rFont val="方正仿宋_GBK"/>
        <charset val="134"/>
      </rPr>
      <t>学期</t>
    </r>
    <r>
      <rPr>
        <sz val="16"/>
        <rFont val="Times New Roman"/>
        <charset val="134"/>
      </rPr>
      <t>·</t>
    </r>
    <r>
      <rPr>
        <sz val="16"/>
        <rFont val="方正仿宋_GBK"/>
        <charset val="134"/>
      </rPr>
      <t>生。全年补助资金一次性预算，分春秋学期</t>
    </r>
    <r>
      <rPr>
        <sz val="16"/>
        <rFont val="Times New Roman"/>
        <charset val="134"/>
      </rPr>
      <t>2</t>
    </r>
    <r>
      <rPr>
        <sz val="16"/>
        <rFont val="方正仿宋_GBK"/>
        <charset val="134"/>
      </rPr>
      <t>次发放。</t>
    </r>
  </si>
  <si>
    <r>
      <rPr>
        <sz val="16"/>
        <rFont val="方正仿宋_GBK"/>
        <charset val="134"/>
      </rPr>
      <t>通过实施项目，向脱贫人口及监测对象在读子女提供经济资助，帮助这部分学生顺利完成学业，进而改善他们的生活条件和家庭经济状况。</t>
    </r>
  </si>
  <si>
    <r>
      <rPr>
        <sz val="16"/>
        <rFont val="方正仿宋_GBK"/>
        <charset val="134"/>
      </rPr>
      <t>项目管理费</t>
    </r>
    <r>
      <rPr>
        <sz val="16"/>
        <rFont val="Times New Roman"/>
        <charset val="134"/>
      </rPr>
      <t>—</t>
    </r>
    <r>
      <rPr>
        <sz val="16"/>
        <rFont val="方正仿宋_GBK"/>
        <charset val="134"/>
      </rPr>
      <t>项目管理费</t>
    </r>
  </si>
  <si>
    <r>
      <rPr>
        <sz val="16"/>
        <rFont val="方正仿宋_GBK"/>
        <charset val="134"/>
      </rPr>
      <t>澄江市</t>
    </r>
    <r>
      <rPr>
        <sz val="16"/>
        <rFont val="Times New Roman"/>
        <charset val="134"/>
      </rPr>
      <t>2026</t>
    </r>
    <r>
      <rPr>
        <sz val="16"/>
        <rFont val="方正仿宋_GBK"/>
        <charset val="134"/>
      </rPr>
      <t>年衔接资金项目管理费</t>
    </r>
  </si>
  <si>
    <r>
      <rPr>
        <sz val="16"/>
        <rFont val="Times New Roman"/>
        <charset val="134"/>
      </rPr>
      <t>1.</t>
    </r>
    <r>
      <rPr>
        <sz val="16"/>
        <rFont val="方正仿宋_GBK"/>
        <charset val="134"/>
      </rPr>
      <t>用于组织开展澄江市</t>
    </r>
    <r>
      <rPr>
        <sz val="16"/>
        <rFont val="Times New Roman"/>
        <charset val="134"/>
      </rPr>
      <t>2026</t>
    </r>
    <r>
      <rPr>
        <sz val="16"/>
        <rFont val="方正仿宋_GBK"/>
        <charset val="134"/>
      </rPr>
      <t>年衔接资金全过程绩效管理工作；</t>
    </r>
    <r>
      <rPr>
        <sz val="16"/>
        <rFont val="Times New Roman"/>
        <charset val="134"/>
      </rPr>
      <t>2.</t>
    </r>
    <r>
      <rPr>
        <sz val="16"/>
        <rFont val="方正仿宋_GBK"/>
        <charset val="134"/>
      </rPr>
      <t>用于</t>
    </r>
    <r>
      <rPr>
        <sz val="16"/>
        <rFont val="Times New Roman"/>
        <charset val="134"/>
      </rPr>
      <t>2026</t>
    </r>
    <r>
      <rPr>
        <sz val="16"/>
        <rFont val="方正仿宋_GBK"/>
        <charset val="134"/>
      </rPr>
      <t>年衔接资金项目日常管理</t>
    </r>
  </si>
  <si>
    <t>——</t>
  </si>
  <si>
    <r>
      <rPr>
        <sz val="16"/>
        <rFont val="方正仿宋_GBK"/>
        <charset val="134"/>
      </rPr>
      <t>通过项目实施，提升衔接资金项目管理规范性、准确性。</t>
    </r>
  </si>
  <si>
    <r>
      <rPr>
        <sz val="16"/>
        <rFont val="方正仿宋_GBK"/>
        <charset val="134"/>
      </rPr>
      <t>就业项目</t>
    </r>
    <r>
      <rPr>
        <sz val="16"/>
        <rFont val="Times New Roman"/>
        <charset val="134"/>
      </rPr>
      <t>—</t>
    </r>
    <r>
      <rPr>
        <sz val="16"/>
        <rFont val="方正仿宋_GBK"/>
        <charset val="134"/>
      </rPr>
      <t>交通费补助</t>
    </r>
  </si>
  <si>
    <r>
      <rPr>
        <sz val="16"/>
        <rFont val="方正仿宋_GBK"/>
        <charset val="134"/>
      </rPr>
      <t>脱贫劳动力省内跨州市外出务工一次性交通补助</t>
    </r>
  </si>
  <si>
    <r>
      <rPr>
        <sz val="16"/>
        <rFont val="方正仿宋_GBK"/>
        <charset val="134"/>
      </rPr>
      <t>对省内跨州市务工就业</t>
    </r>
    <r>
      <rPr>
        <sz val="16"/>
        <rFont val="Times New Roman"/>
        <charset val="134"/>
      </rPr>
      <t>3</t>
    </r>
    <r>
      <rPr>
        <sz val="16"/>
        <rFont val="方正仿宋_GBK"/>
        <charset val="134"/>
      </rPr>
      <t>个月以上脱贫人口，按照每人</t>
    </r>
    <r>
      <rPr>
        <sz val="16"/>
        <rFont val="Times New Roman"/>
        <charset val="134"/>
      </rPr>
      <t>500</t>
    </r>
    <r>
      <rPr>
        <sz val="16"/>
        <rFont val="方正仿宋_GBK"/>
        <charset val="134"/>
      </rPr>
      <t>元标准给予一次性外出务工交通补助（每年享受</t>
    </r>
    <r>
      <rPr>
        <sz val="16"/>
        <rFont val="Times New Roman"/>
        <charset val="134"/>
      </rPr>
      <t>1</t>
    </r>
    <r>
      <rPr>
        <sz val="16"/>
        <rFont val="方正仿宋_GBK"/>
        <charset val="134"/>
      </rPr>
      <t>次）</t>
    </r>
  </si>
  <si>
    <r>
      <rPr>
        <sz val="16"/>
        <rFont val="方正仿宋_GBK"/>
        <charset val="134"/>
      </rPr>
      <t>享受跨省务工一次性补助脱贫劳动力（含监测对象）</t>
    </r>
    <r>
      <rPr>
        <sz val="16"/>
        <rFont val="Times New Roman"/>
        <charset val="134"/>
      </rPr>
      <t>≥550</t>
    </r>
    <r>
      <rPr>
        <sz val="16"/>
        <rFont val="方正仿宋_GBK"/>
        <charset val="134"/>
      </rPr>
      <t>人</t>
    </r>
  </si>
  <si>
    <r>
      <rPr>
        <sz val="16"/>
        <rFont val="方正仿宋_GBK"/>
        <charset val="134"/>
      </rPr>
      <t>就业项目</t>
    </r>
    <r>
      <rPr>
        <sz val="16"/>
        <rFont val="Times New Roman"/>
        <charset val="134"/>
      </rPr>
      <t>—</t>
    </r>
    <r>
      <rPr>
        <sz val="16"/>
        <rFont val="方正仿宋_GBK"/>
        <charset val="134"/>
      </rPr>
      <t>技能培训</t>
    </r>
  </si>
  <si>
    <r>
      <rPr>
        <sz val="16"/>
        <rFont val="Times New Roman"/>
        <charset val="134"/>
      </rPr>
      <t>2026</t>
    </r>
    <r>
      <rPr>
        <sz val="16"/>
        <rFont val="方正仿宋_GBK"/>
        <charset val="134"/>
      </rPr>
      <t>年度</t>
    </r>
    <r>
      <rPr>
        <sz val="16"/>
        <rFont val="Times New Roman"/>
        <charset val="134"/>
      </rPr>
      <t>“</t>
    </r>
    <r>
      <rPr>
        <sz val="16"/>
        <rFont val="方正仿宋_GBK"/>
        <charset val="134"/>
      </rPr>
      <t>雨露计划</t>
    </r>
    <r>
      <rPr>
        <sz val="16"/>
        <rFont val="Times New Roman"/>
        <charset val="134"/>
      </rPr>
      <t>+”</t>
    </r>
    <r>
      <rPr>
        <sz val="16"/>
        <rFont val="方正仿宋_GBK"/>
        <charset val="134"/>
      </rPr>
      <t>就业促进行动计划项目</t>
    </r>
  </si>
  <si>
    <r>
      <rPr>
        <sz val="16"/>
        <rFont val="方正仿宋_GBK"/>
        <charset val="134"/>
      </rPr>
      <t>深入贯彻落实</t>
    </r>
    <r>
      <rPr>
        <sz val="16"/>
        <rFont val="Times New Roman"/>
        <charset val="134"/>
      </rPr>
      <t>“</t>
    </r>
    <r>
      <rPr>
        <sz val="16"/>
        <rFont val="方正仿宋_GBK"/>
        <charset val="134"/>
      </rPr>
      <t>技能云南</t>
    </r>
    <r>
      <rPr>
        <sz val="16"/>
        <rFont val="Times New Roman"/>
        <charset val="134"/>
      </rPr>
      <t>”</t>
    </r>
    <r>
      <rPr>
        <sz val="16"/>
        <rFont val="方正仿宋_GBK"/>
        <charset val="134"/>
      </rPr>
      <t>行动要求。以提技能、促就业、增收入</t>
    </r>
    <r>
      <rPr>
        <sz val="16"/>
        <rFont val="Times New Roman"/>
        <charset val="134"/>
      </rPr>
      <t>”</t>
    </r>
    <r>
      <rPr>
        <sz val="16"/>
        <rFont val="方正仿宋_GBK"/>
        <charset val="134"/>
      </rPr>
      <t>为核心，以</t>
    </r>
    <r>
      <rPr>
        <sz val="16"/>
        <rFont val="Times New Roman"/>
        <charset val="134"/>
      </rPr>
      <t>“</t>
    </r>
    <r>
      <rPr>
        <sz val="16"/>
        <rFont val="方正仿宋_GBK"/>
        <charset val="134"/>
      </rPr>
      <t>规范、提质</t>
    </r>
    <r>
      <rPr>
        <sz val="16"/>
        <rFont val="Times New Roman"/>
        <charset val="134"/>
      </rPr>
      <t>”</t>
    </r>
    <r>
      <rPr>
        <sz val="16"/>
        <rFont val="方正仿宋_GBK"/>
        <charset val="134"/>
      </rPr>
      <t>为目标，组织脱贫人口开展生产经营和就业技能等职业培训，提升职业技能水平，提高持证率和就业率。</t>
    </r>
  </si>
  <si>
    <r>
      <rPr>
        <sz val="16"/>
        <rFont val="方正仿宋_GBK"/>
        <charset val="134"/>
      </rPr>
      <t>持证脱贫劳动力较上年增加，提升职业技能水平。</t>
    </r>
  </si>
  <si>
    <r>
      <rPr>
        <sz val="16"/>
        <rFont val="方正仿宋_GBK"/>
        <charset val="134"/>
      </rPr>
      <t>脱贫劳动力跨省外出务工一次性交通补助</t>
    </r>
  </si>
  <si>
    <r>
      <rPr>
        <sz val="16"/>
        <rFont val="方正仿宋_GBK"/>
        <charset val="134"/>
      </rPr>
      <t>对跨省务工就业</t>
    </r>
    <r>
      <rPr>
        <sz val="16"/>
        <rFont val="Times New Roman"/>
        <charset val="134"/>
      </rPr>
      <t>3</t>
    </r>
    <r>
      <rPr>
        <sz val="16"/>
        <rFont val="方正仿宋_GBK"/>
        <charset val="134"/>
      </rPr>
      <t>个月以上脱贫人口，按照每人</t>
    </r>
    <r>
      <rPr>
        <sz val="16"/>
        <rFont val="Times New Roman"/>
        <charset val="134"/>
      </rPr>
      <t>1000</t>
    </r>
    <r>
      <rPr>
        <sz val="16"/>
        <rFont val="方正仿宋_GBK"/>
        <charset val="134"/>
      </rPr>
      <t>元标准给予一次性外出务工交通补助（每年享受</t>
    </r>
    <r>
      <rPr>
        <sz val="16"/>
        <rFont val="Times New Roman"/>
        <charset val="134"/>
      </rPr>
      <t>1</t>
    </r>
    <r>
      <rPr>
        <sz val="16"/>
        <rFont val="方正仿宋_GBK"/>
        <charset val="134"/>
      </rPr>
      <t>次）</t>
    </r>
  </si>
  <si>
    <r>
      <rPr>
        <sz val="16"/>
        <rFont val="方正仿宋_GBK"/>
        <charset val="134"/>
      </rPr>
      <t>享受跨省务工一次性补助脱贫劳动力（含监测对象）</t>
    </r>
    <r>
      <rPr>
        <sz val="16"/>
        <rFont val="Times New Roman"/>
        <charset val="134"/>
      </rPr>
      <t>≥300</t>
    </r>
    <r>
      <rPr>
        <sz val="16"/>
        <rFont val="方正仿宋_GBK"/>
        <charset val="134"/>
      </rPr>
      <t>人</t>
    </r>
  </si>
  <si>
    <r>
      <rPr>
        <sz val="16"/>
        <color theme="1"/>
        <rFont val="方正仿宋_GBK"/>
        <charset val="134"/>
      </rPr>
      <t>吸纳农村劳动力稳定就业增收</t>
    </r>
    <r>
      <rPr>
        <sz val="16"/>
        <color theme="1"/>
        <rFont val="Times New Roman"/>
        <charset val="134"/>
      </rPr>
      <t>—</t>
    </r>
    <r>
      <rPr>
        <sz val="16"/>
        <color theme="1"/>
        <rFont val="方正仿宋_GBK"/>
        <charset val="134"/>
      </rPr>
      <t>其他</t>
    </r>
  </si>
  <si>
    <r>
      <rPr>
        <sz val="16"/>
        <color theme="1"/>
        <rFont val="方正仿宋_GBK"/>
        <charset val="134"/>
      </rPr>
      <t>是</t>
    </r>
  </si>
  <si>
    <r>
      <rPr>
        <sz val="16"/>
        <color theme="1"/>
        <rFont val="方正仿宋_GBK"/>
        <charset val="134"/>
      </rPr>
      <t>否</t>
    </r>
  </si>
  <si>
    <r>
      <rPr>
        <sz val="16"/>
        <color theme="1"/>
        <rFont val="方正仿宋_GBK"/>
        <charset val="134"/>
      </rPr>
      <t>何文君</t>
    </r>
  </si>
  <si>
    <t>0877-6224009</t>
  </si>
  <si>
    <r>
      <rPr>
        <sz val="16"/>
        <color theme="1"/>
        <rFont val="方正仿宋_GBK"/>
        <charset val="134"/>
      </rPr>
      <t>澄江市人力资源和社会保障局</t>
    </r>
  </si>
  <si>
    <r>
      <rPr>
        <sz val="16"/>
        <rFont val="方正仿宋_GBK"/>
        <charset val="134"/>
      </rPr>
      <t>脱贫劳动力职业技能培训</t>
    </r>
  </si>
  <si>
    <r>
      <rPr>
        <sz val="16"/>
        <rFont val="方正仿宋_GBK"/>
        <charset val="134"/>
      </rPr>
      <t>继续实施</t>
    </r>
    <r>
      <rPr>
        <sz val="16"/>
        <rFont val="Times New Roman"/>
        <charset val="134"/>
      </rPr>
      <t>“</t>
    </r>
    <r>
      <rPr>
        <sz val="16"/>
        <rFont val="方正仿宋_GBK"/>
        <charset val="134"/>
      </rPr>
      <t>人人持证、技能致富</t>
    </r>
    <r>
      <rPr>
        <sz val="16"/>
        <rFont val="Times New Roman"/>
        <charset val="134"/>
      </rPr>
      <t>”</t>
    </r>
    <r>
      <rPr>
        <sz val="16"/>
        <rFont val="方正仿宋_GBK"/>
        <charset val="134"/>
      </rPr>
      <t>专项行动，以</t>
    </r>
    <r>
      <rPr>
        <sz val="16"/>
        <rFont val="Times New Roman"/>
        <charset val="134"/>
      </rPr>
      <t>“</t>
    </r>
    <r>
      <rPr>
        <sz val="16"/>
        <rFont val="方正仿宋_GBK"/>
        <charset val="134"/>
      </rPr>
      <t>提技能、促就业、增收入</t>
    </r>
    <r>
      <rPr>
        <sz val="16"/>
        <rFont val="Times New Roman"/>
        <charset val="134"/>
      </rPr>
      <t>”</t>
    </r>
    <r>
      <rPr>
        <sz val="16"/>
        <rFont val="方正仿宋_GBK"/>
        <charset val="134"/>
      </rPr>
      <t>为核心，以</t>
    </r>
    <r>
      <rPr>
        <sz val="16"/>
        <rFont val="Times New Roman"/>
        <charset val="134"/>
      </rPr>
      <t>“</t>
    </r>
    <r>
      <rPr>
        <sz val="16"/>
        <rFont val="方正仿宋_GBK"/>
        <charset val="134"/>
      </rPr>
      <t>规范、提质</t>
    </r>
    <r>
      <rPr>
        <sz val="16"/>
        <rFont val="Times New Roman"/>
        <charset val="134"/>
      </rPr>
      <t>”</t>
    </r>
    <r>
      <rPr>
        <sz val="16"/>
        <rFont val="方正仿宋_GBK"/>
        <charset val="134"/>
      </rPr>
      <t>为目标，组织脱贫人口开展生产经营和就业技能等职业培训，提高持证率和就业率。</t>
    </r>
  </si>
  <si>
    <r>
      <rPr>
        <sz val="16"/>
        <color theme="1"/>
        <rFont val="方正仿宋_GBK"/>
        <charset val="134"/>
      </rPr>
      <t>张薇</t>
    </r>
  </si>
  <si>
    <r>
      <rPr>
        <sz val="16"/>
        <rFont val="方正仿宋_GBK"/>
        <charset val="134"/>
      </rPr>
      <t>产业发展</t>
    </r>
    <r>
      <rPr>
        <sz val="16"/>
        <rFont val="Times New Roman"/>
        <charset val="134"/>
      </rPr>
      <t>—</t>
    </r>
    <r>
      <rPr>
        <sz val="16"/>
        <rFont val="方正仿宋_GBK"/>
        <charset val="134"/>
      </rPr>
      <t>林草基地建设</t>
    </r>
  </si>
  <si>
    <r>
      <rPr>
        <sz val="16"/>
        <rFont val="方正仿宋_GBK"/>
        <charset val="134"/>
      </rPr>
      <t>澄江市抚仙湖国有林场</t>
    </r>
    <r>
      <rPr>
        <sz val="16"/>
        <rFont val="Times New Roman"/>
        <charset val="134"/>
      </rPr>
      <t>2026</t>
    </r>
    <r>
      <rPr>
        <sz val="16"/>
        <rFont val="方正仿宋_GBK"/>
        <charset val="134"/>
      </rPr>
      <t>年中央财政衔接推进乡村振兴巩固提升项目</t>
    </r>
  </si>
  <si>
    <r>
      <rPr>
        <sz val="16"/>
        <rFont val="方正仿宋_GBK"/>
        <charset val="134"/>
      </rPr>
      <t>培育乡土苗木</t>
    </r>
    <r>
      <rPr>
        <sz val="16"/>
        <rFont val="Times New Roman"/>
        <charset val="134"/>
      </rPr>
      <t xml:space="preserve"> 24</t>
    </r>
    <r>
      <rPr>
        <sz val="16"/>
        <rFont val="方正仿宋_GBK"/>
        <charset val="134"/>
      </rPr>
      <t>万株；整</t>
    </r>
    <r>
      <rPr>
        <sz val="16"/>
        <rFont val="Times New Roman"/>
        <charset val="134"/>
      </rPr>
      <t xml:space="preserve"> 
</t>
    </r>
    <r>
      <rPr>
        <sz val="16"/>
        <rFont val="方正仿宋_GBK"/>
        <charset val="134"/>
      </rPr>
      <t>地面积</t>
    </r>
    <r>
      <rPr>
        <sz val="16"/>
        <rFont val="Times New Roman"/>
        <charset val="134"/>
      </rPr>
      <t xml:space="preserve"> 15 </t>
    </r>
    <r>
      <rPr>
        <sz val="16"/>
        <rFont val="方正仿宋_GBK"/>
        <charset val="134"/>
      </rPr>
      <t>亩；安装喷灌面积</t>
    </r>
    <r>
      <rPr>
        <sz val="16"/>
        <rFont val="Times New Roman"/>
        <charset val="134"/>
      </rPr>
      <t xml:space="preserve"> 15</t>
    </r>
    <r>
      <rPr>
        <sz val="16"/>
        <rFont val="方正仿宋_GBK"/>
        <charset val="134"/>
      </rPr>
      <t>亩。</t>
    </r>
  </si>
  <si>
    <r>
      <rPr>
        <sz val="16"/>
        <rFont val="方正仿宋_GBK"/>
        <charset val="134"/>
      </rPr>
      <t>澄江市抚仙湖国有林场在六公里</t>
    </r>
    <r>
      <rPr>
        <sz val="16"/>
        <rFont val="Times New Roman"/>
        <charset val="134"/>
      </rPr>
      <t>l</t>
    </r>
    <r>
      <rPr>
        <sz val="16"/>
        <rFont val="方正仿宋_GBK"/>
        <charset val="134"/>
      </rPr>
      <t>烂泥箐处建设成高标准保障性苗圃，为省、市、县各级政府公益性用苗提供优质乡土良种苗木保障，并培养储备大量合格专技人。</t>
    </r>
  </si>
  <si>
    <r>
      <rPr>
        <sz val="16"/>
        <rFont val="方正仿宋_GBK"/>
        <charset val="134"/>
      </rPr>
      <t>吸纳农村劳动力稳定就业增收</t>
    </r>
    <r>
      <rPr>
        <sz val="16"/>
        <rFont val="Times New Roman"/>
        <charset val="134"/>
      </rPr>
      <t>—</t>
    </r>
    <r>
      <rPr>
        <sz val="16"/>
        <rFont val="方正仿宋_GBK"/>
        <charset val="134"/>
      </rPr>
      <t>吸纳就业</t>
    </r>
  </si>
  <si>
    <r>
      <rPr>
        <sz val="16"/>
        <rFont val="方正仿宋_GBK"/>
        <charset val="134"/>
      </rPr>
      <t>鲍绍辉</t>
    </r>
  </si>
  <si>
    <t>0877-6225557</t>
  </si>
  <si>
    <r>
      <rPr>
        <sz val="16"/>
        <rFont val="方正仿宋_GBK"/>
        <charset val="134"/>
      </rPr>
      <t>澄江市林业和草原局</t>
    </r>
  </si>
  <si>
    <r>
      <rPr>
        <sz val="16"/>
        <rFont val="方正仿宋_GBK"/>
        <charset val="134"/>
      </rPr>
      <t>凤麓街道</t>
    </r>
  </si>
  <si>
    <r>
      <rPr>
        <sz val="16"/>
        <rFont val="方正仿宋_GBK"/>
        <charset val="134"/>
      </rPr>
      <t>揽秀社区</t>
    </r>
  </si>
  <si>
    <r>
      <rPr>
        <sz val="16"/>
        <rFont val="方正仿宋_GBK"/>
        <charset val="134"/>
      </rPr>
      <t>乡村建设行动</t>
    </r>
    <r>
      <rPr>
        <sz val="16"/>
        <rFont val="Times New Roman"/>
        <charset val="134"/>
      </rPr>
      <t>—</t>
    </r>
    <r>
      <rPr>
        <sz val="16"/>
        <rFont val="方正仿宋_GBK"/>
        <charset val="134"/>
      </rPr>
      <t>其他（便民综合服务设施、文化活动广场、体育设施、村级客运站、农村公益性殡葬设施建设等）</t>
    </r>
  </si>
  <si>
    <r>
      <rPr>
        <sz val="16"/>
        <rFont val="方正仿宋_GBK"/>
        <charset val="134"/>
      </rPr>
      <t>揽秀社区集体经济一组西正街</t>
    </r>
    <r>
      <rPr>
        <sz val="16"/>
        <rFont val="Times New Roman"/>
        <charset val="134"/>
      </rPr>
      <t>50</t>
    </r>
    <r>
      <rPr>
        <sz val="16"/>
        <rFont val="方正仿宋_GBK"/>
        <charset val="134"/>
      </rPr>
      <t>号公房修缮项目</t>
    </r>
  </si>
  <si>
    <r>
      <rPr>
        <sz val="16"/>
        <rFont val="方正仿宋_GBK"/>
        <charset val="134"/>
      </rPr>
      <t>改（扩）建</t>
    </r>
  </si>
  <si>
    <r>
      <rPr>
        <sz val="16"/>
        <rFont val="方正仿宋_GBK"/>
        <charset val="134"/>
      </rPr>
      <t>凤麓街道揽秀社区集体经济一组位于西正街</t>
    </r>
    <r>
      <rPr>
        <sz val="16"/>
        <rFont val="Times New Roman"/>
        <charset val="134"/>
      </rPr>
      <t>50</t>
    </r>
    <r>
      <rPr>
        <sz val="16"/>
        <rFont val="方正仿宋_GBK"/>
        <charset val="134"/>
      </rPr>
      <t>号集体房屋建于</t>
    </r>
    <r>
      <rPr>
        <sz val="16"/>
        <rFont val="Times New Roman"/>
        <charset val="134"/>
      </rPr>
      <t>1990</t>
    </r>
    <r>
      <rPr>
        <sz val="16"/>
        <rFont val="方正仿宋_GBK"/>
        <charset val="134"/>
      </rPr>
      <t>年，至今</t>
    </r>
    <r>
      <rPr>
        <sz val="16"/>
        <rFont val="Times New Roman"/>
        <charset val="134"/>
      </rPr>
      <t>35</t>
    </r>
    <r>
      <rPr>
        <sz val="16"/>
        <rFont val="方正仿宋_GBK"/>
        <charset val="134"/>
      </rPr>
      <t>年，由于建设年代久远，房屋无梁无柱，木梁全部支撑在砖墙上面，木梁老化变形严重，导致石棉瓦开裂漏雨，石棉瓦下滑。经社区、小组代表对该商铺实际勘察，存在着极大的安全隐患，对房屋提出实施整改方案，拆除原有的石棉瓦及木梁，新装方管架子和立柱，屋顶采用树脂瓦，以消除安全隐患。修缮后公开招标，增加小组集体收益。</t>
    </r>
  </si>
  <si>
    <r>
      <rPr>
        <sz val="16"/>
        <rFont val="方正仿宋_GBK"/>
        <charset val="134"/>
      </rPr>
      <t>消除原房屋存在的因建设年代久远，房屋无梁无柱，木梁老化变形严重，导致石棉瓦开裂漏雨，石棉瓦下滑的隐患，在修缮后招标出租，增加小组集体收益。</t>
    </r>
  </si>
  <si>
    <r>
      <rPr>
        <sz val="16"/>
        <rFont val="方正仿宋_GBK"/>
        <charset val="134"/>
      </rPr>
      <t>促进农户共享资产收益增收</t>
    </r>
    <r>
      <rPr>
        <sz val="16"/>
        <rFont val="Times New Roman"/>
        <charset val="134"/>
      </rPr>
      <t>—</t>
    </r>
    <r>
      <rPr>
        <sz val="16"/>
        <rFont val="方正仿宋_GBK"/>
        <charset val="134"/>
      </rPr>
      <t>房屋租赁获得租金</t>
    </r>
  </si>
  <si>
    <r>
      <rPr>
        <sz val="16"/>
        <rFont val="方正仿宋_GBK"/>
        <charset val="134"/>
      </rPr>
      <t>朱晏民</t>
    </r>
  </si>
  <si>
    <r>
      <rPr>
        <sz val="16"/>
        <rFont val="方正仿宋_GBK"/>
        <charset val="134"/>
      </rPr>
      <t>仪凤社区</t>
    </r>
  </si>
  <si>
    <r>
      <rPr>
        <sz val="16"/>
        <rFont val="方正仿宋_GBK"/>
        <charset val="134"/>
      </rPr>
      <t>仪凤社区农特产品交易市场建设项目</t>
    </r>
  </si>
  <si>
    <r>
      <rPr>
        <sz val="16"/>
        <rFont val="方正仿宋_GBK"/>
        <charset val="134"/>
      </rPr>
      <t>农特产品交易市场项目建设总用地</t>
    </r>
    <r>
      <rPr>
        <sz val="16"/>
        <rFont val="Times New Roman"/>
        <charset val="134"/>
      </rPr>
      <t xml:space="preserve"> 1268.12</t>
    </r>
    <r>
      <rPr>
        <sz val="16"/>
        <rFont val="方正仿宋_GBK"/>
        <charset val="134"/>
      </rPr>
      <t>平方米，总建筑面积</t>
    </r>
    <r>
      <rPr>
        <sz val="16"/>
        <rFont val="Times New Roman"/>
        <charset val="134"/>
      </rPr>
      <t>2062.36</t>
    </r>
    <r>
      <rPr>
        <sz val="16"/>
        <rFont val="方正仿宋_GBK"/>
        <charset val="134"/>
      </rPr>
      <t>平方米。室外景观及附属工程面积约</t>
    </r>
    <r>
      <rPr>
        <sz val="16"/>
        <rFont val="Times New Roman"/>
        <charset val="134"/>
      </rPr>
      <t>443.12</t>
    </r>
    <r>
      <rPr>
        <sz val="16"/>
        <rFont val="方正仿宋_GBK"/>
        <charset val="134"/>
      </rPr>
      <t>平方米。</t>
    </r>
  </si>
  <si>
    <r>
      <rPr>
        <sz val="16"/>
        <rFont val="方正仿宋_GBK"/>
        <charset val="134"/>
      </rPr>
      <t>主要为让市场规范化运行，让农民在市场内规范经营，提高农民收入，将商铺出租，提高集体经济小组收入。</t>
    </r>
  </si>
  <si>
    <r>
      <rPr>
        <sz val="16"/>
        <rFont val="方正仿宋_GBK"/>
        <charset val="134"/>
      </rPr>
      <t>龙街街道</t>
    </r>
  </si>
  <si>
    <r>
      <rPr>
        <sz val="16"/>
        <rFont val="方正仿宋_GBK"/>
        <charset val="134"/>
      </rPr>
      <t>立昌社区</t>
    </r>
  </si>
  <si>
    <r>
      <rPr>
        <sz val="16"/>
        <rFont val="方正仿宋_GBK"/>
        <charset val="134"/>
      </rPr>
      <t>乡村建设行动</t>
    </r>
    <r>
      <rPr>
        <sz val="16"/>
        <rFont val="Times New Roman"/>
        <charset val="134"/>
      </rPr>
      <t>—</t>
    </r>
    <r>
      <rPr>
        <sz val="16"/>
        <rFont val="方正仿宋_GBK"/>
        <charset val="134"/>
      </rPr>
      <t>农村道路建设（通村路、通户路、小型桥梁等）</t>
    </r>
  </si>
  <si>
    <r>
      <rPr>
        <sz val="16"/>
        <rFont val="方正仿宋_GBK"/>
        <charset val="134"/>
      </rPr>
      <t>立昌安置小区后入小区道路建设项目</t>
    </r>
  </si>
  <si>
    <r>
      <rPr>
        <sz val="16"/>
        <rFont val="方正仿宋_GBK"/>
        <charset val="134"/>
      </rPr>
      <t>新建一条长约</t>
    </r>
    <r>
      <rPr>
        <sz val="16"/>
        <rFont val="Times New Roman"/>
        <charset val="134"/>
      </rPr>
      <t>350</t>
    </r>
    <r>
      <rPr>
        <sz val="16"/>
        <rFont val="方正仿宋_GBK"/>
        <charset val="134"/>
      </rPr>
      <t>米，宽</t>
    </r>
    <r>
      <rPr>
        <sz val="16"/>
        <rFont val="Times New Roman"/>
        <charset val="134"/>
      </rPr>
      <t>15</t>
    </r>
    <r>
      <rPr>
        <sz val="16"/>
        <rFont val="方正仿宋_GBK"/>
        <charset val="134"/>
      </rPr>
      <t>米的入小区道路，方便群众出行</t>
    </r>
  </si>
  <si>
    <r>
      <rPr>
        <sz val="16"/>
        <rFont val="方正仿宋_GBK"/>
        <charset val="134"/>
      </rPr>
      <t>项目建成后，能够巩固拓展立昌社区脱贫攻坚成果，解决群众出行安全，全面推进立昌社区物质文明、精神文明、生态文明建设，实现乡村振兴发展。</t>
    </r>
  </si>
  <si>
    <r>
      <rPr>
        <sz val="16"/>
        <rFont val="方正仿宋_GBK"/>
        <charset val="134"/>
      </rPr>
      <t>刘晟宇</t>
    </r>
  </si>
  <si>
    <r>
      <rPr>
        <sz val="16"/>
        <rFont val="方正仿宋_GBK"/>
        <charset val="134"/>
      </rPr>
      <t>立昌社区海边一组</t>
    </r>
  </si>
  <si>
    <r>
      <rPr>
        <sz val="16"/>
        <rFont val="方正仿宋_GBK"/>
        <charset val="134"/>
      </rPr>
      <t>产业发展</t>
    </r>
    <r>
      <rPr>
        <sz val="16"/>
        <rFont val="Times New Roman"/>
        <charset val="134"/>
      </rPr>
      <t>—</t>
    </r>
    <r>
      <rPr>
        <sz val="16"/>
        <rFont val="方正仿宋_GBK"/>
        <charset val="134"/>
      </rPr>
      <t>种植业基地</t>
    </r>
  </si>
  <si>
    <r>
      <rPr>
        <sz val="16"/>
        <rFont val="方正仿宋_GBK"/>
        <charset val="134"/>
      </rPr>
      <t>澄江市龙街街道</t>
    </r>
    <r>
      <rPr>
        <sz val="16"/>
        <rFont val="Times New Roman"/>
        <charset val="134"/>
      </rPr>
      <t>2026</t>
    </r>
    <r>
      <rPr>
        <sz val="16"/>
        <rFont val="方正仿宋_GBK"/>
        <charset val="134"/>
      </rPr>
      <t>年立昌社区海边一组财政衔接推进乡村振兴</t>
    </r>
    <r>
      <rPr>
        <sz val="16"/>
        <rFont val="Times New Roman"/>
        <charset val="134"/>
      </rPr>
      <t>--</t>
    </r>
    <r>
      <rPr>
        <sz val="16"/>
        <rFont val="方正仿宋_GBK"/>
        <charset val="134"/>
      </rPr>
      <t>村集体种植业基地建设项目</t>
    </r>
  </si>
  <si>
    <r>
      <rPr>
        <sz val="16"/>
        <rFont val="方正仿宋_GBK"/>
        <charset val="134"/>
      </rPr>
      <t>场地平整</t>
    </r>
    <r>
      <rPr>
        <sz val="16"/>
        <rFont val="Times New Roman"/>
        <charset val="134"/>
      </rPr>
      <t>31200</t>
    </r>
    <r>
      <rPr>
        <sz val="16"/>
        <rFont val="方正仿宋_GBK"/>
        <charset val="134"/>
      </rPr>
      <t>平方米，场地及设施大棚周边砖砌排水沟砌筑</t>
    </r>
    <r>
      <rPr>
        <sz val="16"/>
        <rFont val="Times New Roman"/>
        <charset val="134"/>
      </rPr>
      <t>1700</t>
    </r>
    <r>
      <rPr>
        <sz val="16"/>
        <rFont val="方正仿宋_GBK"/>
        <charset val="134"/>
      </rPr>
      <t>米，新建多功能自动施肥、自动控温（湿）钢架大棚约</t>
    </r>
    <r>
      <rPr>
        <sz val="16"/>
        <rFont val="Times New Roman"/>
        <charset val="134"/>
      </rPr>
      <t>40</t>
    </r>
    <r>
      <rPr>
        <sz val="16"/>
        <rFont val="方正仿宋_GBK"/>
        <charset val="134"/>
      </rPr>
      <t>亩，新建管理用房、水肥房、农具房</t>
    </r>
    <r>
      <rPr>
        <sz val="16"/>
        <rFont val="Times New Roman"/>
        <charset val="134"/>
      </rPr>
      <t>400</t>
    </r>
    <r>
      <rPr>
        <sz val="16"/>
        <rFont val="方正仿宋_GBK"/>
        <charset val="134"/>
      </rPr>
      <t>㎡，配置水肥一体化滴灌系统与设备，尾液尾液收集管道</t>
    </r>
    <r>
      <rPr>
        <sz val="16"/>
        <rFont val="Times New Roman"/>
        <charset val="134"/>
      </rPr>
      <t>1</t>
    </r>
    <r>
      <rPr>
        <sz val="16"/>
        <rFont val="方正仿宋_GBK"/>
        <charset val="134"/>
      </rPr>
      <t>项，场地护栏安装</t>
    </r>
    <r>
      <rPr>
        <sz val="16"/>
        <rFont val="Times New Roman"/>
        <charset val="134"/>
      </rPr>
      <t>1380</t>
    </r>
    <r>
      <rPr>
        <sz val="16"/>
        <rFont val="方正仿宋_GBK"/>
        <charset val="134"/>
      </rPr>
      <t>米，入口大门安装</t>
    </r>
    <r>
      <rPr>
        <sz val="16"/>
        <rFont val="Times New Roman"/>
        <charset val="134"/>
      </rPr>
      <t>1</t>
    </r>
    <r>
      <rPr>
        <sz val="16"/>
        <rFont val="方正仿宋_GBK"/>
        <charset val="134"/>
      </rPr>
      <t>道，基地内部</t>
    </r>
    <r>
      <rPr>
        <sz val="16"/>
        <rFont val="Times New Roman"/>
        <charset val="134"/>
      </rPr>
      <t>3.5</t>
    </r>
    <r>
      <rPr>
        <sz val="16"/>
        <rFont val="方正仿宋_GBK"/>
        <charset val="134"/>
      </rPr>
      <t>米宽机耕路修建</t>
    </r>
    <r>
      <rPr>
        <sz val="16"/>
        <rFont val="Times New Roman"/>
        <charset val="134"/>
      </rPr>
      <t>1380</t>
    </r>
    <r>
      <rPr>
        <sz val="16"/>
        <rFont val="方正仿宋_GBK"/>
        <charset val="134"/>
      </rPr>
      <t>米，场地内监控设施设备购买安装</t>
    </r>
    <r>
      <rPr>
        <sz val="16"/>
        <rFont val="Times New Roman"/>
        <charset val="134"/>
      </rPr>
      <t>1</t>
    </r>
    <r>
      <rPr>
        <sz val="16"/>
        <rFont val="方正仿宋_GBK"/>
        <charset val="134"/>
      </rPr>
      <t>套，场地内部电力设施安装及生活用水管网安装</t>
    </r>
    <r>
      <rPr>
        <sz val="16"/>
        <rFont val="Times New Roman"/>
        <charset val="134"/>
      </rPr>
      <t>1</t>
    </r>
    <r>
      <rPr>
        <sz val="16"/>
        <rFont val="方正仿宋_GBK"/>
        <charset val="134"/>
      </rPr>
      <t>项</t>
    </r>
  </si>
  <si>
    <r>
      <rPr>
        <sz val="16"/>
        <rFont val="方正仿宋_GBK"/>
        <charset val="134"/>
      </rPr>
      <t>项目建成后，能够巩固拓展立昌社区乡村振兴成果，壮大村集体经济收入。</t>
    </r>
  </si>
  <si>
    <r>
      <rPr>
        <sz val="16"/>
        <rFont val="方正仿宋_GBK"/>
        <charset val="134"/>
      </rPr>
      <t>吸纳农村劳动力稳定就业增收</t>
    </r>
    <r>
      <rPr>
        <sz val="16"/>
        <rFont val="Times New Roman"/>
        <charset val="134"/>
      </rPr>
      <t>—</t>
    </r>
    <r>
      <rPr>
        <sz val="16"/>
        <rFont val="方正仿宋_GBK"/>
        <charset val="134"/>
      </rPr>
      <t>其他</t>
    </r>
  </si>
  <si>
    <r>
      <rPr>
        <sz val="16"/>
        <rFont val="方正仿宋_GBK"/>
        <charset val="134"/>
      </rPr>
      <t>立昌社区海边一组、庄子三组</t>
    </r>
  </si>
  <si>
    <r>
      <rPr>
        <sz val="16"/>
        <rFont val="方正仿宋_GBK"/>
        <charset val="134"/>
      </rPr>
      <t>产业发展</t>
    </r>
    <r>
      <rPr>
        <sz val="16"/>
        <rFont val="Times New Roman"/>
        <charset val="134"/>
      </rPr>
      <t>—</t>
    </r>
    <r>
      <rPr>
        <sz val="16"/>
        <rFont val="方正仿宋_GBK"/>
        <charset val="134"/>
      </rPr>
      <t>其他</t>
    </r>
  </si>
  <si>
    <r>
      <rPr>
        <sz val="16"/>
        <rFont val="方正仿宋_GBK"/>
        <charset val="134"/>
      </rPr>
      <t>澄江市龙街街道</t>
    </r>
    <r>
      <rPr>
        <sz val="16"/>
        <rFont val="Times New Roman"/>
        <charset val="134"/>
      </rPr>
      <t>2026</t>
    </r>
    <r>
      <rPr>
        <sz val="16"/>
        <rFont val="方正仿宋_GBK"/>
        <charset val="134"/>
      </rPr>
      <t>年立昌社区拆除地块房车露营地项目</t>
    </r>
    <r>
      <rPr>
        <sz val="16"/>
        <rFont val="Times New Roman"/>
        <charset val="134"/>
      </rPr>
      <t xml:space="preserve">
</t>
    </r>
  </si>
  <si>
    <r>
      <rPr>
        <sz val="16"/>
        <rFont val="Times New Roman"/>
        <charset val="134"/>
      </rPr>
      <t>1</t>
    </r>
    <r>
      <rPr>
        <sz val="16"/>
        <rFont val="方正仿宋_GBK"/>
        <charset val="134"/>
      </rPr>
      <t>、平整拆除地块</t>
    </r>
    <r>
      <rPr>
        <sz val="16"/>
        <rFont val="Times New Roman"/>
        <charset val="134"/>
      </rPr>
      <t>50</t>
    </r>
    <r>
      <rPr>
        <sz val="16"/>
        <rFont val="方正仿宋_GBK"/>
        <charset val="134"/>
      </rPr>
      <t>余亩。</t>
    </r>
    <r>
      <rPr>
        <sz val="16"/>
        <rFont val="Times New Roman"/>
        <charset val="134"/>
      </rPr>
      <t xml:space="preserve">
2</t>
    </r>
    <r>
      <rPr>
        <sz val="16"/>
        <rFont val="方正仿宋_GBK"/>
        <charset val="134"/>
      </rPr>
      <t>、铺设砂石、建围栏、种花草。</t>
    </r>
    <r>
      <rPr>
        <sz val="16"/>
        <rFont val="Times New Roman"/>
        <charset val="134"/>
      </rPr>
      <t xml:space="preserve">
3</t>
    </r>
    <r>
      <rPr>
        <sz val="16"/>
        <rFont val="方正仿宋_GBK"/>
        <charset val="134"/>
      </rPr>
      <t>、关圣宫附近搭建网红打卡点。</t>
    </r>
  </si>
  <si>
    <r>
      <rPr>
        <sz val="16"/>
        <rFont val="方正仿宋_GBK"/>
        <charset val="134"/>
      </rPr>
      <t>项目建成后，能够巩固拓展立昌社区脱贫攻坚成果，壮大集体经济，全面推进立昌社区物质文明、精神文明、生态文明建设，实现乡村振兴发展。</t>
    </r>
  </si>
  <si>
    <r>
      <rPr>
        <sz val="16"/>
        <rFont val="方正仿宋_GBK"/>
        <charset val="134"/>
      </rPr>
      <t>中共市委澄江组织部</t>
    </r>
  </si>
  <si>
    <r>
      <rPr>
        <sz val="16"/>
        <rFont val="方正仿宋_GBK"/>
        <charset val="134"/>
      </rPr>
      <t>华光社区</t>
    </r>
  </si>
  <si>
    <r>
      <rPr>
        <sz val="16"/>
        <rFont val="方正仿宋_GBK"/>
        <charset val="134"/>
      </rPr>
      <t>产业发展</t>
    </r>
    <r>
      <rPr>
        <sz val="16"/>
        <rFont val="Times New Roman"/>
        <charset val="134"/>
      </rPr>
      <t>—</t>
    </r>
    <r>
      <rPr>
        <sz val="16"/>
        <rFont val="方正仿宋_GBK"/>
        <charset val="134"/>
      </rPr>
      <t>加工业</t>
    </r>
  </si>
  <si>
    <r>
      <rPr>
        <sz val="16"/>
        <rFont val="方正仿宋_GBK"/>
        <charset val="134"/>
      </rPr>
      <t>澄江市龙街街道华光社区</t>
    </r>
    <r>
      <rPr>
        <sz val="16"/>
        <rFont val="Times New Roman"/>
        <charset val="134"/>
      </rPr>
      <t>2026</t>
    </r>
    <r>
      <rPr>
        <sz val="16"/>
        <rFont val="方正仿宋_GBK"/>
        <charset val="134"/>
      </rPr>
      <t>年第三小组农产品仓储保鲜冷链基础设施示范村建设项目</t>
    </r>
  </si>
  <si>
    <r>
      <rPr>
        <sz val="16"/>
        <rFont val="方正仿宋_GBK"/>
        <charset val="134"/>
      </rPr>
      <t>投资</t>
    </r>
    <r>
      <rPr>
        <sz val="16"/>
        <rFont val="Times New Roman"/>
        <charset val="134"/>
      </rPr>
      <t>237</t>
    </r>
    <r>
      <rPr>
        <sz val="16"/>
        <rFont val="方正仿宋_GBK"/>
        <charset val="134"/>
      </rPr>
      <t>万元，在华光社区第三小组空地建设冷链物流中心及配套设施。第一期：投资</t>
    </r>
    <r>
      <rPr>
        <sz val="16"/>
        <rFont val="Times New Roman"/>
        <charset val="134"/>
      </rPr>
      <t>117</t>
    </r>
    <r>
      <rPr>
        <sz val="16"/>
        <rFont val="方正仿宋_GBK"/>
        <charset val="134"/>
      </rPr>
      <t>万元，用于建设占地</t>
    </r>
    <r>
      <rPr>
        <sz val="16"/>
        <rFont val="Times New Roman"/>
        <charset val="134"/>
      </rPr>
      <t>390</t>
    </r>
    <r>
      <rPr>
        <sz val="16"/>
        <rFont val="方正仿宋_GBK"/>
        <charset val="134"/>
      </rPr>
      <t>平方米的一层包装车间。第二期：投资</t>
    </r>
    <r>
      <rPr>
        <sz val="16"/>
        <rFont val="Times New Roman"/>
        <charset val="134"/>
      </rPr>
      <t>105</t>
    </r>
    <r>
      <rPr>
        <sz val="16"/>
        <rFont val="方正仿宋_GBK"/>
        <charset val="134"/>
      </rPr>
      <t>万元，用于建设占地</t>
    </r>
    <r>
      <rPr>
        <sz val="16"/>
        <rFont val="Times New Roman"/>
        <charset val="134"/>
      </rPr>
      <t>420</t>
    </r>
    <r>
      <rPr>
        <sz val="16"/>
        <rFont val="方正仿宋_GBK"/>
        <charset val="134"/>
      </rPr>
      <t>平方米的二层仓储物流保鲜车间；投资</t>
    </r>
    <r>
      <rPr>
        <sz val="16"/>
        <rFont val="Times New Roman"/>
        <charset val="134"/>
      </rPr>
      <t>15</t>
    </r>
    <r>
      <rPr>
        <sz val="16"/>
        <rFont val="方正仿宋_GBK"/>
        <charset val="134"/>
      </rPr>
      <t>万元，用于硬化占地</t>
    </r>
    <r>
      <rPr>
        <sz val="16"/>
        <rFont val="Times New Roman"/>
        <charset val="134"/>
      </rPr>
      <t>150</t>
    </r>
    <r>
      <rPr>
        <sz val="16"/>
        <rFont val="方正仿宋_GBK"/>
        <charset val="134"/>
      </rPr>
      <t>平方米的冷链物流装卸停车场。</t>
    </r>
  </si>
  <si>
    <r>
      <rPr>
        <sz val="16"/>
        <rFont val="方正仿宋_GBK"/>
        <charset val="134"/>
      </rPr>
      <t>项目建成后，能够巩固拓展华光社区乡村振兴成果，壮大村集体经济收入。</t>
    </r>
  </si>
  <si>
    <r>
      <rPr>
        <sz val="16"/>
        <rFont val="方正仿宋_GBK"/>
        <charset val="134"/>
      </rPr>
      <t>忠窑村</t>
    </r>
  </si>
  <si>
    <r>
      <rPr>
        <sz val="16"/>
        <rFont val="Times New Roman"/>
        <charset val="134"/>
      </rPr>
      <t>2026</t>
    </r>
    <r>
      <rPr>
        <sz val="16"/>
        <rFont val="方正仿宋_GBK"/>
        <charset val="134"/>
      </rPr>
      <t>年龙街街道忠窑社区人居环境村庄道路硬化项目</t>
    </r>
  </si>
  <si>
    <r>
      <rPr>
        <sz val="16"/>
        <rFont val="Times New Roman"/>
        <charset val="134"/>
      </rPr>
      <t>1</t>
    </r>
    <r>
      <rPr>
        <sz val="16"/>
        <rFont val="方正仿宋_GBK"/>
        <charset val="134"/>
      </rPr>
      <t>、大窑二组村庄道路硬化：（</t>
    </r>
    <r>
      <rPr>
        <sz val="16"/>
        <rFont val="Times New Roman"/>
        <charset val="134"/>
      </rPr>
      <t>1</t>
    </r>
    <r>
      <rPr>
        <sz val="16"/>
        <rFont val="方正仿宋_GBK"/>
        <charset val="134"/>
      </rPr>
      <t>）绿化面积</t>
    </r>
    <r>
      <rPr>
        <sz val="16"/>
        <rFont val="Times New Roman"/>
        <charset val="134"/>
      </rPr>
      <t>990</t>
    </r>
    <r>
      <rPr>
        <sz val="16"/>
        <rFont val="方正仿宋_GBK"/>
        <charset val="134"/>
      </rPr>
      <t>平方米，预计</t>
    </r>
    <r>
      <rPr>
        <sz val="16"/>
        <rFont val="Times New Roman"/>
        <charset val="134"/>
      </rPr>
      <t>30</t>
    </r>
    <r>
      <rPr>
        <sz val="16"/>
        <rFont val="方正仿宋_GBK"/>
        <charset val="134"/>
      </rPr>
      <t>万元；（</t>
    </r>
    <r>
      <rPr>
        <sz val="16"/>
        <rFont val="Times New Roman"/>
        <charset val="134"/>
      </rPr>
      <t>2</t>
    </r>
    <r>
      <rPr>
        <sz val="16"/>
        <rFont val="方正仿宋_GBK"/>
        <charset val="134"/>
      </rPr>
      <t>）硬化面积：</t>
    </r>
    <r>
      <rPr>
        <sz val="16"/>
        <rFont val="Times New Roman"/>
        <charset val="134"/>
      </rPr>
      <t>1051.6</t>
    </r>
    <r>
      <rPr>
        <sz val="16"/>
        <rFont val="方正仿宋_GBK"/>
        <charset val="134"/>
      </rPr>
      <t>平方米，预计</t>
    </r>
    <r>
      <rPr>
        <sz val="16"/>
        <rFont val="Times New Roman"/>
        <charset val="134"/>
      </rPr>
      <t>26.3</t>
    </r>
    <r>
      <rPr>
        <sz val="16"/>
        <rFont val="方正仿宋_GBK"/>
        <charset val="134"/>
      </rPr>
      <t>万元。</t>
    </r>
    <r>
      <rPr>
        <sz val="16"/>
        <rFont val="Times New Roman"/>
        <charset val="134"/>
      </rPr>
      <t xml:space="preserve">
2</t>
    </r>
    <r>
      <rPr>
        <sz val="16"/>
        <rFont val="方正仿宋_GBK"/>
        <charset val="134"/>
      </rPr>
      <t>、赵庄三组村庄道路硬化：面积</t>
    </r>
    <r>
      <rPr>
        <sz val="16"/>
        <rFont val="Times New Roman"/>
        <charset val="134"/>
      </rPr>
      <t>1320</t>
    </r>
    <r>
      <rPr>
        <sz val="16"/>
        <rFont val="方正仿宋_GBK"/>
        <charset val="134"/>
      </rPr>
      <t>平方米，预计</t>
    </r>
    <r>
      <rPr>
        <sz val="16"/>
        <rFont val="Times New Roman"/>
        <charset val="134"/>
      </rPr>
      <t>33</t>
    </r>
    <r>
      <rPr>
        <sz val="16"/>
        <rFont val="方正仿宋_GBK"/>
        <charset val="134"/>
      </rPr>
      <t>万。</t>
    </r>
    <r>
      <rPr>
        <sz val="16"/>
        <rFont val="Times New Roman"/>
        <charset val="134"/>
      </rPr>
      <t xml:space="preserve">
3</t>
    </r>
    <r>
      <rPr>
        <sz val="16"/>
        <rFont val="方正仿宋_GBK"/>
        <charset val="134"/>
      </rPr>
      <t>、下忠恕五组村庄道路硬化：空地一：长</t>
    </r>
    <r>
      <rPr>
        <sz val="16"/>
        <rFont val="Times New Roman"/>
        <charset val="134"/>
      </rPr>
      <t>30</t>
    </r>
    <r>
      <rPr>
        <sz val="16"/>
        <rFont val="方正仿宋_GBK"/>
        <charset val="134"/>
      </rPr>
      <t>米，宽</t>
    </r>
    <r>
      <rPr>
        <sz val="16"/>
        <rFont val="Times New Roman"/>
        <charset val="134"/>
      </rPr>
      <t>20</t>
    </r>
    <r>
      <rPr>
        <sz val="16"/>
        <rFont val="方正仿宋_GBK"/>
        <charset val="134"/>
      </rPr>
      <t>米，预计</t>
    </r>
    <r>
      <rPr>
        <sz val="16"/>
        <rFont val="Times New Roman"/>
        <charset val="134"/>
      </rPr>
      <t>15</t>
    </r>
    <r>
      <rPr>
        <sz val="16"/>
        <rFont val="方正仿宋_GBK"/>
        <charset val="134"/>
      </rPr>
      <t>万元；空地二；长</t>
    </r>
    <r>
      <rPr>
        <sz val="16"/>
        <rFont val="Times New Roman"/>
        <charset val="134"/>
      </rPr>
      <t>20</t>
    </r>
    <r>
      <rPr>
        <sz val="16"/>
        <rFont val="方正仿宋_GBK"/>
        <charset val="134"/>
      </rPr>
      <t>米，宽</t>
    </r>
    <r>
      <rPr>
        <sz val="16"/>
        <rFont val="Times New Roman"/>
        <charset val="134"/>
      </rPr>
      <t>4</t>
    </r>
    <r>
      <rPr>
        <sz val="16"/>
        <rFont val="方正仿宋_GBK"/>
        <charset val="134"/>
      </rPr>
      <t>米，预计</t>
    </r>
    <r>
      <rPr>
        <sz val="16"/>
        <rFont val="Times New Roman"/>
        <charset val="134"/>
      </rPr>
      <t>2</t>
    </r>
    <r>
      <rPr>
        <sz val="16"/>
        <rFont val="方正仿宋_GBK"/>
        <charset val="134"/>
      </rPr>
      <t>万元。</t>
    </r>
    <r>
      <rPr>
        <sz val="16"/>
        <rFont val="Times New Roman"/>
        <charset val="134"/>
      </rPr>
      <t xml:space="preserve">
4</t>
    </r>
    <r>
      <rPr>
        <sz val="16"/>
        <rFont val="方正仿宋_GBK"/>
        <charset val="134"/>
      </rPr>
      <t>、十里亭七组村庄道路硬化：面积</t>
    </r>
    <r>
      <rPr>
        <sz val="16"/>
        <rFont val="Times New Roman"/>
        <charset val="134"/>
      </rPr>
      <t>1097.75</t>
    </r>
    <r>
      <rPr>
        <sz val="16"/>
        <rFont val="方正仿宋_GBK"/>
        <charset val="134"/>
      </rPr>
      <t>平方米，预计</t>
    </r>
    <r>
      <rPr>
        <sz val="16"/>
        <rFont val="Times New Roman"/>
        <charset val="134"/>
      </rPr>
      <t>27.5</t>
    </r>
    <r>
      <rPr>
        <sz val="16"/>
        <rFont val="方正仿宋_GBK"/>
        <charset val="134"/>
      </rPr>
      <t>万元。</t>
    </r>
    <r>
      <rPr>
        <sz val="16"/>
        <rFont val="Times New Roman"/>
        <charset val="134"/>
      </rPr>
      <t xml:space="preserve">
5</t>
    </r>
    <r>
      <rPr>
        <sz val="16"/>
        <rFont val="方正仿宋_GBK"/>
        <charset val="134"/>
      </rPr>
      <t>、萝卜村八组村庄道路硬化</t>
    </r>
    <r>
      <rPr>
        <sz val="16"/>
        <rFont val="Times New Roman"/>
        <charset val="134"/>
      </rPr>
      <t>:</t>
    </r>
    <r>
      <rPr>
        <sz val="16"/>
        <rFont val="方正仿宋_GBK"/>
        <charset val="134"/>
      </rPr>
      <t>长</t>
    </r>
    <r>
      <rPr>
        <sz val="16"/>
        <rFont val="Times New Roman"/>
        <charset val="134"/>
      </rPr>
      <t>200</t>
    </r>
    <r>
      <rPr>
        <sz val="16"/>
        <rFont val="方正仿宋_GBK"/>
        <charset val="134"/>
      </rPr>
      <t>米，宽</t>
    </r>
    <r>
      <rPr>
        <sz val="16"/>
        <rFont val="Times New Roman"/>
        <charset val="134"/>
      </rPr>
      <t>4</t>
    </r>
    <r>
      <rPr>
        <sz val="16"/>
        <rFont val="方正仿宋_GBK"/>
        <charset val="134"/>
      </rPr>
      <t>米，预计</t>
    </r>
    <r>
      <rPr>
        <sz val="16"/>
        <rFont val="Times New Roman"/>
        <charset val="134"/>
      </rPr>
      <t>20</t>
    </r>
    <r>
      <rPr>
        <sz val="16"/>
        <rFont val="方正仿宋_GBK"/>
        <charset val="134"/>
      </rPr>
      <t>万元。</t>
    </r>
  </si>
  <si>
    <r>
      <rPr>
        <sz val="16"/>
        <rFont val="Times New Roman"/>
        <charset val="134"/>
      </rPr>
      <t>1</t>
    </r>
    <r>
      <rPr>
        <sz val="16"/>
        <rFont val="方正仿宋_GBK"/>
        <charset val="134"/>
      </rPr>
      <t>、道路硬化是提升村庄基础设施水平的关键举措；</t>
    </r>
    <r>
      <rPr>
        <sz val="16"/>
        <rFont val="Times New Roman"/>
        <charset val="134"/>
      </rPr>
      <t xml:space="preserve">
2</t>
    </r>
    <r>
      <rPr>
        <sz val="16"/>
        <rFont val="方正仿宋_GBK"/>
        <charset val="134"/>
      </rPr>
      <t>、道路硬化对于提高村民的生活质量具有重要意义。</t>
    </r>
  </si>
  <si>
    <r>
      <rPr>
        <sz val="16"/>
        <rFont val="方正仿宋_GBK"/>
        <charset val="134"/>
      </rPr>
      <t>忠窑社区飞机场</t>
    </r>
  </si>
  <si>
    <r>
      <rPr>
        <sz val="16"/>
        <rFont val="Times New Roman"/>
        <charset val="134"/>
      </rPr>
      <t>2026</t>
    </r>
    <r>
      <rPr>
        <sz val="16"/>
        <rFont val="方正仿宋_GBK"/>
        <charset val="134"/>
      </rPr>
      <t>年龙街街道忠窑社区飞机场卧室烤棚</t>
    </r>
    <r>
      <rPr>
        <sz val="16"/>
        <rFont val="Times New Roman"/>
        <charset val="134"/>
      </rPr>
      <t>30</t>
    </r>
    <r>
      <rPr>
        <sz val="16"/>
        <rFont val="方正仿宋_GBK"/>
        <charset val="134"/>
      </rPr>
      <t>座（烤房）改造项目</t>
    </r>
  </si>
  <si>
    <r>
      <rPr>
        <sz val="16"/>
        <rFont val="方正仿宋_GBK"/>
        <charset val="134"/>
      </rPr>
      <t>在忠窑社区飞机场进行</t>
    </r>
    <r>
      <rPr>
        <sz val="16"/>
        <rFont val="Times New Roman"/>
        <charset val="134"/>
      </rPr>
      <t>30</t>
    </r>
    <r>
      <rPr>
        <sz val="16"/>
        <rFont val="方正仿宋_GBK"/>
        <charset val="134"/>
      </rPr>
      <t>座烤棚翻新改造、更换主机、主板、主体，全部更换电能、内部结构改造。</t>
    </r>
  </si>
  <si>
    <r>
      <rPr>
        <sz val="16"/>
        <rFont val="方正仿宋_GBK"/>
        <charset val="134"/>
      </rPr>
      <t>项目建成后，能够巩固拓展忠窑社区脱贫攻坚成果，壮大村集体经济收入，解决周边群众就业问题，全面推进忠窑社区物质文明、精神文明、生态文明建设，实现乡村振兴发展。</t>
    </r>
  </si>
  <si>
    <r>
      <rPr>
        <sz val="16"/>
        <rFont val="方正仿宋_GBK"/>
        <charset val="134"/>
      </rPr>
      <t>促进农户共享资产收益增收</t>
    </r>
    <r>
      <rPr>
        <sz val="16"/>
        <rFont val="Times New Roman"/>
        <charset val="134"/>
      </rPr>
      <t>—</t>
    </r>
    <r>
      <rPr>
        <sz val="16"/>
        <rFont val="方正仿宋_GBK"/>
        <charset val="134"/>
      </rPr>
      <t>其他</t>
    </r>
  </si>
  <si>
    <t>中共澄江市委组织部</t>
  </si>
  <si>
    <r>
      <rPr>
        <sz val="16"/>
        <rFont val="方正仿宋_GBK"/>
        <charset val="134"/>
      </rPr>
      <t>万海社区</t>
    </r>
  </si>
  <si>
    <r>
      <rPr>
        <sz val="16"/>
        <color indexed="8"/>
        <rFont val="方正仿宋_GBK"/>
        <charset val="134"/>
      </rPr>
      <t>澄江市龙街街道万海社区</t>
    </r>
    <r>
      <rPr>
        <sz val="16"/>
        <color indexed="8"/>
        <rFont val="Times New Roman"/>
        <charset val="134"/>
      </rPr>
      <t>2026</t>
    </r>
    <r>
      <rPr>
        <sz val="16"/>
        <color indexed="8"/>
        <rFont val="方正仿宋_GBK"/>
        <charset val="134"/>
      </rPr>
      <t>年农特产品分拣包装车间项目</t>
    </r>
  </si>
  <si>
    <r>
      <rPr>
        <sz val="16"/>
        <rFont val="方正仿宋_GBK"/>
        <charset val="134"/>
      </rPr>
      <t>钢结构大棚</t>
    </r>
    <r>
      <rPr>
        <sz val="16"/>
        <rFont val="Times New Roman"/>
        <charset val="134"/>
      </rPr>
      <t>1250</t>
    </r>
    <r>
      <rPr>
        <sz val="16"/>
        <rFont val="方正仿宋_GBK"/>
        <charset val="134"/>
      </rPr>
      <t>㎡，冷藏库</t>
    </r>
    <r>
      <rPr>
        <sz val="16"/>
        <rFont val="Times New Roman"/>
        <charset val="134"/>
      </rPr>
      <t>950</t>
    </r>
    <r>
      <rPr>
        <sz val="16"/>
        <rFont val="方正仿宋_GBK"/>
        <charset val="134"/>
      </rPr>
      <t>㎡，管理用房</t>
    </r>
    <r>
      <rPr>
        <sz val="16"/>
        <rFont val="Times New Roman"/>
        <charset val="134"/>
      </rPr>
      <t>360</t>
    </r>
    <r>
      <rPr>
        <sz val="16"/>
        <rFont val="方正仿宋_GBK"/>
        <charset val="134"/>
      </rPr>
      <t>㎡，场地硬化</t>
    </r>
    <r>
      <rPr>
        <sz val="16"/>
        <rFont val="Times New Roman"/>
        <charset val="134"/>
      </rPr>
      <t>1435</t>
    </r>
    <r>
      <rPr>
        <sz val="16"/>
        <rFont val="方正仿宋_GBK"/>
        <charset val="134"/>
      </rPr>
      <t>㎡，室外排水沟</t>
    </r>
    <r>
      <rPr>
        <sz val="16"/>
        <rFont val="Times New Roman"/>
        <charset val="134"/>
      </rPr>
      <t>250</t>
    </r>
    <r>
      <rPr>
        <sz val="16"/>
        <rFont val="方正仿宋_GBK"/>
        <charset val="134"/>
      </rPr>
      <t>㎡，安装门禁系统</t>
    </r>
    <r>
      <rPr>
        <sz val="16"/>
        <rFont val="Times New Roman"/>
        <charset val="134"/>
      </rPr>
      <t>1</t>
    </r>
    <r>
      <rPr>
        <sz val="16"/>
        <rFont val="方正仿宋_GBK"/>
        <charset val="134"/>
      </rPr>
      <t>项，安装护栏</t>
    </r>
    <r>
      <rPr>
        <sz val="16"/>
        <rFont val="Times New Roman"/>
        <charset val="134"/>
      </rPr>
      <t>1</t>
    </r>
    <r>
      <rPr>
        <sz val="16"/>
        <rFont val="方正仿宋_GBK"/>
        <charset val="134"/>
      </rPr>
      <t>项</t>
    </r>
  </si>
  <si>
    <r>
      <rPr>
        <sz val="16"/>
        <rFont val="方正仿宋_GBK"/>
        <charset val="134"/>
      </rPr>
      <t>项目建成后，能够巩固拓展万海社区脱贫攻坚成果，壮大村集体经济收入，解决周边群众就业问题，全面推进万海社区物质文明、精神文明、生态文明建设，实现乡村振兴发展。</t>
    </r>
  </si>
  <si>
    <r>
      <rPr>
        <sz val="16"/>
        <rFont val="方正仿宋_GBK"/>
        <charset val="134"/>
      </rPr>
      <t>万海社区下洋海小组</t>
    </r>
  </si>
  <si>
    <r>
      <rPr>
        <sz val="16"/>
        <color rgb="FF000000"/>
        <rFont val="方正仿宋_GBK"/>
        <charset val="134"/>
      </rPr>
      <t>澄江市龙街街道万海社区下洋海</t>
    </r>
    <r>
      <rPr>
        <sz val="16"/>
        <color rgb="FF000000"/>
        <rFont val="Times New Roman"/>
        <charset val="134"/>
      </rPr>
      <t>2026</t>
    </r>
    <r>
      <rPr>
        <sz val="16"/>
        <color rgb="FF000000"/>
        <rFont val="方正仿宋_GBK"/>
        <charset val="134"/>
      </rPr>
      <t>年财政衔接推进乡村振兴</t>
    </r>
    <r>
      <rPr>
        <sz val="16"/>
        <color rgb="FF000000"/>
        <rFont val="Times New Roman"/>
        <charset val="134"/>
      </rPr>
      <t>--</t>
    </r>
    <r>
      <rPr>
        <sz val="16"/>
        <color rgb="FF000000"/>
        <rFont val="方正仿宋_GBK"/>
        <charset val="134"/>
      </rPr>
      <t>村集体种植业基地建设项目</t>
    </r>
  </si>
  <si>
    <r>
      <rPr>
        <sz val="16"/>
        <rFont val="方正仿宋_GBK"/>
        <charset val="134"/>
      </rPr>
      <t>场地平整</t>
    </r>
    <r>
      <rPr>
        <sz val="16"/>
        <rFont val="Times New Roman"/>
        <charset val="134"/>
      </rPr>
      <t>30000</t>
    </r>
    <r>
      <rPr>
        <sz val="16"/>
        <rFont val="方正仿宋_GBK"/>
        <charset val="134"/>
      </rPr>
      <t>平方米，场地及设施大棚周边砖砌排水沟砌筑</t>
    </r>
    <r>
      <rPr>
        <sz val="16"/>
        <rFont val="Times New Roman"/>
        <charset val="134"/>
      </rPr>
      <t>1725</t>
    </r>
    <r>
      <rPr>
        <sz val="16"/>
        <rFont val="方正仿宋_GBK"/>
        <charset val="134"/>
      </rPr>
      <t>米，新建多功能自动施肥、自动控温（湿）钢架大棚约</t>
    </r>
    <r>
      <rPr>
        <sz val="16"/>
        <rFont val="Times New Roman"/>
        <charset val="134"/>
      </rPr>
      <t>40</t>
    </r>
    <r>
      <rPr>
        <sz val="16"/>
        <rFont val="方正仿宋_GBK"/>
        <charset val="134"/>
      </rPr>
      <t>亩，新建管理用房、水肥房、农具房</t>
    </r>
    <r>
      <rPr>
        <sz val="16"/>
        <rFont val="Times New Roman"/>
        <charset val="134"/>
      </rPr>
      <t>400</t>
    </r>
    <r>
      <rPr>
        <sz val="16"/>
        <rFont val="方正仿宋_GBK"/>
        <charset val="134"/>
      </rPr>
      <t>㎡，配置水肥一体化滴灌系统与设备，尾液尾液收集管道</t>
    </r>
    <r>
      <rPr>
        <sz val="16"/>
        <rFont val="Times New Roman"/>
        <charset val="134"/>
      </rPr>
      <t>1</t>
    </r>
    <r>
      <rPr>
        <sz val="16"/>
        <rFont val="方正仿宋_GBK"/>
        <charset val="134"/>
      </rPr>
      <t>项，场地护栏安装</t>
    </r>
    <r>
      <rPr>
        <sz val="16"/>
        <rFont val="Times New Roman"/>
        <charset val="134"/>
      </rPr>
      <t>1380</t>
    </r>
    <r>
      <rPr>
        <sz val="16"/>
        <rFont val="方正仿宋_GBK"/>
        <charset val="134"/>
      </rPr>
      <t>米，入口大门安装</t>
    </r>
    <r>
      <rPr>
        <sz val="16"/>
        <rFont val="Times New Roman"/>
        <charset val="134"/>
      </rPr>
      <t>1</t>
    </r>
    <r>
      <rPr>
        <sz val="16"/>
        <rFont val="方正仿宋_GBK"/>
        <charset val="134"/>
      </rPr>
      <t>道，基地内部</t>
    </r>
    <r>
      <rPr>
        <sz val="16"/>
        <rFont val="Times New Roman"/>
        <charset val="134"/>
      </rPr>
      <t>3.5</t>
    </r>
    <r>
      <rPr>
        <sz val="16"/>
        <rFont val="方正仿宋_GBK"/>
        <charset val="134"/>
      </rPr>
      <t>米宽机耕路修建</t>
    </r>
    <r>
      <rPr>
        <sz val="16"/>
        <rFont val="Times New Roman"/>
        <charset val="134"/>
      </rPr>
      <t>1380</t>
    </r>
    <r>
      <rPr>
        <sz val="16"/>
        <rFont val="方正仿宋_GBK"/>
        <charset val="134"/>
      </rPr>
      <t>米，场地内监控设施设备购买安装</t>
    </r>
    <r>
      <rPr>
        <sz val="16"/>
        <rFont val="Times New Roman"/>
        <charset val="134"/>
      </rPr>
      <t>1</t>
    </r>
    <r>
      <rPr>
        <sz val="16"/>
        <rFont val="方正仿宋_GBK"/>
        <charset val="134"/>
      </rPr>
      <t>套，场地内部电力设施安装及生活用水管网安装</t>
    </r>
    <r>
      <rPr>
        <sz val="16"/>
        <rFont val="Times New Roman"/>
        <charset val="134"/>
      </rPr>
      <t>1</t>
    </r>
    <r>
      <rPr>
        <sz val="16"/>
        <rFont val="方正仿宋_GBK"/>
        <charset val="134"/>
      </rPr>
      <t>项</t>
    </r>
  </si>
  <si>
    <r>
      <rPr>
        <sz val="16"/>
        <rFont val="方正仿宋_GBK"/>
        <charset val="134"/>
      </rPr>
      <t>项目建成后，能够巩固拓展提古社区乡村振兴成果，壮大村集体经济收入。</t>
    </r>
  </si>
  <si>
    <r>
      <rPr>
        <sz val="16"/>
        <rFont val="方正仿宋_GBK"/>
        <charset val="134"/>
      </rPr>
      <t>提古社区中关二组</t>
    </r>
  </si>
  <si>
    <r>
      <rPr>
        <sz val="16"/>
        <rFont val="方正仿宋_GBK"/>
        <charset val="134"/>
      </rPr>
      <t>澄江市龙街街道提古社区中关二组</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村集体种植业基地建设项目</t>
    </r>
  </si>
  <si>
    <t>455</t>
  </si>
  <si>
    <t>1643</t>
  </si>
  <si>
    <t>9</t>
  </si>
  <si>
    <t>38</t>
  </si>
  <si>
    <r>
      <rPr>
        <sz val="16"/>
        <rFont val="方正仿宋_GBK"/>
        <charset val="134"/>
      </rPr>
      <t>养白牛社区</t>
    </r>
  </si>
  <si>
    <r>
      <rPr>
        <sz val="16"/>
        <rFont val="方正仿宋_GBK"/>
        <charset val="134"/>
      </rPr>
      <t>产业发展</t>
    </r>
    <r>
      <rPr>
        <sz val="16"/>
        <rFont val="Times New Roman"/>
        <charset val="134"/>
      </rPr>
      <t>—</t>
    </r>
    <r>
      <rPr>
        <sz val="16"/>
        <rFont val="方正仿宋_GBK"/>
        <charset val="134"/>
      </rPr>
      <t>品牌打造和展销平台</t>
    </r>
  </si>
  <si>
    <r>
      <rPr>
        <sz val="16"/>
        <rFont val="方正仿宋_GBK"/>
        <charset val="134"/>
      </rPr>
      <t>澄江市龙街街道</t>
    </r>
    <r>
      <rPr>
        <sz val="16"/>
        <rFont val="Times New Roman"/>
        <charset val="134"/>
      </rPr>
      <t>2026</t>
    </r>
    <r>
      <rPr>
        <sz val="16"/>
        <rFont val="方正仿宋_GBK"/>
        <charset val="134"/>
      </rPr>
      <t>年养白牛社区腊肉加工厂配套设施项目</t>
    </r>
  </si>
  <si>
    <r>
      <rPr>
        <sz val="16"/>
        <rFont val="方正仿宋_GBK"/>
        <charset val="134"/>
      </rPr>
      <t>一是建设建筑面积为</t>
    </r>
    <r>
      <rPr>
        <sz val="16"/>
        <rFont val="Times New Roman"/>
        <charset val="134"/>
      </rPr>
      <t>300</t>
    </r>
    <r>
      <rPr>
        <sz val="16"/>
        <rFont val="方正仿宋_GBK"/>
        <charset val="134"/>
      </rPr>
      <t>平方米的</t>
    </r>
    <r>
      <rPr>
        <sz val="16"/>
        <rFont val="Times New Roman"/>
        <charset val="134"/>
      </rPr>
      <t>2</t>
    </r>
    <r>
      <rPr>
        <sz val="16"/>
        <rFont val="方正仿宋_GBK"/>
        <charset val="134"/>
      </rPr>
      <t>层腊肉加工车间的晾晒、储存配套设施。二是购置真空包装设备及冷藏设备。</t>
    </r>
  </si>
  <si>
    <r>
      <rPr>
        <sz val="16"/>
        <color indexed="8"/>
        <rFont val="Times New Roman"/>
        <charset val="134"/>
      </rPr>
      <t xml:space="preserve">   </t>
    </r>
    <r>
      <rPr>
        <sz val="16"/>
        <color indexed="8"/>
        <rFont val="方正仿宋_GBK"/>
        <charset val="134"/>
      </rPr>
      <t>该项目采取</t>
    </r>
    <r>
      <rPr>
        <sz val="16"/>
        <color indexed="8"/>
        <rFont val="Times New Roman"/>
        <charset val="134"/>
      </rPr>
      <t>“</t>
    </r>
    <r>
      <rPr>
        <sz val="16"/>
        <color indexed="8"/>
        <rFont val="方正仿宋_GBK"/>
        <charset val="134"/>
      </rPr>
      <t>村办公司</t>
    </r>
    <r>
      <rPr>
        <sz val="16"/>
        <color indexed="8"/>
        <rFont val="Times New Roman"/>
        <charset val="134"/>
      </rPr>
      <t>+</t>
    </r>
    <r>
      <rPr>
        <sz val="16"/>
        <color indexed="8"/>
        <rFont val="方正仿宋_GBK"/>
        <charset val="134"/>
      </rPr>
      <t>村集体</t>
    </r>
    <r>
      <rPr>
        <sz val="16"/>
        <color indexed="8"/>
        <rFont val="Times New Roman"/>
        <charset val="134"/>
      </rPr>
      <t>”</t>
    </r>
    <r>
      <rPr>
        <sz val="16"/>
        <color indexed="8"/>
        <rFont val="方正仿宋_GBK"/>
        <charset val="134"/>
      </rPr>
      <t>模式，用集体土地入股，争取上级部门资金及集体自筹资金模式进行建设，建成后由村办公司运营。社会效益：深入挖掘白石坝当地特色农产品，产业化运营发展，促进村集体经济增收，带动当地腊肉产业发展，产业促进乡村振兴。经济效益：采购本地新鲜猪肉进行加工，预计每年可加工</t>
    </r>
    <r>
      <rPr>
        <sz val="16"/>
        <color indexed="8"/>
        <rFont val="Times New Roman"/>
        <charset val="134"/>
      </rPr>
      <t>5000kg</t>
    </r>
    <r>
      <rPr>
        <sz val="16"/>
        <color indexed="8"/>
        <rFont val="方正仿宋_GBK"/>
        <charset val="134"/>
      </rPr>
      <t>鲜肉，制作</t>
    </r>
    <r>
      <rPr>
        <sz val="16"/>
        <color indexed="8"/>
        <rFont val="Times New Roman"/>
        <charset val="134"/>
      </rPr>
      <t>3500kg</t>
    </r>
    <r>
      <rPr>
        <sz val="16"/>
        <color indexed="8"/>
        <rFont val="方正仿宋_GBK"/>
        <charset val="134"/>
      </rPr>
      <t>腊肉，预计年销售收入约</t>
    </r>
    <r>
      <rPr>
        <sz val="16"/>
        <color indexed="8"/>
        <rFont val="Times New Roman"/>
        <charset val="134"/>
      </rPr>
      <t>30</t>
    </r>
    <r>
      <rPr>
        <sz val="16"/>
        <color indexed="8"/>
        <rFont val="方正仿宋_GBK"/>
        <charset val="134"/>
      </rPr>
      <t>万元，集体经济增收</t>
    </r>
    <r>
      <rPr>
        <sz val="16"/>
        <color indexed="8"/>
        <rFont val="Times New Roman"/>
        <charset val="134"/>
      </rPr>
      <t>10</t>
    </r>
    <r>
      <rPr>
        <sz val="16"/>
        <color indexed="8"/>
        <rFont val="方正仿宋_GBK"/>
        <charset val="134"/>
      </rPr>
      <t>万元。联农带农：项目建成后，可利用当地生态环境优美、民风淳朴、道路平整的特点，发展骑行驿站、特色餐饮、民宿等，丰富当地经济发展业态、联农带农增收，促进当地群众与外界的交往交流交融。</t>
    </r>
  </si>
  <si>
    <r>
      <rPr>
        <sz val="16"/>
        <rFont val="方正仿宋_GBK"/>
        <charset val="134"/>
      </rPr>
      <t>龙街社区</t>
    </r>
  </si>
  <si>
    <r>
      <rPr>
        <sz val="16"/>
        <rFont val="方正仿宋_GBK"/>
        <charset val="134"/>
      </rPr>
      <t>澄江市龙街街道龙街社区</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村集体种植业基地建设项目</t>
    </r>
  </si>
  <si>
    <r>
      <rPr>
        <sz val="16"/>
        <rFont val="方正仿宋_GBK"/>
        <charset val="134"/>
      </rPr>
      <t>项目建成后，能够巩固拓展龙街社区乡村振兴成果，壮大村集体经济收入。</t>
    </r>
  </si>
  <si>
    <r>
      <rPr>
        <sz val="16"/>
        <rFont val="方正仿宋_GBK"/>
        <charset val="134"/>
      </rPr>
      <t>广龙社区</t>
    </r>
  </si>
  <si>
    <r>
      <rPr>
        <sz val="16"/>
        <rFont val="方正仿宋_GBK"/>
        <charset val="134"/>
      </rPr>
      <t>乡村建设行动</t>
    </r>
    <r>
      <rPr>
        <sz val="16"/>
        <rFont val="Times New Roman"/>
        <charset val="134"/>
      </rPr>
      <t>—</t>
    </r>
    <r>
      <rPr>
        <sz val="16"/>
        <rFont val="方正仿宋_GBK"/>
        <charset val="134"/>
      </rPr>
      <t>村庄规划编制</t>
    </r>
    <r>
      <rPr>
        <sz val="16"/>
        <rFont val="Times New Roman"/>
        <charset val="134"/>
      </rPr>
      <t>(</t>
    </r>
    <r>
      <rPr>
        <sz val="16"/>
        <rFont val="方正仿宋_GBK"/>
        <charset val="134"/>
      </rPr>
      <t>含修编</t>
    </r>
    <r>
      <rPr>
        <sz val="16"/>
        <rFont val="Times New Roman"/>
        <charset val="134"/>
      </rPr>
      <t>)</t>
    </r>
  </si>
  <si>
    <r>
      <rPr>
        <sz val="16"/>
        <rFont val="方正仿宋_GBK"/>
        <charset val="134"/>
      </rPr>
      <t>澄江市龙街街道</t>
    </r>
    <r>
      <rPr>
        <sz val="16"/>
        <rFont val="Times New Roman"/>
        <charset val="134"/>
      </rPr>
      <t>2026</t>
    </r>
    <r>
      <rPr>
        <sz val="16"/>
        <rFont val="方正仿宋_GBK"/>
        <charset val="134"/>
      </rPr>
      <t>年广龙小镇安置区集贸市场建设项目</t>
    </r>
  </si>
  <si>
    <r>
      <rPr>
        <sz val="16"/>
        <rFont val="方正仿宋_GBK"/>
        <charset val="134"/>
      </rPr>
      <t>场地硬化</t>
    </r>
    <r>
      <rPr>
        <sz val="16"/>
        <rFont val="Times New Roman"/>
        <charset val="134"/>
      </rPr>
      <t>4200</t>
    </r>
    <r>
      <rPr>
        <sz val="16"/>
        <rFont val="方正仿宋_GBK"/>
        <charset val="134"/>
      </rPr>
      <t>平方米，搭建彩钢瓦大棚</t>
    </r>
    <r>
      <rPr>
        <sz val="16"/>
        <rFont val="Times New Roman"/>
        <charset val="134"/>
      </rPr>
      <t>3000</t>
    </r>
    <r>
      <rPr>
        <sz val="16"/>
        <rFont val="方正仿宋_GBK"/>
        <charset val="134"/>
      </rPr>
      <t>平方米，可移动摊位</t>
    </r>
    <r>
      <rPr>
        <sz val="16"/>
        <rFont val="Times New Roman"/>
        <charset val="134"/>
      </rPr>
      <t>200</t>
    </r>
    <r>
      <rPr>
        <sz val="16"/>
        <rFont val="方正仿宋_GBK"/>
        <charset val="134"/>
      </rPr>
      <t>个</t>
    </r>
  </si>
  <si>
    <r>
      <rPr>
        <sz val="16"/>
        <rFont val="方正仿宋_GBK"/>
        <charset val="134"/>
      </rPr>
      <t>项目建成后，能让社区居民及外来常住旅居人员便捷采购，提高生活满意度，规范建设后市场残余垃圾可得到有效清理整治，提高人居环境卫生</t>
    </r>
  </si>
  <si>
    <r>
      <rPr>
        <sz val="16"/>
        <rFont val="方正仿宋_GBK"/>
        <charset val="134"/>
      </rPr>
      <t>澄江市龙街街道广龙社区</t>
    </r>
    <r>
      <rPr>
        <sz val="16"/>
        <rFont val="Times New Roman"/>
        <charset val="134"/>
      </rPr>
      <t>2026</t>
    </r>
    <r>
      <rPr>
        <sz val="16"/>
        <rFont val="方正仿宋_GBK"/>
        <charset val="134"/>
      </rPr>
      <t>年广南营一、二、三组以工代赈项目</t>
    </r>
  </si>
  <si>
    <r>
      <rPr>
        <sz val="16"/>
        <rFont val="Times New Roman"/>
        <charset val="134"/>
      </rPr>
      <t>1.</t>
    </r>
    <r>
      <rPr>
        <sz val="16"/>
        <rFont val="方正仿宋_GBK"/>
        <charset val="134"/>
      </rPr>
      <t>新建道路两条；</t>
    </r>
    <r>
      <rPr>
        <sz val="16"/>
        <rFont val="Times New Roman"/>
        <charset val="134"/>
      </rPr>
      <t>2.</t>
    </r>
    <r>
      <rPr>
        <sz val="16"/>
        <rFont val="方正仿宋_GBK"/>
        <charset val="134"/>
      </rPr>
      <t>村庄北侧道路硬化及排水沟封堵；</t>
    </r>
    <r>
      <rPr>
        <sz val="16"/>
        <rFont val="Times New Roman"/>
        <charset val="134"/>
      </rPr>
      <t>3.</t>
    </r>
    <r>
      <rPr>
        <sz val="16"/>
        <rFont val="方正仿宋_GBK"/>
        <charset val="134"/>
      </rPr>
      <t>村庄公厕旁停车场及停车场周边零星硬化；</t>
    </r>
    <r>
      <rPr>
        <sz val="16"/>
        <rFont val="Times New Roman"/>
        <charset val="134"/>
      </rPr>
      <t>4.</t>
    </r>
    <r>
      <rPr>
        <sz val="16"/>
        <rFont val="方正仿宋_GBK"/>
        <charset val="134"/>
      </rPr>
      <t>村庄大寺后及周边零星场地硬化；</t>
    </r>
    <r>
      <rPr>
        <sz val="16"/>
        <rFont val="Times New Roman"/>
        <charset val="134"/>
      </rPr>
      <t>5.</t>
    </r>
    <r>
      <rPr>
        <sz val="16"/>
        <rFont val="方正仿宋_GBK"/>
        <charset val="134"/>
      </rPr>
      <t>雨污管网及村庄剩余零星管网工程</t>
    </r>
    <r>
      <rPr>
        <sz val="16"/>
        <rFont val="Times New Roman"/>
        <charset val="134"/>
      </rPr>
      <t>1</t>
    </r>
    <r>
      <rPr>
        <sz val="16"/>
        <rFont val="方正仿宋_GBK"/>
        <charset val="134"/>
      </rPr>
      <t>项</t>
    </r>
  </si>
  <si>
    <r>
      <rPr>
        <sz val="16"/>
        <rFont val="方正仿宋_GBK"/>
        <charset val="134"/>
      </rPr>
      <t>项目建成后，能够巩固拓展广龙社区脱贫攻坚成果，解决群众出行安全，全面推进广龙社区物质文明、精神文明、生态文明建设，实现乡村振兴发展。</t>
    </r>
  </si>
  <si>
    <r>
      <rPr>
        <sz val="16"/>
        <rFont val="方正仿宋_GBK"/>
        <charset val="134"/>
      </rPr>
      <t>澄江市龙街街道广龙社区枝柏村通村道路硬化项目</t>
    </r>
  </si>
  <si>
    <r>
      <rPr>
        <sz val="16"/>
        <rFont val="方正仿宋_GBK"/>
        <charset val="134"/>
      </rPr>
      <t>道路硬化</t>
    </r>
    <r>
      <rPr>
        <sz val="16"/>
        <rFont val="Times New Roman"/>
        <charset val="134"/>
      </rPr>
      <t>500</t>
    </r>
    <r>
      <rPr>
        <sz val="16"/>
        <rFont val="方正仿宋_GBK"/>
        <charset val="134"/>
      </rPr>
      <t>米</t>
    </r>
  </si>
  <si>
    <r>
      <rPr>
        <sz val="16"/>
        <rFont val="方正仿宋_GBK"/>
        <charset val="134"/>
      </rPr>
      <t>左所社区石头山</t>
    </r>
  </si>
  <si>
    <r>
      <rPr>
        <sz val="16"/>
        <rFont val="方正仿宋_GBK"/>
        <charset val="134"/>
      </rPr>
      <t>澄江市龙街街道</t>
    </r>
    <r>
      <rPr>
        <sz val="16"/>
        <rFont val="Times New Roman"/>
        <charset val="134"/>
      </rPr>
      <t>2026</t>
    </r>
    <r>
      <rPr>
        <sz val="16"/>
        <rFont val="方正仿宋_GBK"/>
        <charset val="134"/>
      </rPr>
      <t>年左所社区石头山财政衔接推进乡村振兴</t>
    </r>
    <r>
      <rPr>
        <sz val="16"/>
        <rFont val="Times New Roman"/>
        <charset val="134"/>
      </rPr>
      <t>--</t>
    </r>
    <r>
      <rPr>
        <sz val="16"/>
        <rFont val="方正仿宋_GBK"/>
        <charset val="134"/>
      </rPr>
      <t>村集体种植业基地建设项目</t>
    </r>
  </si>
  <si>
    <r>
      <rPr>
        <sz val="16"/>
        <rFont val="方正仿宋_GBK"/>
        <charset val="134"/>
      </rPr>
      <t>新建种植</t>
    </r>
    <r>
      <rPr>
        <sz val="16"/>
        <rFont val="Times New Roman"/>
        <charset val="134"/>
      </rPr>
      <t>70</t>
    </r>
    <r>
      <rPr>
        <sz val="16"/>
        <rFont val="方正仿宋_GBK"/>
        <charset val="134"/>
      </rPr>
      <t>亩小香菌大棚基地，采用现代化的智能温控、通风、灌溉一体化大棚设计，确保棚内温湿度、光照、通风等环境条件可精准调控，满足小香菌生长需求。同时，配套建设菌棒生产车间、菌种培养室、产品分拣包装车间、仓储物流仓库等设施，完善基地的产业功能布局</t>
    </r>
    <r>
      <rPr>
        <sz val="16"/>
        <rFont val="Times New Roman"/>
        <charset val="134"/>
      </rPr>
      <t xml:space="preserve"> </t>
    </r>
    <r>
      <rPr>
        <sz val="16"/>
        <rFont val="方正仿宋_GBK"/>
        <charset val="134"/>
      </rPr>
      <t>。</t>
    </r>
  </si>
  <si>
    <r>
      <rPr>
        <sz val="16"/>
        <rFont val="Times New Roman"/>
        <charset val="134"/>
      </rPr>
      <t>1</t>
    </r>
    <r>
      <rPr>
        <sz val="16"/>
        <rFont val="方正仿宋_GBK"/>
        <charset val="134"/>
      </rPr>
      <t>、产业经济提升</t>
    </r>
    <r>
      <rPr>
        <sz val="16"/>
        <rFont val="Times New Roman"/>
        <charset val="134"/>
      </rPr>
      <t>2</t>
    </r>
    <r>
      <rPr>
        <sz val="16"/>
        <rFont val="方正仿宋_GBK"/>
        <charset val="134"/>
      </rPr>
      <t>、社区居民增</t>
    </r>
    <r>
      <rPr>
        <sz val="16"/>
        <rFont val="Times New Roman"/>
        <charset val="134"/>
      </rPr>
      <t>3</t>
    </r>
    <r>
      <rPr>
        <sz val="16"/>
        <rFont val="方正仿宋_GBK"/>
        <charset val="134"/>
      </rPr>
      <t>、产业融合发展</t>
    </r>
    <r>
      <rPr>
        <sz val="16"/>
        <rFont val="Times New Roman"/>
        <charset val="134"/>
      </rPr>
      <t>4</t>
    </r>
    <r>
      <rPr>
        <sz val="16"/>
        <rFont val="方正仿宋_GBK"/>
        <charset val="134"/>
      </rPr>
      <t>、产业融合发展</t>
    </r>
  </si>
  <si>
    <r>
      <rPr>
        <sz val="16"/>
        <rFont val="方正仿宋_GBK"/>
        <charset val="134"/>
      </rPr>
      <t>双树社区</t>
    </r>
  </si>
  <si>
    <r>
      <rPr>
        <sz val="16"/>
        <rFont val="方正仿宋_GBK"/>
        <charset val="134"/>
      </rPr>
      <t>澄江市龙街街道</t>
    </r>
    <r>
      <rPr>
        <sz val="16"/>
        <rFont val="Times New Roman"/>
        <charset val="134"/>
      </rPr>
      <t>2026</t>
    </r>
    <r>
      <rPr>
        <sz val="16"/>
        <rFont val="方正仿宋_GBK"/>
        <charset val="134"/>
      </rPr>
      <t>年烤房改建项目</t>
    </r>
  </si>
  <si>
    <r>
      <rPr>
        <sz val="16"/>
        <rFont val="方正仿宋_GBK"/>
        <charset val="134"/>
      </rPr>
      <t>将烤房改建成人工菌种植房</t>
    </r>
  </si>
  <si>
    <r>
      <rPr>
        <sz val="16"/>
        <rFont val="方正仿宋_GBK"/>
        <charset val="134"/>
      </rPr>
      <t>项目建成后，能够巩固拓展双树社区乡村振兴成果，壮大村集体经济收入。</t>
    </r>
  </si>
  <si>
    <r>
      <rPr>
        <sz val="16"/>
        <rFont val="方正仿宋_GBK"/>
        <charset val="134"/>
      </rPr>
      <t>澄江市龙街街道双树社区</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村集体种植业基地建设项目</t>
    </r>
  </si>
  <si>
    <r>
      <rPr>
        <sz val="16"/>
        <rFont val="方正仿宋_GBK"/>
        <charset val="134"/>
      </rPr>
      <t>尖山干冲</t>
    </r>
  </si>
  <si>
    <r>
      <rPr>
        <sz val="16"/>
        <rFont val="方正仿宋_GBK"/>
        <charset val="134"/>
      </rPr>
      <t>澄江市龙街街道</t>
    </r>
    <r>
      <rPr>
        <sz val="16"/>
        <rFont val="Times New Roman"/>
        <charset val="134"/>
      </rPr>
      <t>2026</t>
    </r>
    <r>
      <rPr>
        <sz val="16"/>
        <rFont val="方正仿宋_GBK"/>
        <charset val="134"/>
      </rPr>
      <t>年尖山社区干冲小组村内道路硬化项目</t>
    </r>
  </si>
  <si>
    <r>
      <rPr>
        <sz val="16"/>
        <rFont val="方正仿宋_GBK"/>
        <charset val="134"/>
      </rPr>
      <t>村内道路硬化</t>
    </r>
    <r>
      <rPr>
        <sz val="16"/>
        <rFont val="Times New Roman"/>
        <charset val="134"/>
      </rPr>
      <t>3500</t>
    </r>
    <r>
      <rPr>
        <sz val="16"/>
        <rFont val="方正仿宋_GBK"/>
        <charset val="134"/>
      </rPr>
      <t>平方米</t>
    </r>
  </si>
  <si>
    <r>
      <rPr>
        <sz val="16"/>
        <rFont val="方正仿宋_GBK"/>
        <charset val="134"/>
      </rPr>
      <t>项目建成后，能够巩固拓展尖山社区脱贫攻坚成果，解决群众出行安全，全面推进尖山社区物质文明、精神文明、生态文明建设，实现乡村振兴发展。</t>
    </r>
  </si>
  <si>
    <r>
      <rPr>
        <sz val="16"/>
        <rFont val="方正仿宋_GBK"/>
        <charset val="134"/>
      </rPr>
      <t>尖山社区干冲小组</t>
    </r>
  </si>
  <si>
    <r>
      <rPr>
        <sz val="16"/>
        <rFont val="方正仿宋_GBK"/>
        <charset val="134"/>
      </rPr>
      <t>澄江市龙街街道尖山社区干冲小组</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村集体种植业基地建设项目</t>
    </r>
  </si>
  <si>
    <r>
      <rPr>
        <sz val="16"/>
        <rFont val="方正仿宋_GBK"/>
        <charset val="134"/>
      </rPr>
      <t>场地平整</t>
    </r>
    <r>
      <rPr>
        <sz val="16"/>
        <rFont val="Times New Roman"/>
        <charset val="134"/>
      </rPr>
      <t>30000</t>
    </r>
    <r>
      <rPr>
        <sz val="16"/>
        <rFont val="方正仿宋_GBK"/>
        <charset val="134"/>
      </rPr>
      <t>平方米，场地及设施大棚周边砖砌排水沟砌筑</t>
    </r>
    <r>
      <rPr>
        <sz val="16"/>
        <rFont val="Times New Roman"/>
        <charset val="134"/>
      </rPr>
      <t>1725</t>
    </r>
    <r>
      <rPr>
        <sz val="16"/>
        <rFont val="方正仿宋_GBK"/>
        <charset val="134"/>
      </rPr>
      <t>米，新建多功能自动施肥、自动控温（湿）钢架大棚约</t>
    </r>
    <r>
      <rPr>
        <sz val="16"/>
        <rFont val="Times New Roman"/>
        <charset val="134"/>
      </rPr>
      <t>42</t>
    </r>
    <r>
      <rPr>
        <sz val="16"/>
        <rFont val="方正仿宋_GBK"/>
        <charset val="134"/>
      </rPr>
      <t>亩，新建管理用房、水肥房、农具房</t>
    </r>
    <r>
      <rPr>
        <sz val="16"/>
        <rFont val="Times New Roman"/>
        <charset val="134"/>
      </rPr>
      <t>400</t>
    </r>
    <r>
      <rPr>
        <sz val="16"/>
        <rFont val="方正仿宋_GBK"/>
        <charset val="134"/>
      </rPr>
      <t>㎡，配置水肥一体化滴灌系统与设备，尾液尾液收集管道</t>
    </r>
    <r>
      <rPr>
        <sz val="16"/>
        <rFont val="Times New Roman"/>
        <charset val="134"/>
      </rPr>
      <t>1</t>
    </r>
    <r>
      <rPr>
        <sz val="16"/>
        <rFont val="方正仿宋_GBK"/>
        <charset val="134"/>
      </rPr>
      <t>项，场地护栏安装</t>
    </r>
    <r>
      <rPr>
        <sz val="16"/>
        <rFont val="Times New Roman"/>
        <charset val="134"/>
      </rPr>
      <t>1380</t>
    </r>
    <r>
      <rPr>
        <sz val="16"/>
        <rFont val="方正仿宋_GBK"/>
        <charset val="134"/>
      </rPr>
      <t>米，入口大门安装</t>
    </r>
    <r>
      <rPr>
        <sz val="16"/>
        <rFont val="Times New Roman"/>
        <charset val="134"/>
      </rPr>
      <t>1</t>
    </r>
    <r>
      <rPr>
        <sz val="16"/>
        <rFont val="方正仿宋_GBK"/>
        <charset val="134"/>
      </rPr>
      <t>道，基地内部</t>
    </r>
    <r>
      <rPr>
        <sz val="16"/>
        <rFont val="Times New Roman"/>
        <charset val="134"/>
      </rPr>
      <t>3.5</t>
    </r>
    <r>
      <rPr>
        <sz val="16"/>
        <rFont val="方正仿宋_GBK"/>
        <charset val="134"/>
      </rPr>
      <t>米宽机耕路修建</t>
    </r>
    <r>
      <rPr>
        <sz val="16"/>
        <rFont val="Times New Roman"/>
        <charset val="134"/>
      </rPr>
      <t>1380</t>
    </r>
    <r>
      <rPr>
        <sz val="16"/>
        <rFont val="方正仿宋_GBK"/>
        <charset val="134"/>
      </rPr>
      <t>米，场地内监控设施设备购买安装</t>
    </r>
    <r>
      <rPr>
        <sz val="16"/>
        <rFont val="Times New Roman"/>
        <charset val="134"/>
      </rPr>
      <t>1</t>
    </r>
    <r>
      <rPr>
        <sz val="16"/>
        <rFont val="方正仿宋_GBK"/>
        <charset val="134"/>
      </rPr>
      <t>套，场地内部电力设施安装及生活用水管网安装</t>
    </r>
    <r>
      <rPr>
        <sz val="16"/>
        <rFont val="Times New Roman"/>
        <charset val="134"/>
      </rPr>
      <t>1</t>
    </r>
    <r>
      <rPr>
        <sz val="16"/>
        <rFont val="方正仿宋_GBK"/>
        <charset val="134"/>
      </rPr>
      <t>项</t>
    </r>
  </si>
  <si>
    <r>
      <rPr>
        <sz val="16"/>
        <rFont val="方正仿宋_GBK"/>
        <charset val="134"/>
      </rPr>
      <t>项目建成后，能够巩固拓展尖山社区乡村振兴成果，壮大村集体经济收入。</t>
    </r>
  </si>
  <si>
    <r>
      <rPr>
        <sz val="16"/>
        <rFont val="方正仿宋_GBK"/>
        <charset val="134"/>
      </rPr>
      <t>岔河七组</t>
    </r>
    <r>
      <rPr>
        <sz val="16"/>
        <rFont val="Times New Roman"/>
        <charset val="134"/>
      </rPr>
      <t>-</t>
    </r>
    <r>
      <rPr>
        <sz val="16"/>
        <rFont val="方正仿宋_GBK"/>
        <charset val="134"/>
      </rPr>
      <t>小冲八组</t>
    </r>
  </si>
  <si>
    <r>
      <rPr>
        <sz val="16"/>
        <rFont val="方正仿宋_GBK"/>
        <charset val="134"/>
      </rPr>
      <t>澄江市龙街街道</t>
    </r>
    <r>
      <rPr>
        <sz val="16"/>
        <rFont val="Times New Roman"/>
        <charset val="134"/>
      </rPr>
      <t>2026</t>
    </r>
    <r>
      <rPr>
        <sz val="16"/>
        <rFont val="方正仿宋_GBK"/>
        <charset val="134"/>
      </rPr>
      <t>年岔河七组至小冲八组道路修缮项目</t>
    </r>
  </si>
  <si>
    <r>
      <rPr>
        <sz val="16"/>
        <rFont val="方正仿宋_GBK"/>
        <charset val="134"/>
      </rPr>
      <t>岔河七组至小冲八组转弯道路进行修缮、拓宽</t>
    </r>
  </si>
  <si>
    <r>
      <rPr>
        <sz val="16"/>
        <rFont val="方正仿宋_GBK"/>
        <charset val="134"/>
      </rPr>
      <t>岔河七组至小冲八组的转弯道路，是两组群众日常出行的重要通道。当前该转弯区域存在极高安全风险隐患，路面狭窄导致车辆交会困难，且转弯视线受阻，易引发碰撞事故，严重威胁群众生命安全。随着两组居民出行需求日益增加，现有道路已无法满足通行需求，道路拓宽建设迫在眉睫。</t>
    </r>
  </si>
  <si>
    <r>
      <rPr>
        <sz val="16"/>
        <rFont val="方正仿宋_GBK"/>
        <charset val="134"/>
      </rPr>
      <t>后西山、高楼房小组</t>
    </r>
  </si>
  <si>
    <r>
      <rPr>
        <sz val="16"/>
        <color rgb="FF000000"/>
        <rFont val="方正仿宋_GBK"/>
        <charset val="134"/>
      </rPr>
      <t>澄江市龙街街道</t>
    </r>
    <r>
      <rPr>
        <sz val="16"/>
        <color rgb="FF000000"/>
        <rFont val="Times New Roman"/>
        <charset val="134"/>
      </rPr>
      <t>2026</t>
    </r>
    <r>
      <rPr>
        <sz val="16"/>
        <color rgb="FF000000"/>
        <rFont val="方正仿宋_GBK"/>
        <charset val="134"/>
      </rPr>
      <t>年高西社区后西山和高楼房通村道路硬化项目</t>
    </r>
  </si>
  <si>
    <r>
      <rPr>
        <sz val="16"/>
        <rFont val="方正仿宋_GBK"/>
        <charset val="134"/>
      </rPr>
      <t>后西山修长</t>
    </r>
    <r>
      <rPr>
        <sz val="16"/>
        <rFont val="Times New Roman"/>
        <charset val="134"/>
      </rPr>
      <t>550</t>
    </r>
    <r>
      <rPr>
        <sz val="16"/>
        <rFont val="方正仿宋_GBK"/>
        <charset val="134"/>
      </rPr>
      <t>米，宽</t>
    </r>
    <r>
      <rPr>
        <sz val="16"/>
        <rFont val="Times New Roman"/>
        <charset val="134"/>
      </rPr>
      <t>5</t>
    </r>
    <r>
      <rPr>
        <sz val="16"/>
        <rFont val="方正仿宋_GBK"/>
        <charset val="134"/>
      </rPr>
      <t>米道路，硬化</t>
    </r>
    <r>
      <rPr>
        <sz val="16"/>
        <rFont val="Times New Roman"/>
        <charset val="134"/>
      </rPr>
      <t>2750</t>
    </r>
    <r>
      <rPr>
        <sz val="16"/>
        <rFont val="方正仿宋_GBK"/>
        <charset val="134"/>
      </rPr>
      <t>平方米，合计</t>
    </r>
    <r>
      <rPr>
        <sz val="16"/>
        <rFont val="Times New Roman"/>
        <charset val="134"/>
      </rPr>
      <t>49.5</t>
    </r>
    <r>
      <rPr>
        <sz val="16"/>
        <rFont val="方正仿宋_GBK"/>
        <charset val="134"/>
      </rPr>
      <t>万元；高楼房修长</t>
    </r>
    <r>
      <rPr>
        <sz val="16"/>
        <rFont val="Times New Roman"/>
        <charset val="134"/>
      </rPr>
      <t>120</t>
    </r>
    <r>
      <rPr>
        <sz val="16"/>
        <rFont val="方正仿宋_GBK"/>
        <charset val="134"/>
      </rPr>
      <t>米，宽</t>
    </r>
    <r>
      <rPr>
        <sz val="16"/>
        <rFont val="Times New Roman"/>
        <charset val="134"/>
      </rPr>
      <t>6</t>
    </r>
    <r>
      <rPr>
        <sz val="16"/>
        <rFont val="方正仿宋_GBK"/>
        <charset val="134"/>
      </rPr>
      <t>米道路，硬化</t>
    </r>
    <r>
      <rPr>
        <sz val="16"/>
        <rFont val="Times New Roman"/>
        <charset val="134"/>
      </rPr>
      <t>720</t>
    </r>
    <r>
      <rPr>
        <sz val="16"/>
        <rFont val="方正仿宋_GBK"/>
        <charset val="134"/>
      </rPr>
      <t>平方米，合计</t>
    </r>
    <r>
      <rPr>
        <sz val="16"/>
        <rFont val="Times New Roman"/>
        <charset val="134"/>
      </rPr>
      <t>12.96</t>
    </r>
    <r>
      <rPr>
        <sz val="16"/>
        <rFont val="方正仿宋_GBK"/>
        <charset val="134"/>
      </rPr>
      <t>万元。</t>
    </r>
  </si>
  <si>
    <r>
      <rPr>
        <sz val="16"/>
        <rFont val="方正仿宋_GBK"/>
        <charset val="134"/>
      </rPr>
      <t>项目建成后，能够巩固拓展尖高西社区脱贫攻坚成果，解决群众出行安全，全面推进高西社区物质文明、精神文明、生态文明建设，实现乡村振兴发展。</t>
    </r>
  </si>
  <si>
    <r>
      <rPr>
        <sz val="16"/>
        <rFont val="方正仿宋_GBK"/>
        <charset val="134"/>
      </rPr>
      <t>右所镇</t>
    </r>
  </si>
  <si>
    <r>
      <rPr>
        <sz val="16"/>
        <rFont val="方正仿宋_GBK"/>
        <charset val="134"/>
      </rPr>
      <t>补益村委会</t>
    </r>
  </si>
  <si>
    <r>
      <rPr>
        <sz val="16"/>
        <rFont val="方正仿宋_GBK"/>
        <charset val="134"/>
      </rPr>
      <t>红托竹荪、或其它食用菌栽培厂房建设</t>
    </r>
  </si>
  <si>
    <r>
      <rPr>
        <sz val="16"/>
        <rFont val="方正仿宋_GBK"/>
        <charset val="134"/>
      </rPr>
      <t>拟在二家村、大树村烤房群内所属村委会产权的烤房空闲地，新建用于生产食用菌（红托竹荪、小香菇等）栽培车间</t>
    </r>
    <r>
      <rPr>
        <sz val="16"/>
        <rFont val="Times New Roman"/>
        <charset val="134"/>
      </rPr>
      <t>8</t>
    </r>
    <r>
      <rPr>
        <sz val="16"/>
        <rFont val="方正仿宋_GBK"/>
        <charset val="134"/>
      </rPr>
      <t>座，</t>
    </r>
    <r>
      <rPr>
        <sz val="16"/>
        <rFont val="Times New Roman"/>
        <charset val="134"/>
      </rPr>
      <t>6</t>
    </r>
    <r>
      <rPr>
        <sz val="16"/>
        <rFont val="方正仿宋_GBK"/>
        <charset val="134"/>
      </rPr>
      <t>米</t>
    </r>
    <r>
      <rPr>
        <sz val="16"/>
        <rFont val="Times New Roman"/>
        <charset val="134"/>
      </rPr>
      <t>*3</t>
    </r>
    <r>
      <rPr>
        <sz val="16"/>
        <rFont val="方正仿宋_GBK"/>
        <charset val="134"/>
      </rPr>
      <t>米，建设面积约</t>
    </r>
    <r>
      <rPr>
        <sz val="16"/>
        <rFont val="Times New Roman"/>
        <charset val="134"/>
      </rPr>
      <t>150</t>
    </r>
    <r>
      <rPr>
        <sz val="16"/>
        <rFont val="方正仿宋_GBK"/>
        <charset val="134"/>
      </rPr>
      <t>㎡，拟定使用类似建设烤房的隔热保温板材料钢架结构建设，配置温湿智能化系统。</t>
    </r>
  </si>
  <si>
    <r>
      <rPr>
        <sz val="16"/>
        <rFont val="方正仿宋_GBK"/>
        <charset val="134"/>
      </rPr>
      <t>由村办公司主导经营，可以解决</t>
    </r>
    <r>
      <rPr>
        <sz val="16"/>
        <rFont val="Times New Roman"/>
        <charset val="134"/>
      </rPr>
      <t>30</t>
    </r>
    <r>
      <rPr>
        <sz val="16"/>
        <rFont val="方正仿宋_GBK"/>
        <charset val="134"/>
      </rPr>
      <t>人左右劳动力。或出租经营（第一年租金每年每棚一万二仟元，第二年租金每年每棚一万五仟元）。预计第一年收入</t>
    </r>
    <r>
      <rPr>
        <sz val="16"/>
        <rFont val="Times New Roman"/>
        <charset val="134"/>
      </rPr>
      <t>10</t>
    </r>
    <r>
      <rPr>
        <sz val="16"/>
        <rFont val="方正仿宋_GBK"/>
        <charset val="134"/>
      </rPr>
      <t>万元左右，第二年</t>
    </r>
    <r>
      <rPr>
        <sz val="16"/>
        <rFont val="Times New Roman"/>
        <charset val="134"/>
      </rPr>
      <t>12</t>
    </r>
    <r>
      <rPr>
        <sz val="16"/>
        <rFont val="方正仿宋_GBK"/>
        <charset val="134"/>
      </rPr>
      <t>万元左右。</t>
    </r>
  </si>
  <si>
    <r>
      <rPr>
        <sz val="16"/>
        <rFont val="方正仿宋_GBK"/>
        <charset val="134"/>
      </rPr>
      <t>崔翔宇</t>
    </r>
  </si>
  <si>
    <r>
      <rPr>
        <sz val="16"/>
        <rFont val="方正仿宋_GBK"/>
        <charset val="134"/>
      </rPr>
      <t>小湾社区</t>
    </r>
  </si>
  <si>
    <r>
      <rPr>
        <sz val="16"/>
        <rFont val="方正仿宋_GBK"/>
        <charset val="134"/>
      </rPr>
      <t>乡村建设行动</t>
    </r>
    <r>
      <rPr>
        <sz val="16"/>
        <rFont val="Times New Roman"/>
        <charset val="134"/>
      </rPr>
      <t>—</t>
    </r>
    <r>
      <rPr>
        <sz val="16"/>
        <rFont val="方正仿宋_GBK"/>
        <charset val="134"/>
      </rPr>
      <t>农村道路建设</t>
    </r>
  </si>
  <si>
    <r>
      <rPr>
        <sz val="16"/>
        <rFont val="方正仿宋_GBK"/>
        <charset val="134"/>
      </rPr>
      <t>陷塘小组环村道路建设项目</t>
    </r>
  </si>
  <si>
    <r>
      <rPr>
        <sz val="16"/>
        <rFont val="方正仿宋_GBK"/>
        <charset val="134"/>
      </rPr>
      <t>硬化路面约长</t>
    </r>
    <r>
      <rPr>
        <sz val="16"/>
        <rFont val="Times New Roman"/>
        <charset val="134"/>
      </rPr>
      <t>1300</t>
    </r>
    <r>
      <rPr>
        <sz val="16"/>
        <rFont val="方正仿宋_GBK"/>
        <charset val="134"/>
      </rPr>
      <t>米，宽</t>
    </r>
    <r>
      <rPr>
        <sz val="16"/>
        <rFont val="Times New Roman"/>
        <charset val="134"/>
      </rPr>
      <t>4</t>
    </r>
    <r>
      <rPr>
        <sz val="16"/>
        <rFont val="方正仿宋_GBK"/>
        <charset val="134"/>
      </rPr>
      <t>米，厚度：</t>
    </r>
    <r>
      <rPr>
        <sz val="16"/>
        <rFont val="Times New Roman"/>
        <charset val="134"/>
      </rPr>
      <t>20cm,</t>
    </r>
  </si>
  <si>
    <r>
      <rPr>
        <sz val="16"/>
        <rFont val="方正仿宋_GBK"/>
        <charset val="134"/>
      </rPr>
      <t>入村道路修建和联农带农富农利益联结机制相结合，有助于推动农村的可持续发展，通过完善基础设施，促进产业升级和农产品的流通销售，提高农民收入，为本村长期发展奠定坚实基础。</t>
    </r>
  </si>
  <si>
    <r>
      <rPr>
        <sz val="16"/>
        <color theme="1"/>
        <rFont val="方正仿宋_GBK"/>
        <charset val="134"/>
      </rPr>
      <t>吉花社区</t>
    </r>
  </si>
  <si>
    <r>
      <rPr>
        <sz val="16"/>
        <rFont val="方正仿宋_GBK"/>
        <charset val="134"/>
      </rPr>
      <t>乡村建设行动</t>
    </r>
    <r>
      <rPr>
        <sz val="16"/>
        <rFont val="Times New Roman"/>
        <charset val="134"/>
      </rPr>
      <t>—</t>
    </r>
    <r>
      <rPr>
        <sz val="16"/>
        <rFont val="方正仿宋_GBK"/>
        <charset val="134"/>
      </rPr>
      <t>村容村貌提升</t>
    </r>
  </si>
  <si>
    <r>
      <rPr>
        <sz val="16"/>
        <rFont val="方正仿宋_GBK"/>
        <charset val="134"/>
      </rPr>
      <t>下秧郎三组示范村项目</t>
    </r>
  </si>
  <si>
    <r>
      <rPr>
        <sz val="16"/>
        <color theme="1"/>
        <rFont val="Times New Roman"/>
        <charset val="134"/>
      </rPr>
      <t>1.</t>
    </r>
    <r>
      <rPr>
        <sz val="16"/>
        <color theme="1"/>
        <rFont val="方正仿宋_GBK"/>
        <charset val="134"/>
      </rPr>
      <t>村内空场实施广场建设：投资</t>
    </r>
    <r>
      <rPr>
        <sz val="16"/>
        <color theme="1"/>
        <rFont val="Times New Roman"/>
        <charset val="134"/>
      </rPr>
      <t>38</t>
    </r>
    <r>
      <rPr>
        <sz val="16"/>
        <color theme="1"/>
        <rFont val="方正仿宋_GBK"/>
        <charset val="134"/>
      </rPr>
      <t>万元，对广场土地进行硬化，面积约</t>
    </r>
    <r>
      <rPr>
        <sz val="16"/>
        <color theme="1"/>
        <rFont val="Times New Roman"/>
        <charset val="134"/>
      </rPr>
      <t>1500</t>
    </r>
    <r>
      <rPr>
        <sz val="16"/>
        <color theme="1"/>
        <rFont val="方正仿宋_GBK"/>
        <charset val="134"/>
      </rPr>
      <t>㎡，确保场地平整、耐压、耐磨；同步完成健身器材采购与安装，器材数量、种类与规划一致，且安装牢固、符合安全规范。</t>
    </r>
    <r>
      <rPr>
        <sz val="16"/>
        <color theme="1"/>
        <rFont val="Times New Roman"/>
        <charset val="134"/>
      </rPr>
      <t xml:space="preserve">
2.</t>
    </r>
    <r>
      <rPr>
        <sz val="16"/>
        <color theme="1"/>
        <rFont val="方正仿宋_GBK"/>
        <charset val="134"/>
      </rPr>
      <t>太阳能路灯安装：投资</t>
    </r>
    <r>
      <rPr>
        <sz val="16"/>
        <color theme="1"/>
        <rFont val="Times New Roman"/>
        <charset val="134"/>
      </rPr>
      <t>5</t>
    </r>
    <r>
      <rPr>
        <sz val="16"/>
        <color theme="1"/>
        <rFont val="方正仿宋_GBK"/>
        <charset val="134"/>
      </rPr>
      <t>万元，在广场周边安装</t>
    </r>
    <r>
      <rPr>
        <sz val="16"/>
        <color theme="1"/>
        <rFont val="Times New Roman"/>
        <charset val="134"/>
      </rPr>
      <t xml:space="preserve">10 </t>
    </r>
    <r>
      <rPr>
        <sz val="16"/>
        <color theme="1"/>
        <rFont val="方正仿宋_GBK"/>
        <charset val="134"/>
      </rPr>
      <t>盏太阳能路灯，路灯安装位置合理，保证广场及周边区域夜间照明无死角。</t>
    </r>
  </si>
  <si>
    <r>
      <rPr>
        <sz val="16"/>
        <color theme="1"/>
        <rFont val="方正仿宋_GBK"/>
        <charset val="0"/>
      </rPr>
      <t>该项目建成后，可满足下秧郎三组及周边村民的日常休闲、健身需求，为村民提供多样化的公共活动空间；同时，通过举办各种民俗文化活动等，增强村民之间的交流互动，提升村民的社区归属感与凝聚力，促进乡村和谐发展。广场及配套设施的建成，也有利于吸引外部投资，促进乡村产业升级。太阳能路灯的使用，减少了传统路灯对电力资源的消耗，降低碳排放；广场建设过程中将有效改善村内环境，提升村容村貌，为村民创造更加舒适、宜居的生活环境。</t>
    </r>
  </si>
  <si>
    <r>
      <rPr>
        <sz val="16"/>
        <rFont val="方正仿宋_GBK"/>
        <charset val="134"/>
      </rPr>
      <t>吉花社区</t>
    </r>
  </si>
  <si>
    <r>
      <rPr>
        <sz val="16"/>
        <rFont val="方正仿宋_GBK"/>
        <charset val="134"/>
      </rPr>
      <t>右所镇吉花社区小团坡小组道路硬化工程建设项目</t>
    </r>
  </si>
  <si>
    <r>
      <rPr>
        <sz val="16"/>
        <color theme="1"/>
        <rFont val="方正仿宋_GBK"/>
        <charset val="0"/>
      </rPr>
      <t>道路硬化</t>
    </r>
    <r>
      <rPr>
        <sz val="16"/>
        <color theme="1"/>
        <rFont val="Times New Roman"/>
        <charset val="0"/>
      </rPr>
      <t>1000</t>
    </r>
    <r>
      <rPr>
        <sz val="16"/>
        <color theme="1"/>
        <rFont val="方正仿宋_GBK"/>
        <charset val="0"/>
      </rPr>
      <t>米、破损道路修复及路基修复</t>
    </r>
  </si>
  <si>
    <r>
      <rPr>
        <sz val="16"/>
        <rFont val="方正仿宋_GBK"/>
        <charset val="134"/>
      </rPr>
      <t>提升了交通条件，增强了道路通行能力，缩短了城乡运输时间，降低了成本。这不仅促进了农产品的外销，带动了农业经济发展，还吸引了外部投资，促进了农村产业升级。同时，道路硬化还提升了农村整体形象，改善了居民生活质量，增强了村民的幸福感和归属感，为农村社会的全面发展奠定了坚实基础。</t>
    </r>
  </si>
  <si>
    <r>
      <rPr>
        <sz val="16"/>
        <rFont val="方正仿宋_GBK"/>
        <charset val="134"/>
      </rPr>
      <t>右所镇吉花社区大坡头小组道路硬化工程建设项目</t>
    </r>
  </si>
  <si>
    <r>
      <rPr>
        <sz val="16"/>
        <rFont val="方正仿宋_GBK"/>
        <charset val="134"/>
      </rPr>
      <t>小西社区</t>
    </r>
  </si>
  <si>
    <r>
      <rPr>
        <sz val="16"/>
        <rFont val="方正仿宋_GBK"/>
        <charset val="134"/>
      </rPr>
      <t>赵旗村集贸小市场</t>
    </r>
  </si>
  <si>
    <r>
      <rPr>
        <sz val="16"/>
        <color theme="1"/>
        <rFont val="方正仿宋_GBK"/>
        <charset val="134"/>
      </rPr>
      <t>新建</t>
    </r>
  </si>
  <si>
    <r>
      <rPr>
        <sz val="16"/>
        <color theme="1"/>
        <rFont val="Times New Roman"/>
        <charset val="0"/>
      </rPr>
      <t xml:space="preserve">   </t>
    </r>
    <r>
      <rPr>
        <sz val="16"/>
        <color theme="1"/>
        <rFont val="方正仿宋_GBK"/>
        <charset val="0"/>
      </rPr>
      <t>项目位于赵旗村中心，集体建设用地约</t>
    </r>
    <r>
      <rPr>
        <sz val="16"/>
        <color theme="1"/>
        <rFont val="Times New Roman"/>
        <charset val="0"/>
      </rPr>
      <t>1.5</t>
    </r>
    <r>
      <rPr>
        <sz val="16"/>
        <color theme="1"/>
        <rFont val="方正仿宋_GBK"/>
        <charset val="0"/>
      </rPr>
      <t>亩，将实施农村集贸小市场建设，以实现村内凌乱摆摊，影响人居环境及公共秩序，规范各经营网点摊位入市场集中有序经营，项目硬化地面约</t>
    </r>
    <r>
      <rPr>
        <sz val="16"/>
        <color theme="1"/>
        <rFont val="Times New Roman"/>
        <charset val="0"/>
      </rPr>
      <t>800</t>
    </r>
    <r>
      <rPr>
        <sz val="16"/>
        <color theme="1"/>
        <rFont val="方正仿宋_GBK"/>
        <charset val="0"/>
      </rPr>
      <t>平米，水、电设施健全，整体排污管网畅通，临街钢构铺面</t>
    </r>
    <r>
      <rPr>
        <sz val="16"/>
        <color theme="1"/>
        <rFont val="Times New Roman"/>
        <charset val="0"/>
      </rPr>
      <t>10</t>
    </r>
    <r>
      <rPr>
        <sz val="16"/>
        <color theme="1"/>
        <rFont val="方正仿宋_GBK"/>
        <charset val="0"/>
      </rPr>
      <t>间（</t>
    </r>
    <r>
      <rPr>
        <sz val="16"/>
        <color theme="1"/>
        <rFont val="Times New Roman"/>
        <charset val="0"/>
      </rPr>
      <t>8*6</t>
    </r>
    <r>
      <rPr>
        <sz val="16"/>
        <color theme="1"/>
        <rFont val="方正仿宋_GBK"/>
        <charset val="0"/>
      </rPr>
      <t>），完善单间水电网配套善，配置监控</t>
    </r>
    <r>
      <rPr>
        <sz val="16"/>
        <color theme="1"/>
        <rFont val="Times New Roman"/>
        <charset val="0"/>
      </rPr>
      <t>8</t>
    </r>
    <r>
      <rPr>
        <sz val="16"/>
        <color theme="1"/>
        <rFont val="方正仿宋_GBK"/>
        <charset val="0"/>
      </rPr>
      <t>个。</t>
    </r>
  </si>
  <si>
    <r>
      <rPr>
        <sz val="16"/>
        <rFont val="方正仿宋_GBK"/>
        <charset val="134"/>
      </rPr>
      <t>短期目标：在短期内，通过项目创新营造的集中经营环境实行零散到集中市场经营的方式规范经营，村集体从中可得到一定的摊位收益，以巩固集体经济。</t>
    </r>
    <r>
      <rPr>
        <sz val="16"/>
        <rFont val="Times New Roman"/>
        <charset val="134"/>
      </rPr>
      <t xml:space="preserve">   </t>
    </r>
    <r>
      <rPr>
        <sz val="16"/>
        <rFont val="方正仿宋_GBK"/>
        <charset val="134"/>
      </rPr>
      <t>产业发展目标：在</t>
    </r>
    <r>
      <rPr>
        <sz val="16"/>
        <rFont val="Times New Roman"/>
        <charset val="134"/>
      </rPr>
      <t xml:space="preserve"> 3 - 5 </t>
    </r>
    <r>
      <rPr>
        <sz val="16"/>
        <rFont val="方正仿宋_GBK"/>
        <charset val="134"/>
      </rPr>
      <t>年内，培育出</t>
    </r>
    <r>
      <rPr>
        <sz val="16"/>
        <rFont val="Times New Roman"/>
        <charset val="134"/>
      </rPr>
      <t xml:space="preserve"> 1 - 2 </t>
    </r>
    <r>
      <rPr>
        <sz val="16"/>
        <rFont val="方正仿宋_GBK"/>
        <charset val="134"/>
      </rPr>
      <t>个具有区域影响力的特色农产品品牌，以品牌为引领，体现窗口辐射作用，拓展农产品销售渠道农产品销售渠道，带动整个产业链条的协同发展。</t>
    </r>
    <r>
      <rPr>
        <sz val="16"/>
        <rFont val="Times New Roman"/>
        <charset val="134"/>
      </rPr>
      <t xml:space="preserve">                    </t>
    </r>
    <r>
      <rPr>
        <sz val="16"/>
        <rFont val="方正仿宋_GBK"/>
        <charset val="134"/>
      </rPr>
      <t>乡村振兴目标：通过项目联农带农机制的创新实施，促进农村一二三产业深度融合，带动农村基础设施建设不断完善，公共服务水平显著提升，促进乡风文明，打造生态宜居、治理有效的美丽乡村，全面推动乡村振兴战略的实施</t>
    </r>
    <r>
      <rPr>
        <sz val="16"/>
        <rFont val="Times New Roman"/>
        <charset val="134"/>
      </rPr>
      <t xml:space="preserve"> </t>
    </r>
    <r>
      <rPr>
        <sz val="16"/>
        <rFont val="方正仿宋_GBK"/>
        <charset val="134"/>
      </rPr>
      <t>。</t>
    </r>
  </si>
  <si>
    <r>
      <rPr>
        <sz val="16"/>
        <rFont val="方正仿宋_GBK"/>
        <charset val="134"/>
      </rPr>
      <t>大前所四组蓝莓产分拣加工坊</t>
    </r>
  </si>
  <si>
    <r>
      <rPr>
        <sz val="16"/>
        <color theme="1"/>
        <rFont val="方正仿宋_GBK"/>
        <charset val="0"/>
      </rPr>
      <t>一期工程主体结构建设：完成基础建设（分拣区</t>
    </r>
    <r>
      <rPr>
        <sz val="16"/>
        <color theme="1"/>
        <rFont val="Times New Roman"/>
        <charset val="0"/>
      </rPr>
      <t>+</t>
    </r>
    <r>
      <rPr>
        <sz val="16"/>
        <color theme="1"/>
        <rFont val="方正仿宋_GBK"/>
        <charset val="0"/>
      </rPr>
      <t>包装区</t>
    </r>
    <r>
      <rPr>
        <sz val="16"/>
        <color theme="1"/>
        <rFont val="Times New Roman"/>
        <charset val="0"/>
      </rPr>
      <t>+</t>
    </r>
    <r>
      <rPr>
        <sz val="16"/>
        <color theme="1"/>
        <rFont val="方正仿宋_GBK"/>
        <charset val="0"/>
      </rPr>
      <t>运维区）购置核心设备（分拣线、冷库）</t>
    </r>
    <r>
      <rPr>
        <sz val="16"/>
        <color theme="1"/>
        <rFont val="Times New Roman"/>
        <charset val="0"/>
      </rPr>
      <t xml:space="preserve">
   1</t>
    </r>
    <r>
      <rPr>
        <sz val="16"/>
        <color theme="1"/>
        <rFont val="方正仿宋_GBK"/>
        <charset val="0"/>
      </rPr>
      <t>：钢架大棚</t>
    </r>
    <r>
      <rPr>
        <sz val="16"/>
        <color theme="1"/>
        <rFont val="Times New Roman"/>
        <charset val="0"/>
      </rPr>
      <t xml:space="preserve"> 2</t>
    </r>
    <r>
      <rPr>
        <sz val="16"/>
        <color theme="1"/>
        <rFont val="方正仿宋_GBK"/>
        <charset val="0"/>
      </rPr>
      <t>：顶面、墙面</t>
    </r>
    <r>
      <rPr>
        <sz val="16"/>
        <color theme="1"/>
        <rFont val="Times New Roman"/>
        <charset val="0"/>
      </rPr>
      <t xml:space="preserve">
   3</t>
    </r>
    <r>
      <rPr>
        <sz val="16"/>
        <color theme="1"/>
        <rFont val="方正仿宋_GBK"/>
        <charset val="0"/>
      </rPr>
      <t>、配套设施照明：</t>
    </r>
    <r>
      <rPr>
        <sz val="16"/>
        <color theme="1"/>
        <rFont val="Times New Roman"/>
        <charset val="0"/>
      </rPr>
      <t>LED</t>
    </r>
    <r>
      <rPr>
        <sz val="16"/>
        <color theme="1"/>
        <rFont val="方正仿宋_GBK"/>
        <charset val="0"/>
      </rPr>
      <t>工业灯、通风：屋顶设置</t>
    </r>
    <r>
      <rPr>
        <sz val="16"/>
        <color theme="1"/>
        <rFont val="Times New Roman"/>
        <charset val="0"/>
      </rPr>
      <t>12</t>
    </r>
    <r>
      <rPr>
        <sz val="16"/>
        <color theme="1"/>
        <rFont val="方正仿宋_GBK"/>
        <charset val="0"/>
      </rPr>
      <t>台轴流风机、消防：配置干粉灭火器及烟感报警器</t>
    </r>
    <r>
      <rPr>
        <sz val="16"/>
        <color theme="1"/>
        <rFont val="Times New Roman"/>
        <charset val="0"/>
      </rPr>
      <t xml:space="preserve">
   </t>
    </r>
    <r>
      <rPr>
        <sz val="16"/>
        <color theme="1"/>
        <rFont val="方正仿宋_GBK"/>
        <charset val="0"/>
      </rPr>
      <t>二期工程：</t>
    </r>
    <r>
      <rPr>
        <sz val="16"/>
        <color theme="1"/>
        <rFont val="Times New Roman"/>
        <charset val="0"/>
      </rPr>
      <t xml:space="preserve">
   1</t>
    </r>
    <r>
      <rPr>
        <sz val="16"/>
        <color theme="1"/>
        <rFont val="方正仿宋_GBK"/>
        <charset val="0"/>
      </rPr>
      <t>、保鲜冷库</t>
    </r>
    <r>
      <rPr>
        <sz val="16"/>
        <color theme="1"/>
        <rFont val="Times New Roman"/>
        <charset val="0"/>
      </rPr>
      <t>300</t>
    </r>
    <r>
      <rPr>
        <sz val="16"/>
        <color theme="1"/>
        <rFont val="方正仿宋_GBK"/>
        <charset val="0"/>
      </rPr>
      <t>平米、制冷机组、辅助设备：蒸发器、冷凝器、库门等。</t>
    </r>
    <r>
      <rPr>
        <sz val="16"/>
        <color theme="1"/>
        <rFont val="Times New Roman"/>
        <charset val="0"/>
      </rPr>
      <t xml:space="preserve">  </t>
    </r>
  </si>
  <si>
    <r>
      <rPr>
        <sz val="16"/>
        <rFont val="方正仿宋_GBK"/>
        <charset val="134"/>
      </rPr>
      <t>地类合规，水电齐全、交通方便。由村办公司主导经营，可以解决</t>
    </r>
    <r>
      <rPr>
        <sz val="16"/>
        <rFont val="Times New Roman"/>
        <charset val="134"/>
      </rPr>
      <t>100</t>
    </r>
    <r>
      <rPr>
        <sz val="16"/>
        <rFont val="方正仿宋_GBK"/>
        <charset val="134"/>
      </rPr>
      <t>人左右劳动力。或出租经营（项目建设完成当年预估收益</t>
    </r>
    <r>
      <rPr>
        <sz val="16"/>
        <rFont val="Times New Roman"/>
        <charset val="134"/>
      </rPr>
      <t>10</t>
    </r>
    <r>
      <rPr>
        <sz val="16"/>
        <rFont val="方正仿宋_GBK"/>
        <charset val="134"/>
      </rPr>
      <t>万，后期每年递增</t>
    </r>
    <r>
      <rPr>
        <sz val="16"/>
        <rFont val="Times New Roman"/>
        <charset val="134"/>
      </rPr>
      <t>10%</t>
    </r>
    <r>
      <rPr>
        <sz val="16"/>
        <rFont val="方正仿宋_GBK"/>
        <charset val="134"/>
      </rPr>
      <t>。五年期预计收入</t>
    </r>
    <r>
      <rPr>
        <sz val="16"/>
        <rFont val="Times New Roman"/>
        <charset val="134"/>
      </rPr>
      <t>60</t>
    </r>
    <r>
      <rPr>
        <sz val="16"/>
        <rFont val="方正仿宋_GBK"/>
        <charset val="134"/>
      </rPr>
      <t>万元。）。</t>
    </r>
  </si>
  <si>
    <r>
      <rPr>
        <sz val="16"/>
        <rFont val="方正仿宋_GBK"/>
        <charset val="134"/>
      </rPr>
      <t>小西社区小洋村道路提升改造项目</t>
    </r>
  </si>
  <si>
    <r>
      <rPr>
        <sz val="16"/>
        <color theme="1"/>
        <rFont val="方正仿宋_GBK"/>
        <charset val="0"/>
      </rPr>
      <t>道路长</t>
    </r>
    <r>
      <rPr>
        <sz val="16"/>
        <color theme="1"/>
        <rFont val="Times New Roman"/>
        <charset val="0"/>
      </rPr>
      <t>60</t>
    </r>
    <r>
      <rPr>
        <sz val="16"/>
        <color theme="1"/>
        <rFont val="方正仿宋_GBK"/>
        <charset val="0"/>
      </rPr>
      <t>米，宽</t>
    </r>
    <r>
      <rPr>
        <sz val="16"/>
        <color theme="1"/>
        <rFont val="Times New Roman"/>
        <charset val="0"/>
      </rPr>
      <t>7</t>
    </r>
    <r>
      <rPr>
        <sz val="16"/>
        <color theme="1"/>
        <rFont val="方正仿宋_GBK"/>
        <charset val="0"/>
      </rPr>
      <t>米，设置排水沟、阴井。</t>
    </r>
  </si>
  <si>
    <r>
      <rPr>
        <sz val="16"/>
        <rFont val="方正仿宋_GBK"/>
        <charset val="134"/>
      </rPr>
      <t>完善基础设施，提升人居环境，提高道路通行能力，实现绿色家园。全面推进物质文明、精神文明、生态文明建设，实现乡村振兴发展</t>
    </r>
  </si>
  <si>
    <r>
      <rPr>
        <sz val="16"/>
        <rFont val="方正仿宋_GBK"/>
        <charset val="134"/>
      </rPr>
      <t>旧城村委会</t>
    </r>
  </si>
  <si>
    <r>
      <rPr>
        <sz val="16"/>
        <rFont val="方正仿宋_GBK"/>
        <charset val="134"/>
      </rPr>
      <t>产业发展</t>
    </r>
    <r>
      <rPr>
        <sz val="16"/>
        <rFont val="Times New Roman"/>
        <charset val="134"/>
      </rPr>
      <t>—</t>
    </r>
    <r>
      <rPr>
        <sz val="16"/>
        <rFont val="方正仿宋_GBK"/>
        <charset val="134"/>
      </rPr>
      <t>休闲农业与乡村旅游</t>
    </r>
  </si>
  <si>
    <r>
      <rPr>
        <sz val="16"/>
        <rFont val="方正仿宋_GBK"/>
        <charset val="134"/>
      </rPr>
      <t>旧城八组文旅多功能活动室改扩建、重建申报项目</t>
    </r>
  </si>
  <si>
    <r>
      <rPr>
        <sz val="16"/>
        <color theme="1"/>
        <rFont val="方正仿宋_GBK"/>
        <charset val="0"/>
      </rPr>
      <t>本项目着眼于旧城八组文旅资源的挖掘与整合，对现有的文旅多功能活动室进行全面的改扩建与重建。拆除部分老旧且功能受限的建筑结构，按照现代化文旅活动需求重新规划设计。新建一座建筑面积达</t>
    </r>
    <r>
      <rPr>
        <sz val="16"/>
        <color theme="1"/>
        <rFont val="Times New Roman"/>
        <charset val="0"/>
      </rPr>
      <t xml:space="preserve"> 800 </t>
    </r>
    <r>
      <rPr>
        <sz val="16"/>
        <color theme="1"/>
        <rFont val="方正仿宋_GBK"/>
        <charset val="0"/>
      </rPr>
      <t>平方米的多功能活动中心，一层设置民俗文化展示厅，用于陈列本地特色手工艺品、历史文物复制品等，展示旧城八组独特的文化底蕴，吸引游客参观；二层打造可容纳</t>
    </r>
    <r>
      <rPr>
        <sz val="16"/>
        <color theme="1"/>
        <rFont val="Times New Roman"/>
        <charset val="0"/>
      </rPr>
      <t xml:space="preserve"> 150 </t>
    </r>
    <r>
      <rPr>
        <sz val="16"/>
        <color theme="1"/>
        <rFont val="方正仿宋_GBK"/>
        <charset val="0"/>
      </rPr>
      <t>人的多功能演艺厅，定期举办民俗歌舞表演、传统戏曲演出等文化活动。同时，配套建设游客接待中心，提供旅游咨询、票务预订等服务；在活动室周边开辟休闲广场，增设绿化景观和休憩设施，提升整体环境品质。项目还将购置先进的音响、灯光等演出设备，以及用于文化展示的展架、多媒体设备等。</t>
    </r>
  </si>
  <si>
    <r>
      <rPr>
        <sz val="16"/>
        <rFont val="方正仿宋_GBK"/>
        <charset val="134"/>
      </rPr>
      <t>通过该项目的实施，将旧城八组文旅多功能活动室打造成本地文旅融合的重要窗口和标志性场所。预计项目投入使用后，第一年吸引游客量达到</t>
    </r>
    <r>
      <rPr>
        <sz val="16"/>
        <rFont val="Times New Roman"/>
        <charset val="134"/>
      </rPr>
      <t xml:space="preserve"> 5000 </t>
    </r>
    <r>
      <rPr>
        <sz val="16"/>
        <rFont val="方正仿宋_GBK"/>
        <charset val="134"/>
      </rPr>
      <t>人次，后续逐年以</t>
    </r>
    <r>
      <rPr>
        <sz val="16"/>
        <rFont val="Times New Roman"/>
        <charset val="134"/>
      </rPr>
      <t xml:space="preserve"> 20% </t>
    </r>
    <r>
      <rPr>
        <sz val="16"/>
        <rFont val="方正仿宋_GBK"/>
        <charset val="134"/>
      </rPr>
      <t>的速度增长。通过收取门票、演出门票收入、场地租赁收入等，为村集体经济每年增加</t>
    </r>
    <r>
      <rPr>
        <sz val="16"/>
        <rFont val="Times New Roman"/>
        <charset val="134"/>
      </rPr>
      <t xml:space="preserve"> 30 </t>
    </r>
    <r>
      <rPr>
        <sz val="16"/>
        <rFont val="方正仿宋_GBK"/>
        <charset val="134"/>
      </rPr>
      <t>万元以上的收入。同时，带动周边村民发展农家乐、民宿等相关产业，促进村民就业增收，进一步提升村集体在产业发展中的统筹和服务能力，实现集体经济的可持续壮大。</t>
    </r>
  </si>
  <si>
    <r>
      <rPr>
        <sz val="16"/>
        <rFont val="方正仿宋_GBK"/>
        <charset val="134"/>
      </rPr>
      <t>旧城村</t>
    </r>
    <r>
      <rPr>
        <sz val="16"/>
        <rFont val="Times New Roman"/>
        <charset val="134"/>
      </rPr>
      <t>50</t>
    </r>
    <r>
      <rPr>
        <sz val="16"/>
        <rFont val="方正仿宋_GBK"/>
        <charset val="134"/>
      </rPr>
      <t>座机烘烤房提升改造食用菌种植申报项目</t>
    </r>
  </si>
  <si>
    <r>
      <rPr>
        <sz val="16"/>
        <color theme="1"/>
        <rFont val="方正仿宋_GBK"/>
        <charset val="0"/>
      </rPr>
      <t>此项目聚焦于旧城村食用菌产业的升级发展，对现有的</t>
    </r>
    <r>
      <rPr>
        <sz val="16"/>
        <color theme="1"/>
        <rFont val="Times New Roman"/>
        <charset val="0"/>
      </rPr>
      <t>50</t>
    </r>
    <r>
      <rPr>
        <sz val="16"/>
        <color theme="1"/>
        <rFont val="方正仿宋_GBK"/>
        <charset val="0"/>
      </rPr>
      <t>座机烘烤房进行全方位提升改造。淘汰老旧的烘烤设备，引进先进的智能化烘烤设备，精确控制烘烤温度、湿度和时间，提高食用菌的烘烤质量和效率。对烘烤房的建筑结构进行加固和优化，改善通风和防潮性能，确保食用菌储存和烘烤环境的稳定。同时，在烘烤房周边建设</t>
    </r>
    <r>
      <rPr>
        <sz val="16"/>
        <color theme="1"/>
        <rFont val="Times New Roman"/>
        <charset val="0"/>
      </rPr>
      <t xml:space="preserve"> 10 </t>
    </r>
    <r>
      <rPr>
        <sz val="16"/>
        <color theme="1"/>
        <rFont val="方正仿宋_GBK"/>
        <charset val="0"/>
      </rPr>
      <t>亩的食用菌种植示范基地，采用现代化的种植技术和管理模式，种植香菇、木耳等多种优质食用菌品种。配套建设食用菌加工车间，开展食用菌的初加工，如烘干、切片、包装等，延长产业链。此外，还将建立食用菌技术培训中心，邀请专家定期为村民和村集体产业管理人员进行种植、烘烤、加工等方面的技术培训。</t>
    </r>
  </si>
  <si>
    <r>
      <rPr>
        <sz val="16"/>
        <rFont val="方正仿宋_GBK"/>
        <charset val="134"/>
      </rPr>
      <t>项目建成后，实现食用菌种植、烘烤、加工的一体化发展，提高产品附加值。预计每年食用菌产量达到</t>
    </r>
    <r>
      <rPr>
        <sz val="16"/>
        <rFont val="Times New Roman"/>
        <charset val="134"/>
      </rPr>
      <t>3</t>
    </r>
    <r>
      <rPr>
        <sz val="16"/>
        <rFont val="方正仿宋_GBK"/>
        <charset val="134"/>
      </rPr>
      <t>万斤，其中初加工产品占比</t>
    </r>
    <r>
      <rPr>
        <sz val="16"/>
        <rFont val="Times New Roman"/>
        <charset val="134"/>
      </rPr>
      <t xml:space="preserve"> 60%</t>
    </r>
    <r>
      <rPr>
        <sz val="16"/>
        <rFont val="方正仿宋_GBK"/>
        <charset val="134"/>
      </rPr>
      <t>。通过拓展销售渠道，与大型超市、餐饮企业建立长期合作关系，将产品推向更广阔的市场。第一年实现销售收入</t>
    </r>
    <r>
      <rPr>
        <sz val="16"/>
        <rFont val="Times New Roman"/>
        <charset val="134"/>
      </rPr>
      <t>10</t>
    </r>
    <r>
      <rPr>
        <sz val="16"/>
        <rFont val="方正仿宋_GBK"/>
        <charset val="134"/>
      </rPr>
      <t>万元，净利润</t>
    </r>
    <r>
      <rPr>
        <sz val="16"/>
        <rFont val="Times New Roman"/>
        <charset val="134"/>
      </rPr>
      <t>3</t>
    </r>
    <r>
      <rPr>
        <sz val="16"/>
        <rFont val="方正仿宋_GBK"/>
        <charset val="134"/>
      </rPr>
      <t>万元以上，后续随着产业规模的扩大和市场份额的提升，净利润逐年增长</t>
    </r>
    <r>
      <rPr>
        <sz val="16"/>
        <rFont val="Times New Roman"/>
        <charset val="134"/>
      </rPr>
      <t xml:space="preserve"> 30%</t>
    </r>
    <r>
      <rPr>
        <sz val="16"/>
        <rFont val="方正仿宋_GBK"/>
        <charset val="134"/>
      </rPr>
      <t>。通过项目实施，吸纳本村</t>
    </r>
    <r>
      <rPr>
        <sz val="16"/>
        <rFont val="Times New Roman"/>
        <charset val="134"/>
      </rPr>
      <t>20</t>
    </r>
    <r>
      <rPr>
        <sz val="16"/>
        <rFont val="方正仿宋_GBK"/>
        <charset val="134"/>
      </rPr>
      <t>名以上劳动力就业，增加村民收入的同时，不断积累村集体经济发展资金，增强村集体在食用菌产业中的主导地位，实现集体经济的稳步壮大。</t>
    </r>
  </si>
  <si>
    <r>
      <rPr>
        <sz val="16"/>
        <rFont val="方正仿宋_GBK"/>
        <charset val="134"/>
      </rPr>
      <t>矣旧社区</t>
    </r>
  </si>
  <si>
    <r>
      <rPr>
        <sz val="16"/>
        <color theme="1"/>
        <rFont val="方正仿宋_GBK"/>
        <charset val="134"/>
      </rPr>
      <t>产业发展</t>
    </r>
    <r>
      <rPr>
        <sz val="16"/>
        <color theme="1"/>
        <rFont val="Times New Roman"/>
        <charset val="134"/>
      </rPr>
      <t>—</t>
    </r>
    <r>
      <rPr>
        <sz val="16"/>
        <color theme="1"/>
        <rFont val="方正仿宋_GBK"/>
        <charset val="134"/>
      </rPr>
      <t>文旅业</t>
    </r>
  </si>
  <si>
    <r>
      <rPr>
        <sz val="16"/>
        <rFont val="方正仿宋_GBK"/>
        <charset val="134"/>
      </rPr>
      <t>矣旧农文旅融合民俗体验区建设项目</t>
    </r>
  </si>
  <si>
    <r>
      <rPr>
        <sz val="16"/>
        <rFont val="方正仿宋_GBK"/>
        <charset val="134"/>
      </rPr>
      <t>改建原占地</t>
    </r>
    <r>
      <rPr>
        <sz val="16"/>
        <rFont val="Times New Roman"/>
        <charset val="134"/>
      </rPr>
      <t>180</t>
    </r>
    <r>
      <rPr>
        <sz val="16"/>
        <rFont val="方正仿宋_GBK"/>
        <charset val="134"/>
      </rPr>
      <t>平方米的民俗舞台，用于文化当地民俗文化传承及农产品、旅游产品推介；修复破损地坪</t>
    </r>
    <r>
      <rPr>
        <sz val="16"/>
        <rFont val="Times New Roman"/>
        <charset val="134"/>
      </rPr>
      <t>1200</t>
    </r>
    <r>
      <rPr>
        <sz val="16"/>
        <rFont val="方正仿宋_GBK"/>
        <charset val="134"/>
      </rPr>
      <t>平方米；配置小型模块化组合摊位</t>
    </r>
    <r>
      <rPr>
        <sz val="16"/>
        <rFont val="Times New Roman"/>
        <charset val="134"/>
      </rPr>
      <t>12</t>
    </r>
    <r>
      <rPr>
        <sz val="16"/>
        <rFont val="方正仿宋_GBK"/>
        <charset val="134"/>
      </rPr>
      <t>个，用于当地农产品、文创产品销。</t>
    </r>
  </si>
  <si>
    <r>
      <rPr>
        <sz val="16"/>
        <rFont val="方正仿宋_GBK"/>
        <charset val="134"/>
      </rPr>
      <t>由村集体经济组织运营管理，预计年增收</t>
    </r>
    <r>
      <rPr>
        <sz val="16"/>
        <rFont val="Times New Roman"/>
        <charset val="134"/>
      </rPr>
      <t>60</t>
    </r>
    <r>
      <rPr>
        <sz val="16"/>
        <rFont val="方正仿宋_GBK"/>
        <charset val="134"/>
      </rPr>
      <t>万元，为当地村民创造经营、务工双重收入，在摊位分配、运营管理中优先吸纳脱贫户参与采摘园管护、摊位经营，确保项目收益直接惠及当地村民。</t>
    </r>
  </si>
  <si>
    <r>
      <rPr>
        <sz val="16"/>
        <color theme="1"/>
        <rFont val="方正仿宋_GBK"/>
        <charset val="134"/>
      </rPr>
      <t>乡村建设行动</t>
    </r>
    <r>
      <rPr>
        <sz val="16"/>
        <color theme="1"/>
        <rFont val="Times New Roman"/>
        <charset val="134"/>
      </rPr>
      <t>—</t>
    </r>
    <r>
      <rPr>
        <sz val="16"/>
        <color theme="1"/>
        <rFont val="方正仿宋_GBK"/>
        <charset val="134"/>
      </rPr>
      <t>农村道路建设</t>
    </r>
  </si>
  <si>
    <r>
      <rPr>
        <sz val="16"/>
        <rFont val="方正仿宋_GBK"/>
        <charset val="134"/>
      </rPr>
      <t>矣旧农文旅融合村主要通行道路提升改造项目</t>
    </r>
  </si>
  <si>
    <r>
      <rPr>
        <sz val="16"/>
        <rFont val="方正仿宋_GBK"/>
        <charset val="134"/>
      </rPr>
      <t>提升改造主要通行道路长</t>
    </r>
    <r>
      <rPr>
        <sz val="16"/>
        <rFont val="Times New Roman"/>
        <charset val="134"/>
      </rPr>
      <t>1.2</t>
    </r>
    <r>
      <rPr>
        <sz val="16"/>
        <rFont val="方正仿宋_GBK"/>
        <charset val="134"/>
      </rPr>
      <t>千米、宽</t>
    </r>
    <r>
      <rPr>
        <sz val="16"/>
        <rFont val="Times New Roman"/>
        <charset val="134"/>
      </rPr>
      <t>7</t>
    </r>
    <r>
      <rPr>
        <sz val="16"/>
        <rFont val="方正仿宋_GBK"/>
        <charset val="134"/>
      </rPr>
      <t>米；修复改造村内破损通行道路约</t>
    </r>
    <r>
      <rPr>
        <sz val="16"/>
        <rFont val="Times New Roman"/>
        <charset val="134"/>
      </rPr>
      <t>3</t>
    </r>
    <r>
      <rPr>
        <sz val="16"/>
        <rFont val="方正仿宋_GBK"/>
        <charset val="134"/>
      </rPr>
      <t>千米，宽</t>
    </r>
    <r>
      <rPr>
        <sz val="16"/>
        <rFont val="Times New Roman"/>
        <charset val="134"/>
      </rPr>
      <t>3-6</t>
    </r>
    <r>
      <rPr>
        <sz val="16"/>
        <rFont val="方正仿宋_GBK"/>
        <charset val="134"/>
      </rPr>
      <t>米，共</t>
    </r>
    <r>
      <rPr>
        <sz val="16"/>
        <rFont val="Times New Roman"/>
        <charset val="134"/>
      </rPr>
      <t>20386.12</t>
    </r>
    <r>
      <rPr>
        <sz val="16"/>
        <rFont val="方正仿宋_GBK"/>
        <charset val="134"/>
      </rPr>
      <t>平方米</t>
    </r>
  </si>
  <si>
    <r>
      <rPr>
        <sz val="16"/>
        <rFont val="方正仿宋_GBK"/>
        <charset val="134"/>
      </rPr>
      <t>完善基础设施，提升人居环境，实现绿色家园。全面推进物质文明、精神文明、生态文明建设，实现乡村振兴发展</t>
    </r>
  </si>
  <si>
    <r>
      <rPr>
        <sz val="16"/>
        <rFont val="方正仿宋_GBK"/>
        <charset val="134"/>
      </rPr>
      <t>矣旧四组农文旅融合村内道路修复改造项目</t>
    </r>
  </si>
  <si>
    <r>
      <rPr>
        <sz val="16"/>
        <rFont val="方正仿宋_GBK"/>
        <charset val="134"/>
      </rPr>
      <t>修复改造村内破损通行道路约</t>
    </r>
    <r>
      <rPr>
        <sz val="16"/>
        <rFont val="Times New Roman"/>
        <charset val="134"/>
      </rPr>
      <t>4876.25</t>
    </r>
    <r>
      <rPr>
        <sz val="16"/>
        <rFont val="方正仿宋_GBK"/>
        <charset val="134"/>
      </rPr>
      <t>平方米，宽</t>
    </r>
    <r>
      <rPr>
        <sz val="16"/>
        <rFont val="Times New Roman"/>
        <charset val="134"/>
      </rPr>
      <t>3-6</t>
    </r>
    <r>
      <rPr>
        <sz val="16"/>
        <rFont val="方正仿宋_GBK"/>
        <charset val="134"/>
      </rPr>
      <t>米。</t>
    </r>
  </si>
  <si>
    <r>
      <rPr>
        <sz val="16"/>
        <rFont val="方正仿宋_GBK"/>
        <charset val="134"/>
      </rPr>
      <t>矣旧五组农文旅融合村内道路修复改造项目</t>
    </r>
  </si>
  <si>
    <r>
      <rPr>
        <sz val="16"/>
        <rFont val="方正仿宋_GBK"/>
        <charset val="134"/>
      </rPr>
      <t>修复改造村内破损通行道路约</t>
    </r>
    <r>
      <rPr>
        <sz val="16"/>
        <rFont val="Times New Roman"/>
        <charset val="134"/>
      </rPr>
      <t>4296.35</t>
    </r>
    <r>
      <rPr>
        <sz val="16"/>
        <rFont val="方正仿宋_GBK"/>
        <charset val="134"/>
      </rPr>
      <t>平方米，宽</t>
    </r>
    <r>
      <rPr>
        <sz val="16"/>
        <rFont val="Times New Roman"/>
        <charset val="134"/>
      </rPr>
      <t>3-6</t>
    </r>
    <r>
      <rPr>
        <sz val="16"/>
        <rFont val="方正仿宋_GBK"/>
        <charset val="134"/>
      </rPr>
      <t>米。</t>
    </r>
  </si>
  <si>
    <r>
      <rPr>
        <sz val="16"/>
        <rFont val="方正仿宋_GBK"/>
        <charset val="134"/>
      </rPr>
      <t>矣旧六组农文旅融合村内道路修复改造项目</t>
    </r>
  </si>
  <si>
    <r>
      <rPr>
        <sz val="16"/>
        <rFont val="方正仿宋_GBK"/>
        <charset val="134"/>
      </rPr>
      <t>修复改造村内破损通行道路约</t>
    </r>
    <r>
      <rPr>
        <sz val="16"/>
        <rFont val="Times New Roman"/>
        <charset val="134"/>
      </rPr>
      <t>5467.68</t>
    </r>
    <r>
      <rPr>
        <sz val="16"/>
        <rFont val="方正仿宋_GBK"/>
        <charset val="134"/>
      </rPr>
      <t>平方米，宽</t>
    </r>
    <r>
      <rPr>
        <sz val="16"/>
        <rFont val="Times New Roman"/>
        <charset val="134"/>
      </rPr>
      <t>3-6</t>
    </r>
    <r>
      <rPr>
        <sz val="16"/>
        <rFont val="方正仿宋_GBK"/>
        <charset val="134"/>
      </rPr>
      <t>米。</t>
    </r>
  </si>
  <si>
    <r>
      <rPr>
        <sz val="16"/>
        <rFont val="方正仿宋_GBK"/>
        <charset val="134"/>
      </rPr>
      <t>矣旧七组农文旅融合村内道路修复改造项目</t>
    </r>
  </si>
  <si>
    <r>
      <rPr>
        <sz val="16"/>
        <rFont val="方正仿宋_GBK"/>
        <charset val="134"/>
      </rPr>
      <t>修复改造村内破损通行道路约</t>
    </r>
    <r>
      <rPr>
        <sz val="16"/>
        <rFont val="Times New Roman"/>
        <charset val="134"/>
      </rPr>
      <t>5745.84</t>
    </r>
    <r>
      <rPr>
        <sz val="16"/>
        <rFont val="方正仿宋_GBK"/>
        <charset val="134"/>
      </rPr>
      <t>平方米，宽</t>
    </r>
    <r>
      <rPr>
        <sz val="16"/>
        <rFont val="Times New Roman"/>
        <charset val="134"/>
      </rPr>
      <t>3-6</t>
    </r>
    <r>
      <rPr>
        <sz val="16"/>
        <rFont val="方正仿宋_GBK"/>
        <charset val="134"/>
      </rPr>
      <t>米。</t>
    </r>
  </si>
  <si>
    <r>
      <rPr>
        <sz val="16"/>
        <color theme="1"/>
        <rFont val="方正仿宋_GBK"/>
        <charset val="134"/>
      </rPr>
      <t>乡村建设行动一农村养老设施建设</t>
    </r>
  </si>
  <si>
    <r>
      <rPr>
        <sz val="16"/>
        <rFont val="方正仿宋_GBK"/>
        <charset val="134"/>
      </rPr>
      <t>矣旧农文旅融合村产业配套建设项目</t>
    </r>
  </si>
  <si>
    <r>
      <rPr>
        <sz val="16"/>
        <rFont val="方正仿宋_GBK"/>
        <charset val="134"/>
      </rPr>
      <t>规划占地</t>
    </r>
    <r>
      <rPr>
        <sz val="16"/>
        <rFont val="Times New Roman"/>
        <charset val="134"/>
      </rPr>
      <t>7119.73</t>
    </r>
    <r>
      <rPr>
        <sz val="16"/>
        <rFont val="方正仿宋_GBK"/>
        <charset val="134"/>
      </rPr>
      <t>平方米，配套建设生态排水沟、太阳能照明及充电桩等设施，改造生态公厕</t>
    </r>
    <r>
      <rPr>
        <sz val="16"/>
        <rFont val="Times New Roman"/>
        <charset val="134"/>
      </rPr>
      <t>1</t>
    </r>
    <r>
      <rPr>
        <sz val="16"/>
        <rFont val="方正仿宋_GBK"/>
        <charset val="134"/>
      </rPr>
      <t>座。</t>
    </r>
  </si>
  <si>
    <r>
      <rPr>
        <sz val="16"/>
        <rFont val="方正仿宋_GBK"/>
        <charset val="134"/>
      </rPr>
      <t>项目实施后可新增停车位</t>
    </r>
    <r>
      <rPr>
        <sz val="16"/>
        <rFont val="Times New Roman"/>
        <charset val="134"/>
      </rPr>
      <t>100</t>
    </r>
    <r>
      <rPr>
        <sz val="16"/>
        <rFont val="方正仿宋_GBK"/>
        <charset val="134"/>
      </rPr>
      <t>余个，预计将本村旅游接待能力提升</t>
    </r>
    <r>
      <rPr>
        <sz val="16"/>
        <rFont val="Times New Roman"/>
        <charset val="134"/>
      </rPr>
      <t>60%</t>
    </r>
    <r>
      <rPr>
        <sz val="16"/>
        <rFont val="方正仿宋_GBK"/>
        <charset val="134"/>
      </rPr>
      <t>，同时改善村容村貌与交通秩序，停车场由村集体经济组织运营管理，通过对外收费预计年增收</t>
    </r>
    <r>
      <rPr>
        <sz val="16"/>
        <rFont val="Times New Roman"/>
        <charset val="134"/>
      </rPr>
      <t>30</t>
    </r>
    <r>
      <rPr>
        <sz val="16"/>
        <rFont val="方正仿宋_GBK"/>
        <charset val="134"/>
      </rPr>
      <t>万元，项目建设阶段采用以工代赈模式，优先吸纳</t>
    </r>
    <r>
      <rPr>
        <sz val="16"/>
        <rFont val="Times New Roman"/>
        <charset val="134"/>
      </rPr>
      <t>15</t>
    </r>
    <r>
      <rPr>
        <sz val="16"/>
        <rFont val="方正仿宋_GBK"/>
        <charset val="134"/>
      </rPr>
      <t>名当地村民务工；运营阶段设置管理、保洁等岗位</t>
    </r>
    <r>
      <rPr>
        <sz val="16"/>
        <rFont val="Times New Roman"/>
        <charset val="134"/>
      </rPr>
      <t>5</t>
    </r>
    <r>
      <rPr>
        <sz val="16"/>
        <rFont val="方正仿宋_GBK"/>
        <charset val="134"/>
      </rPr>
      <t>个，重点聘用脱贫劳动力。</t>
    </r>
  </si>
  <si>
    <r>
      <rPr>
        <sz val="16"/>
        <color theme="1"/>
        <rFont val="方正仿宋_GBK"/>
        <charset val="134"/>
      </rPr>
      <t>右所镇</t>
    </r>
  </si>
  <si>
    <r>
      <rPr>
        <sz val="16"/>
        <rFont val="方正仿宋_GBK"/>
        <charset val="134"/>
      </rPr>
      <t>矣旧农文旅融合产业赋能基地建设项目</t>
    </r>
  </si>
  <si>
    <r>
      <rPr>
        <sz val="16"/>
        <color theme="1"/>
        <rFont val="方正仿宋_GBK"/>
        <charset val="134"/>
      </rPr>
      <t>对矣旧五组现有公房实施修缮改造，占地</t>
    </r>
    <r>
      <rPr>
        <sz val="16"/>
        <color theme="1"/>
        <rFont val="Times New Roman"/>
        <charset val="134"/>
      </rPr>
      <t>320</t>
    </r>
    <r>
      <rPr>
        <sz val="16"/>
        <color theme="1"/>
        <rFont val="方正仿宋_GBK"/>
        <charset val="134"/>
      </rPr>
      <t>平方米，总建筑面积</t>
    </r>
    <r>
      <rPr>
        <sz val="16"/>
        <color theme="1"/>
        <rFont val="Times New Roman"/>
        <charset val="134"/>
      </rPr>
      <t>480</t>
    </r>
    <r>
      <rPr>
        <sz val="16"/>
        <color theme="1"/>
        <rFont val="方正仿宋_GBK"/>
        <charset val="134"/>
      </rPr>
      <t>平方米，拟划分</t>
    </r>
    <r>
      <rPr>
        <sz val="16"/>
        <color theme="1"/>
        <rFont val="Times New Roman"/>
        <charset val="134"/>
      </rPr>
      <t>“</t>
    </r>
    <r>
      <rPr>
        <sz val="16"/>
        <color theme="1"/>
        <rFont val="方正仿宋_GBK"/>
        <charset val="134"/>
      </rPr>
      <t>村史文化展示区</t>
    </r>
    <r>
      <rPr>
        <sz val="16"/>
        <color theme="1"/>
        <rFont val="Times New Roman"/>
        <charset val="134"/>
      </rPr>
      <t>”“</t>
    </r>
    <r>
      <rPr>
        <sz val="16"/>
        <color theme="1"/>
        <rFont val="方正仿宋_GBK"/>
        <charset val="134"/>
      </rPr>
      <t>特色产业展销区</t>
    </r>
    <r>
      <rPr>
        <sz val="16"/>
        <color theme="1"/>
        <rFont val="Times New Roman"/>
        <charset val="134"/>
      </rPr>
      <t>”“</t>
    </r>
    <r>
      <rPr>
        <sz val="16"/>
        <color theme="1"/>
        <rFont val="方正仿宋_GBK"/>
        <charset val="134"/>
      </rPr>
      <t>研学互动区</t>
    </r>
    <r>
      <rPr>
        <sz val="16"/>
        <color theme="1"/>
        <rFont val="Times New Roman"/>
        <charset val="134"/>
      </rPr>
      <t>”</t>
    </r>
    <r>
      <rPr>
        <sz val="16"/>
        <color theme="1"/>
        <rFont val="方正仿宋_GBK"/>
        <charset val="134"/>
      </rPr>
      <t>三大功能板块，配套建设</t>
    </r>
    <r>
      <rPr>
        <sz val="16"/>
        <color theme="1"/>
        <rFont val="Times New Roman"/>
        <charset val="134"/>
      </rPr>
      <t>“</t>
    </r>
    <r>
      <rPr>
        <sz val="16"/>
        <color theme="1"/>
        <rFont val="方正仿宋_GBK"/>
        <charset val="134"/>
      </rPr>
      <t>农产体验柜台</t>
    </r>
    <r>
      <rPr>
        <sz val="16"/>
        <color theme="1"/>
        <rFont val="Times New Roman"/>
        <charset val="134"/>
      </rPr>
      <t>”</t>
    </r>
    <r>
      <rPr>
        <sz val="16"/>
        <color theme="1"/>
        <rFont val="方正仿宋_GBK"/>
        <charset val="134"/>
      </rPr>
      <t>，展示本村培育的特色农产品、文创产品。</t>
    </r>
  </si>
  <si>
    <r>
      <rPr>
        <sz val="16"/>
        <color theme="1"/>
        <rFont val="方正仿宋_GBK"/>
        <charset val="0"/>
      </rPr>
      <t>实现</t>
    </r>
    <r>
      <rPr>
        <sz val="16"/>
        <color theme="1"/>
        <rFont val="Times New Roman"/>
        <charset val="0"/>
      </rPr>
      <t>“</t>
    </r>
    <r>
      <rPr>
        <sz val="16"/>
        <color theme="1"/>
        <rFont val="方正仿宋_GBK"/>
        <charset val="0"/>
      </rPr>
      <t>文化参观</t>
    </r>
    <r>
      <rPr>
        <sz val="16"/>
        <color theme="1"/>
        <rFont val="Times New Roman"/>
        <charset val="0"/>
      </rPr>
      <t>+</t>
    </r>
    <r>
      <rPr>
        <sz val="16"/>
        <color theme="1"/>
        <rFont val="方正仿宋_GBK"/>
        <charset val="0"/>
      </rPr>
      <t>农产消费</t>
    </r>
    <r>
      <rPr>
        <sz val="16"/>
        <color theme="1"/>
        <rFont val="Times New Roman"/>
        <charset val="0"/>
      </rPr>
      <t>”</t>
    </r>
    <r>
      <rPr>
        <sz val="16"/>
        <color theme="1"/>
        <rFont val="方正仿宋_GBK"/>
        <charset val="0"/>
      </rPr>
      <t>联动，同时为研学团队提供实践场地，支撑乡村研学产业发展。运营阶段由村集体经济组织牵头，设置讲解员、农产销售员、研学辅导员等岗位</t>
    </r>
    <r>
      <rPr>
        <sz val="16"/>
        <color theme="1"/>
        <rFont val="Times New Roman"/>
        <charset val="0"/>
      </rPr>
      <t>3</t>
    </r>
    <r>
      <rPr>
        <sz val="16"/>
        <color theme="1"/>
        <rFont val="方正仿宋_GBK"/>
        <charset val="0"/>
      </rPr>
      <t>个，预计实现销售增收</t>
    </r>
    <r>
      <rPr>
        <sz val="16"/>
        <color theme="1"/>
        <rFont val="Times New Roman"/>
        <charset val="0"/>
      </rPr>
      <t>5</t>
    </r>
    <r>
      <rPr>
        <sz val="16"/>
        <color theme="1"/>
        <rFont val="方正仿宋_GBK"/>
        <charset val="0"/>
      </rPr>
      <t>万元。</t>
    </r>
  </si>
  <si>
    <r>
      <rPr>
        <sz val="16"/>
        <rFont val="方正仿宋_GBK"/>
        <charset val="134"/>
      </rPr>
      <t>矣旧农文旅融合农耕体验区建设项目</t>
    </r>
  </si>
  <si>
    <r>
      <rPr>
        <sz val="16"/>
        <color theme="1"/>
        <rFont val="方正仿宋_GBK"/>
        <charset val="0"/>
      </rPr>
      <t>实施</t>
    </r>
    <r>
      <rPr>
        <sz val="16"/>
        <color theme="1"/>
        <rFont val="Times New Roman"/>
        <charset val="0"/>
      </rPr>
      <t>27</t>
    </r>
    <r>
      <rPr>
        <sz val="16"/>
        <color theme="1"/>
        <rFont val="方正仿宋_GBK"/>
        <charset val="0"/>
      </rPr>
      <t>亩基本农田整治工作，建设</t>
    </r>
    <r>
      <rPr>
        <sz val="16"/>
        <color theme="1"/>
        <rFont val="Times New Roman"/>
        <charset val="0"/>
      </rPr>
      <t>27</t>
    </r>
    <r>
      <rPr>
        <sz val="16"/>
        <color theme="1"/>
        <rFont val="方正仿宋_GBK"/>
        <charset val="0"/>
      </rPr>
      <t>亩亲子采摘园及配套设施，修建机耕路约</t>
    </r>
    <r>
      <rPr>
        <sz val="16"/>
        <color theme="1"/>
        <rFont val="Times New Roman"/>
        <charset val="0"/>
      </rPr>
      <t>1</t>
    </r>
    <r>
      <rPr>
        <sz val="16"/>
        <color theme="1"/>
        <rFont val="方正仿宋_GBK"/>
        <charset val="0"/>
      </rPr>
      <t>千米，宽</t>
    </r>
    <r>
      <rPr>
        <sz val="16"/>
        <color theme="1"/>
        <rFont val="Times New Roman"/>
        <charset val="0"/>
      </rPr>
      <t>3</t>
    </r>
    <r>
      <rPr>
        <sz val="16"/>
        <color theme="1"/>
        <rFont val="方正仿宋_GBK"/>
        <charset val="0"/>
      </rPr>
      <t>米，改造生态公厕</t>
    </r>
    <r>
      <rPr>
        <sz val="16"/>
        <color theme="1"/>
        <rFont val="Times New Roman"/>
        <charset val="0"/>
      </rPr>
      <t>1</t>
    </r>
    <r>
      <rPr>
        <sz val="16"/>
        <color theme="1"/>
        <rFont val="方正仿宋_GBK"/>
        <charset val="0"/>
      </rPr>
      <t>座、配套微型休憩驿站</t>
    </r>
    <r>
      <rPr>
        <sz val="16"/>
        <color theme="1"/>
        <rFont val="Times New Roman"/>
        <charset val="0"/>
      </rPr>
      <t>1</t>
    </r>
    <r>
      <rPr>
        <sz val="16"/>
        <color theme="1"/>
        <rFont val="方正仿宋_GBK"/>
        <charset val="0"/>
      </rPr>
      <t>个。</t>
    </r>
  </si>
  <si>
    <r>
      <rPr>
        <sz val="16"/>
        <rFont val="方正仿宋_GBK"/>
        <charset val="134"/>
      </rPr>
      <t>通过民俗体验</t>
    </r>
    <r>
      <rPr>
        <sz val="16"/>
        <rFont val="Times New Roman"/>
        <charset val="134"/>
      </rPr>
      <t>+</t>
    </r>
    <r>
      <rPr>
        <sz val="16"/>
        <rFont val="方正仿宋_GBK"/>
        <charset val="134"/>
      </rPr>
      <t>亲子采摘吸引游客，预计带动村内农产品（如采摘作物、特色水产）销量提升</t>
    </r>
    <r>
      <rPr>
        <sz val="16"/>
        <rFont val="Times New Roman"/>
        <charset val="134"/>
      </rPr>
      <t>20%</t>
    </r>
    <r>
      <rPr>
        <sz val="16"/>
        <rFont val="方正仿宋_GBK"/>
        <charset val="134"/>
      </rPr>
      <t>，运营管理中优先吸纳当地村民参与采摘园管护，预计吸纳当地灵活务工人次</t>
    </r>
    <r>
      <rPr>
        <sz val="16"/>
        <rFont val="Times New Roman"/>
        <charset val="134"/>
      </rPr>
      <t>100</t>
    </r>
    <r>
      <rPr>
        <sz val="16"/>
        <rFont val="方正仿宋_GBK"/>
        <charset val="134"/>
      </rPr>
      <t>人次，稳定就业</t>
    </r>
    <r>
      <rPr>
        <sz val="16"/>
        <rFont val="Times New Roman"/>
        <charset val="134"/>
      </rPr>
      <t>5</t>
    </r>
    <r>
      <rPr>
        <sz val="16"/>
        <rFont val="方正仿宋_GBK"/>
        <charset val="134"/>
      </rPr>
      <t>人，确保项目收益直接惠及当地村民。</t>
    </r>
  </si>
  <si>
    <r>
      <rPr>
        <sz val="16"/>
        <rFont val="方正仿宋_GBK"/>
        <charset val="134"/>
      </rPr>
      <t>矣旧农文旅融合村基础照明安全提升项目</t>
    </r>
  </si>
  <si>
    <r>
      <rPr>
        <sz val="16"/>
        <color theme="1"/>
        <rFont val="方正仿宋_GBK"/>
        <charset val="0"/>
      </rPr>
      <t>重点改造村内连接民俗体验区、农耕体验区、业态集中区域与村口主干道的产业路，安装</t>
    </r>
    <r>
      <rPr>
        <sz val="16"/>
        <color theme="1"/>
        <rFont val="Times New Roman"/>
        <charset val="0"/>
      </rPr>
      <t>100</t>
    </r>
    <r>
      <rPr>
        <sz val="16"/>
        <color theme="1"/>
        <rFont val="方正仿宋_GBK"/>
        <charset val="0"/>
      </rPr>
      <t>余盏太阳能路灯配套监控探头</t>
    </r>
    <r>
      <rPr>
        <sz val="16"/>
        <color theme="1"/>
        <rFont val="Times New Roman"/>
        <charset val="0"/>
      </rPr>
      <t>30</t>
    </r>
    <r>
      <rPr>
        <sz val="16"/>
        <color theme="1"/>
        <rFont val="方正仿宋_GBK"/>
        <charset val="0"/>
      </rPr>
      <t>余路。对照明覆盖的产业路进行路面简易修复（如填补坑洼、铺设透水砖），配套建设生态排水沟，部分路灯杆预留充电桩接口。</t>
    </r>
  </si>
  <si>
    <r>
      <rPr>
        <sz val="16"/>
        <rFont val="方正仿宋_GBK"/>
        <charset val="134"/>
      </rPr>
      <t>实现</t>
    </r>
    <r>
      <rPr>
        <sz val="16"/>
        <rFont val="Times New Roman"/>
        <charset val="134"/>
      </rPr>
      <t>“</t>
    </r>
    <r>
      <rPr>
        <sz val="16"/>
        <rFont val="方正仿宋_GBK"/>
        <charset val="134"/>
      </rPr>
      <t>照明</t>
    </r>
    <r>
      <rPr>
        <sz val="16"/>
        <rFont val="Times New Roman"/>
        <charset val="134"/>
      </rPr>
      <t>+</t>
    </r>
    <r>
      <rPr>
        <sz val="16"/>
        <rFont val="方正仿宋_GBK"/>
        <charset val="134"/>
      </rPr>
      <t>应急</t>
    </r>
    <r>
      <rPr>
        <sz val="16"/>
        <rFont val="Times New Roman"/>
        <charset val="134"/>
      </rPr>
      <t>+</t>
    </r>
    <r>
      <rPr>
        <sz val="16"/>
        <rFont val="方正仿宋_GBK"/>
        <charset val="134"/>
      </rPr>
      <t>安防</t>
    </r>
    <r>
      <rPr>
        <sz val="16"/>
        <rFont val="Times New Roman"/>
        <charset val="134"/>
      </rPr>
      <t>”</t>
    </r>
    <r>
      <rPr>
        <sz val="16"/>
        <rFont val="方正仿宋_GBK"/>
        <charset val="134"/>
      </rPr>
      <t>一体化，提升村庄治理能力。解决农产品夜间采摘、运输的照明盲区，保障运输效率与安全；解决老人、儿童夜间出行安全问题，降低安全事故风险；兼顾亮化与文旅氛围营造，直接服务旅游接待。</t>
    </r>
  </si>
  <si>
    <r>
      <rPr>
        <sz val="16"/>
        <color theme="1"/>
        <rFont val="方正仿宋_GBK"/>
        <charset val="134"/>
      </rPr>
      <t>产业发展</t>
    </r>
    <r>
      <rPr>
        <sz val="16"/>
        <color theme="1"/>
        <rFont val="Times New Roman"/>
        <charset val="134"/>
      </rPr>
      <t>—</t>
    </r>
    <r>
      <rPr>
        <sz val="16"/>
        <color theme="1"/>
        <rFont val="方正仿宋_GBK"/>
        <charset val="134"/>
      </rPr>
      <t>其他</t>
    </r>
  </si>
  <si>
    <r>
      <rPr>
        <sz val="16"/>
        <rFont val="方正仿宋_GBK"/>
        <charset val="134"/>
      </rPr>
      <t>洋潦营农文旅产业提质配套</t>
    </r>
    <r>
      <rPr>
        <sz val="16"/>
        <rFont val="Times New Roman"/>
        <charset val="134"/>
      </rPr>
      <t>——</t>
    </r>
    <r>
      <rPr>
        <sz val="16"/>
        <rFont val="方正仿宋_GBK"/>
        <charset val="134"/>
      </rPr>
      <t>生态公厕及旅游服务点改造项目</t>
    </r>
  </si>
  <si>
    <r>
      <rPr>
        <sz val="16"/>
        <color theme="1"/>
        <rFont val="方正仿宋_GBK"/>
        <charset val="0"/>
      </rPr>
      <t>改造</t>
    </r>
    <r>
      <rPr>
        <sz val="16"/>
        <color theme="1"/>
        <rFont val="Times New Roman"/>
        <charset val="0"/>
      </rPr>
      <t>1</t>
    </r>
    <r>
      <rPr>
        <sz val="16"/>
        <color theme="1"/>
        <rFont val="方正仿宋_GBK"/>
        <charset val="0"/>
      </rPr>
      <t>座生态公厕，设置旅游导览牌，配建微型休憩驿站</t>
    </r>
    <r>
      <rPr>
        <sz val="16"/>
        <color theme="1"/>
        <rFont val="Times New Roman"/>
        <charset val="0"/>
      </rPr>
      <t>1</t>
    </r>
    <r>
      <rPr>
        <sz val="16"/>
        <color theme="1"/>
        <rFont val="方正仿宋_GBK"/>
        <charset val="0"/>
      </rPr>
      <t>个，配备座椅、饮水设备、手机充电接口。</t>
    </r>
  </si>
  <si>
    <r>
      <rPr>
        <sz val="16"/>
        <rFont val="方正仿宋_GBK"/>
        <charset val="134"/>
      </rPr>
      <t>解决解决游客如厕刚需的同时兼具</t>
    </r>
    <r>
      <rPr>
        <sz val="16"/>
        <rFont val="Times New Roman"/>
        <charset val="134"/>
      </rPr>
      <t>“</t>
    </r>
    <r>
      <rPr>
        <sz val="16"/>
        <rFont val="方正仿宋_GBK"/>
        <charset val="134"/>
      </rPr>
      <t>游客休息</t>
    </r>
    <r>
      <rPr>
        <sz val="16"/>
        <rFont val="Times New Roman"/>
        <charset val="134"/>
      </rPr>
      <t>+</t>
    </r>
    <r>
      <rPr>
        <sz val="16"/>
        <rFont val="方正仿宋_GBK"/>
        <charset val="134"/>
      </rPr>
      <t>村民临时补给</t>
    </r>
    <r>
      <rPr>
        <sz val="16"/>
        <rFont val="Times New Roman"/>
        <charset val="134"/>
      </rPr>
      <t>”</t>
    </r>
    <r>
      <rPr>
        <sz val="16"/>
        <rFont val="方正仿宋_GBK"/>
        <charset val="134"/>
      </rPr>
      <t>功能，直接服务乡村旅游接待，与村内产业（如采摘、研学）形成服务闭环。运营阶段由村集体经济组织管理，设置</t>
    </r>
    <r>
      <rPr>
        <sz val="16"/>
        <rFont val="Times New Roman"/>
        <charset val="134"/>
      </rPr>
      <t>“</t>
    </r>
    <r>
      <rPr>
        <sz val="16"/>
        <rFont val="方正仿宋_GBK"/>
        <charset val="134"/>
      </rPr>
      <t>公厕保洁</t>
    </r>
    <r>
      <rPr>
        <sz val="16"/>
        <rFont val="Times New Roman"/>
        <charset val="134"/>
      </rPr>
      <t>+</t>
    </r>
    <r>
      <rPr>
        <sz val="16"/>
        <rFont val="方正仿宋_GBK"/>
        <charset val="134"/>
      </rPr>
      <t>驿站服务岗</t>
    </r>
    <r>
      <rPr>
        <sz val="16"/>
        <rFont val="Times New Roman"/>
        <charset val="134"/>
      </rPr>
      <t>”</t>
    </r>
    <r>
      <rPr>
        <sz val="16"/>
        <rFont val="方正仿宋_GBK"/>
        <charset val="134"/>
      </rPr>
      <t>，形成长期就业</t>
    </r>
    <r>
      <rPr>
        <sz val="16"/>
        <rFont val="Times New Roman"/>
        <charset val="134"/>
      </rPr>
      <t>3</t>
    </r>
    <r>
      <rPr>
        <sz val="16"/>
        <rFont val="方正仿宋_GBK"/>
        <charset val="134"/>
      </rPr>
      <t>个。</t>
    </r>
  </si>
  <si>
    <t>澄江市农业农村局</t>
  </si>
  <si>
    <r>
      <rPr>
        <sz val="16"/>
        <color theme="1"/>
        <rFont val="方正仿宋_GBK"/>
        <charset val="134"/>
      </rPr>
      <t>产业发展</t>
    </r>
    <r>
      <rPr>
        <sz val="16"/>
        <color theme="1"/>
        <rFont val="Times New Roman"/>
        <charset val="134"/>
      </rPr>
      <t>—</t>
    </r>
    <r>
      <rPr>
        <sz val="16"/>
        <color theme="1"/>
        <rFont val="方正仿宋_GBK"/>
        <charset val="134"/>
      </rPr>
      <t>加工业</t>
    </r>
  </si>
  <si>
    <r>
      <rPr>
        <sz val="16"/>
        <rFont val="方正仿宋_GBK"/>
        <charset val="134"/>
      </rPr>
      <t>洋潦营农文旅乡村集市及便民文化舞台升级项目</t>
    </r>
  </si>
  <si>
    <r>
      <rPr>
        <sz val="16"/>
        <color theme="1"/>
        <rFont val="方正仿宋_GBK"/>
        <charset val="0"/>
      </rPr>
      <t>规划</t>
    </r>
    <r>
      <rPr>
        <sz val="16"/>
        <color theme="1"/>
        <rFont val="Times New Roman"/>
        <charset val="0"/>
      </rPr>
      <t>3150</t>
    </r>
    <r>
      <rPr>
        <sz val="16"/>
        <color theme="1"/>
        <rFont val="方正仿宋_GBK"/>
        <charset val="0"/>
      </rPr>
      <t>平方米硬化交易场地，设置特色餐饮区、特色农产展销区、文创销售体验区、民俗舞台，设置固定摊位</t>
    </r>
    <r>
      <rPr>
        <sz val="16"/>
        <color theme="1"/>
        <rFont val="Times New Roman"/>
        <charset val="0"/>
      </rPr>
      <t>480</t>
    </r>
    <r>
      <rPr>
        <sz val="16"/>
        <color theme="1"/>
        <rFont val="方正仿宋_GBK"/>
        <charset val="0"/>
      </rPr>
      <t>平方米，移动摊位</t>
    </r>
    <r>
      <rPr>
        <sz val="16"/>
        <color theme="1"/>
        <rFont val="Times New Roman"/>
        <charset val="0"/>
      </rPr>
      <t>12</t>
    </r>
    <r>
      <rPr>
        <sz val="16"/>
        <color theme="1"/>
        <rFont val="方正仿宋_GBK"/>
        <charset val="0"/>
      </rPr>
      <t>个，配套建设防雨棚、电子公平秤，配套生态排水沟、垃圾分类收集设施、照明。</t>
    </r>
  </si>
  <si>
    <r>
      <rPr>
        <sz val="16"/>
        <rFont val="方正仿宋_GBK"/>
        <charset val="134"/>
      </rPr>
      <t>由村集体经济组织运营管理，设置</t>
    </r>
    <r>
      <rPr>
        <sz val="16"/>
        <rFont val="Times New Roman"/>
        <charset val="134"/>
      </rPr>
      <t>“</t>
    </r>
    <r>
      <rPr>
        <sz val="16"/>
        <rFont val="方正仿宋_GBK"/>
        <charset val="134"/>
      </rPr>
      <t>摊位管理岗</t>
    </r>
    <r>
      <rPr>
        <sz val="16"/>
        <rFont val="Times New Roman"/>
        <charset val="134"/>
      </rPr>
      <t>”“</t>
    </r>
    <r>
      <rPr>
        <sz val="16"/>
        <rFont val="方正仿宋_GBK"/>
        <charset val="134"/>
      </rPr>
      <t>卫生保洁岗</t>
    </r>
    <r>
      <rPr>
        <sz val="16"/>
        <rFont val="Times New Roman"/>
        <charset val="134"/>
      </rPr>
      <t>”“</t>
    </r>
    <r>
      <rPr>
        <sz val="16"/>
        <rFont val="方正仿宋_GBK"/>
        <charset val="134"/>
      </rPr>
      <t>农产推介岗</t>
    </r>
    <r>
      <rPr>
        <sz val="16"/>
        <rFont val="Times New Roman"/>
        <charset val="134"/>
      </rPr>
      <t>”10</t>
    </r>
    <r>
      <rPr>
        <sz val="16"/>
        <rFont val="方正仿宋_GBK"/>
        <charset val="134"/>
      </rPr>
      <t>个；预计当年实现摊位收益增收带动</t>
    </r>
    <r>
      <rPr>
        <sz val="16"/>
        <rFont val="Times New Roman"/>
        <charset val="134"/>
      </rPr>
      <t>30</t>
    </r>
    <r>
      <rPr>
        <sz val="16"/>
        <rFont val="方正仿宋_GBK"/>
        <charset val="134"/>
      </rPr>
      <t>万元，后续逐步增加。</t>
    </r>
  </si>
  <si>
    <r>
      <rPr>
        <sz val="16"/>
        <rFont val="方正仿宋_GBK"/>
        <charset val="134"/>
      </rPr>
      <t>洋潦营文物修缮及研学旅游配套项目</t>
    </r>
  </si>
  <si>
    <r>
      <rPr>
        <sz val="16"/>
        <color theme="1"/>
        <rFont val="方正仿宋_GBK"/>
        <charset val="0"/>
      </rPr>
      <t>对建筑面积约</t>
    </r>
    <r>
      <rPr>
        <sz val="16"/>
        <color theme="1"/>
        <rFont val="Times New Roman"/>
        <charset val="0"/>
      </rPr>
      <t>500</t>
    </r>
    <r>
      <rPr>
        <sz val="16"/>
        <color theme="1"/>
        <rFont val="方正仿宋_GBK"/>
        <charset val="0"/>
      </rPr>
      <t>㎡的文物点实施屋顶防漏修复、墙体加固、破损构件修补等修缮加固工程，集文创产品创作基地及销售为一体，增设</t>
    </r>
    <r>
      <rPr>
        <sz val="16"/>
        <color theme="1"/>
        <rFont val="Times New Roman"/>
        <charset val="0"/>
      </rPr>
      <t>“</t>
    </r>
    <r>
      <rPr>
        <sz val="16"/>
        <color theme="1"/>
        <rFont val="方正仿宋_GBK"/>
        <charset val="0"/>
      </rPr>
      <t>研学体验区</t>
    </r>
    <r>
      <rPr>
        <sz val="16"/>
        <color theme="1"/>
        <rFont val="Times New Roman"/>
        <charset val="0"/>
      </rPr>
      <t>”</t>
    </r>
    <r>
      <rPr>
        <sz val="16"/>
        <color theme="1"/>
        <rFont val="方正仿宋_GBK"/>
        <charset val="0"/>
      </rPr>
      <t>、</t>
    </r>
    <r>
      <rPr>
        <sz val="16"/>
        <color theme="1"/>
        <rFont val="Times New Roman"/>
        <charset val="0"/>
      </rPr>
      <t>“</t>
    </r>
    <r>
      <rPr>
        <sz val="16"/>
        <color theme="1"/>
        <rFont val="方正仿宋_GBK"/>
        <charset val="0"/>
      </rPr>
      <t>文创产品制作体验区</t>
    </r>
    <r>
      <rPr>
        <sz val="16"/>
        <color theme="1"/>
        <rFont val="Times New Roman"/>
        <charset val="0"/>
      </rPr>
      <t>”</t>
    </r>
    <r>
      <rPr>
        <sz val="16"/>
        <color theme="1"/>
        <rFont val="方正仿宋_GBK"/>
        <charset val="0"/>
      </rPr>
      <t>、特色产品销售区，配置简易解说牌、传统技艺体验工具打造实践场地。</t>
    </r>
  </si>
  <si>
    <r>
      <rPr>
        <sz val="16"/>
        <rFont val="方正仿宋_GBK"/>
        <charset val="134"/>
      </rPr>
      <t>由村集体经济组织运营管理，设置</t>
    </r>
    <r>
      <rPr>
        <sz val="16"/>
        <rFont val="Times New Roman"/>
        <charset val="134"/>
      </rPr>
      <t>“</t>
    </r>
    <r>
      <rPr>
        <sz val="16"/>
        <rFont val="方正仿宋_GBK"/>
        <charset val="134"/>
      </rPr>
      <t>文物讲解员</t>
    </r>
    <r>
      <rPr>
        <sz val="16"/>
        <rFont val="Times New Roman"/>
        <charset val="134"/>
      </rPr>
      <t>”“</t>
    </r>
    <r>
      <rPr>
        <sz val="16"/>
        <rFont val="方正仿宋_GBK"/>
        <charset val="134"/>
      </rPr>
      <t>文旅驿站管理员</t>
    </r>
    <r>
      <rPr>
        <sz val="16"/>
        <rFont val="Times New Roman"/>
        <charset val="134"/>
      </rPr>
      <t>”“</t>
    </r>
    <r>
      <rPr>
        <sz val="16"/>
        <rFont val="方正仿宋_GBK"/>
        <charset val="134"/>
      </rPr>
      <t>农产销售员</t>
    </r>
    <r>
      <rPr>
        <sz val="16"/>
        <rFont val="Times New Roman"/>
        <charset val="134"/>
      </rPr>
      <t>”</t>
    </r>
    <r>
      <rPr>
        <sz val="16"/>
        <rFont val="方正仿宋_GBK"/>
        <charset val="134"/>
      </rPr>
      <t>岗位</t>
    </r>
    <r>
      <rPr>
        <sz val="16"/>
        <rFont val="Times New Roman"/>
        <charset val="134"/>
      </rPr>
      <t>5</t>
    </r>
    <r>
      <rPr>
        <sz val="16"/>
        <rFont val="方正仿宋_GBK"/>
        <charset val="134"/>
      </rPr>
      <t>个，文物点周边产品销收益约</t>
    </r>
    <r>
      <rPr>
        <sz val="16"/>
        <rFont val="Times New Roman"/>
        <charset val="134"/>
      </rPr>
      <t>3</t>
    </r>
    <r>
      <rPr>
        <sz val="16"/>
        <rFont val="方正仿宋_GBK"/>
        <charset val="134"/>
      </rPr>
      <t>万元归村集体于文物日常维护。</t>
    </r>
  </si>
  <si>
    <r>
      <rPr>
        <sz val="16"/>
        <rFont val="方正仿宋_GBK"/>
        <charset val="134"/>
      </rPr>
      <t>洋潦营农文旅融合村产业配套建设项目</t>
    </r>
  </si>
  <si>
    <r>
      <rPr>
        <sz val="16"/>
        <color theme="1"/>
        <rFont val="方正仿宋_GBK"/>
        <charset val="0"/>
      </rPr>
      <t>对</t>
    </r>
    <r>
      <rPr>
        <sz val="16"/>
        <color theme="1"/>
        <rFont val="Times New Roman"/>
        <charset val="0"/>
      </rPr>
      <t xml:space="preserve"> 1345</t>
    </r>
    <r>
      <rPr>
        <sz val="16"/>
        <color theme="1"/>
        <rFont val="方正仿宋_GBK"/>
        <charset val="0"/>
      </rPr>
      <t>㎡村内空闲地实施整治、平整，碎石铺装，铺设</t>
    </r>
    <r>
      <rPr>
        <sz val="16"/>
        <color theme="1"/>
        <rFont val="Times New Roman"/>
        <charset val="0"/>
      </rPr>
      <t>3cm</t>
    </r>
    <r>
      <rPr>
        <sz val="16"/>
        <color theme="1"/>
        <rFont val="方正仿宋_GBK"/>
        <charset val="0"/>
      </rPr>
      <t>厚级配砂石垫层；再铺</t>
    </r>
    <r>
      <rPr>
        <sz val="16"/>
        <color theme="1"/>
        <rFont val="Times New Roman"/>
        <charset val="0"/>
      </rPr>
      <t>3-5cm</t>
    </r>
    <r>
      <rPr>
        <sz val="16"/>
        <color theme="1"/>
        <rFont val="方正仿宋_GBK"/>
        <charset val="0"/>
      </rPr>
      <t>厚碎石，碾压密实；预留</t>
    </r>
    <r>
      <rPr>
        <sz val="16"/>
        <color theme="1"/>
        <rFont val="Times New Roman"/>
        <charset val="0"/>
      </rPr>
      <t xml:space="preserve"> 2 </t>
    </r>
    <r>
      <rPr>
        <sz val="16"/>
        <color theme="1"/>
        <rFont val="方正仿宋_GBK"/>
        <charset val="0"/>
      </rPr>
      <t>处排水口，加装简易标识，配套生态排水沟、垃圾分类收集设施、照明，打造整洁实用的公共活动空间。</t>
    </r>
  </si>
  <si>
    <r>
      <rPr>
        <sz val="16"/>
        <rFont val="方正仿宋_GBK"/>
        <charset val="134"/>
      </rPr>
      <t>项目实施后可时改善村容村貌与交通秩序，项目建设阶段采用以工代赈模式，优先吸纳</t>
    </r>
    <r>
      <rPr>
        <sz val="16"/>
        <rFont val="Times New Roman"/>
        <charset val="134"/>
      </rPr>
      <t>10</t>
    </r>
    <r>
      <rPr>
        <sz val="16"/>
        <rFont val="方正仿宋_GBK"/>
        <charset val="134"/>
      </rPr>
      <t>名当地村民务工；运营阶段设置管理、保洁等岗位</t>
    </r>
    <r>
      <rPr>
        <sz val="16"/>
        <rFont val="Times New Roman"/>
        <charset val="134"/>
      </rPr>
      <t>3</t>
    </r>
    <r>
      <rPr>
        <sz val="16"/>
        <rFont val="方正仿宋_GBK"/>
        <charset val="134"/>
      </rPr>
      <t>个，重点聘用脱贫劳动力。</t>
    </r>
  </si>
  <si>
    <r>
      <rPr>
        <sz val="16"/>
        <rFont val="方正仿宋_GBK"/>
        <charset val="134"/>
      </rPr>
      <t>洋潦营农文旅融合村主要通行道路提升改造项目</t>
    </r>
  </si>
  <si>
    <r>
      <rPr>
        <sz val="16"/>
        <color theme="1"/>
        <rFont val="方正仿宋_GBK"/>
        <charset val="0"/>
      </rPr>
      <t>对</t>
    </r>
    <r>
      <rPr>
        <sz val="16"/>
        <color theme="1"/>
        <rFont val="Times New Roman"/>
        <charset val="0"/>
      </rPr>
      <t xml:space="preserve"> 1335 </t>
    </r>
    <r>
      <rPr>
        <sz val="16"/>
        <color theme="1"/>
        <rFont val="方正仿宋_GBK"/>
        <charset val="0"/>
      </rPr>
      <t>米村内主干道路进行提升改造，并对沿线强弱电实施梳理、入地改造，铺设电力、通信、供水、排水管线，分舱隔离避免干扰；路面恢复采用沥青或水泥铺设，在管线节点设检修井，加装标识牌。</t>
    </r>
  </si>
  <si>
    <r>
      <rPr>
        <sz val="16"/>
        <rFont val="方正仿宋_GBK"/>
        <charset val="134"/>
      </rPr>
      <t>推动洋潦营新居农村基础设施建设不断完善，提升人居环境，公共服务水平显著提升，为农文旅融合发展奠定基础。</t>
    </r>
  </si>
  <si>
    <r>
      <rPr>
        <sz val="16"/>
        <rFont val="方正仿宋_GBK"/>
        <charset val="134"/>
      </rPr>
      <t>右所社区</t>
    </r>
  </si>
  <si>
    <r>
      <rPr>
        <sz val="16"/>
        <rFont val="方正仿宋_GBK"/>
        <charset val="134"/>
      </rPr>
      <t>梅玉十二组观音寺至梅玉十三组接梅东路路口村内道路提升改造项目</t>
    </r>
  </si>
  <si>
    <r>
      <rPr>
        <sz val="16"/>
        <color theme="1"/>
        <rFont val="方正仿宋_GBK"/>
        <charset val="0"/>
      </rPr>
      <t>右所镇右所社区梅玉十二组观音寺至梅玉十三组接梅东路路口道路，因近十年来道路两排房子拆旧翻新，标高与现有街道起落近</t>
    </r>
    <r>
      <rPr>
        <sz val="16"/>
        <color theme="1"/>
        <rFont val="Times New Roman"/>
        <charset val="0"/>
      </rPr>
      <t>60</t>
    </r>
    <r>
      <rPr>
        <sz val="16"/>
        <color theme="1"/>
        <rFont val="方正仿宋_GBK"/>
        <charset val="0"/>
      </rPr>
      <t>公分左右，加之村内截污治污工程造成此街道高低、坑洼太大，给两个小组居民进出带来不便。为了整体提升梅玉两个小组管理规范，绿化亮化村庄宜居宜美，助力两村群众交往交融，经立项改造梅玉十二组观音寺至梅玉十三组接梅东路路口村内</t>
    </r>
    <r>
      <rPr>
        <sz val="16"/>
        <color theme="1"/>
        <rFont val="Times New Roman"/>
        <charset val="0"/>
      </rPr>
      <t>4-8m</t>
    </r>
    <r>
      <rPr>
        <sz val="16"/>
        <color theme="1"/>
        <rFont val="方正仿宋_GBK"/>
        <charset val="0"/>
      </rPr>
      <t>宽道路硬化</t>
    </r>
    <r>
      <rPr>
        <sz val="16"/>
        <color theme="1"/>
        <rFont val="Times New Roman"/>
        <charset val="0"/>
      </rPr>
      <t>1000m</t>
    </r>
    <r>
      <rPr>
        <sz val="16"/>
        <color theme="1"/>
        <rFont val="方正仿宋_GBK"/>
        <charset val="0"/>
      </rPr>
      <t>。硬化面积</t>
    </r>
    <r>
      <rPr>
        <sz val="16"/>
        <color theme="1"/>
        <rFont val="Times New Roman"/>
        <charset val="0"/>
      </rPr>
      <t>6400.00</t>
    </r>
    <r>
      <rPr>
        <sz val="16"/>
        <color theme="1"/>
        <rFont val="方正仿宋_GBK"/>
        <charset val="0"/>
      </rPr>
      <t>㎡；排水沟修筑</t>
    </r>
    <r>
      <rPr>
        <sz val="16"/>
        <color theme="1"/>
        <rFont val="Times New Roman"/>
        <charset val="0"/>
      </rPr>
      <t>800.00m</t>
    </r>
    <r>
      <rPr>
        <sz val="16"/>
        <color theme="1"/>
        <rFont val="方正仿宋_GBK"/>
        <charset val="0"/>
      </rPr>
      <t>；沿路窨井提升</t>
    </r>
    <r>
      <rPr>
        <sz val="16"/>
        <color theme="1"/>
        <rFont val="Times New Roman"/>
        <charset val="0"/>
      </rPr>
      <t>25</t>
    </r>
    <r>
      <rPr>
        <sz val="16"/>
        <color theme="1"/>
        <rFont val="方正仿宋_GBK"/>
        <charset val="0"/>
      </rPr>
      <t>座；太阳能路灯安装</t>
    </r>
    <r>
      <rPr>
        <sz val="16"/>
        <color theme="1"/>
        <rFont val="Times New Roman"/>
        <charset val="0"/>
      </rPr>
      <t>10</t>
    </r>
    <r>
      <rPr>
        <sz val="16"/>
        <color theme="1"/>
        <rFont val="方正仿宋_GBK"/>
        <charset val="0"/>
      </rPr>
      <t>盏；钢筋混凝土沟盖板浇筑</t>
    </r>
    <r>
      <rPr>
        <sz val="16"/>
        <color theme="1"/>
        <rFont val="Times New Roman"/>
        <charset val="0"/>
      </rPr>
      <t>800.00m</t>
    </r>
  </si>
  <si>
    <r>
      <rPr>
        <sz val="16"/>
        <rFont val="方正仿宋_GBK"/>
        <charset val="134"/>
      </rPr>
      <t>本项目务工岗位有零杂工、混凝土工、养护工、后勤保障工、运输车司机等</t>
    </r>
    <r>
      <rPr>
        <sz val="16"/>
        <rFont val="Times New Roman"/>
        <charset val="134"/>
      </rPr>
      <t xml:space="preserve">9 </t>
    </r>
    <r>
      <rPr>
        <sz val="16"/>
        <rFont val="方正仿宋_GBK"/>
        <charset val="134"/>
      </rPr>
      <t>类岗位，共组织发动当地群众</t>
    </r>
    <r>
      <rPr>
        <sz val="16"/>
        <rFont val="Times New Roman"/>
        <charset val="134"/>
      </rPr>
      <t xml:space="preserve"> 80</t>
    </r>
    <r>
      <rPr>
        <sz val="16"/>
        <rFont val="方正仿宋_GBK"/>
        <charset val="134"/>
      </rPr>
      <t>人参与以工代赈项目建设，促进当地部分脱贫户、低保户等特殊困难群众致富增收。项目实施进一步完善了村域内的交通网络，从而解决因道路不畅引发建筑材料</t>
    </r>
    <r>
      <rPr>
        <sz val="16"/>
        <rFont val="Times New Roman"/>
        <charset val="134"/>
      </rPr>
      <t>“</t>
    </r>
    <r>
      <rPr>
        <sz val="16"/>
        <rFont val="方正仿宋_GBK"/>
        <charset val="134"/>
      </rPr>
      <t>运输难</t>
    </r>
    <r>
      <rPr>
        <sz val="16"/>
        <rFont val="Times New Roman"/>
        <charset val="134"/>
      </rPr>
      <t>”</t>
    </r>
    <r>
      <rPr>
        <sz val="16"/>
        <rFont val="方正仿宋_GBK"/>
        <charset val="134"/>
      </rPr>
      <t>的问题。道路的通畅还可以带动沿线服务业及旅游业的发展，加快</t>
    </r>
    <r>
      <rPr>
        <sz val="16"/>
        <rFont val="Times New Roman"/>
        <charset val="134"/>
      </rPr>
      <t>“</t>
    </r>
    <r>
      <rPr>
        <sz val="16"/>
        <rFont val="方正仿宋_GBK"/>
        <charset val="134"/>
      </rPr>
      <t>三产业融合发展</t>
    </r>
    <r>
      <rPr>
        <sz val="16"/>
        <rFont val="Times New Roman"/>
        <charset val="134"/>
      </rPr>
      <t>”</t>
    </r>
    <r>
      <rPr>
        <sz val="16"/>
        <rFont val="方正仿宋_GBK"/>
        <charset val="134"/>
      </rPr>
      <t>的进程，从而带动整个区域经济的发展，推动新农村建设步伐，具有显著的效益。</t>
    </r>
  </si>
  <si>
    <r>
      <rPr>
        <sz val="16"/>
        <rFont val="方正仿宋_GBK"/>
        <charset val="134"/>
      </rPr>
      <t>右所社区柏枝村人居环境整治提升建设项目</t>
    </r>
  </si>
  <si>
    <r>
      <rPr>
        <sz val="16"/>
        <color theme="1"/>
        <rFont val="方正仿宋_GBK"/>
        <charset val="0"/>
      </rPr>
      <t>对整村人居环境整治提升</t>
    </r>
  </si>
  <si>
    <r>
      <rPr>
        <sz val="16"/>
        <rFont val="方正仿宋_GBK"/>
        <charset val="134"/>
      </rPr>
      <t>大营一组村子底</t>
    </r>
    <r>
      <rPr>
        <sz val="16"/>
        <rFont val="Times New Roman"/>
        <charset val="134"/>
      </rPr>
      <t>“</t>
    </r>
    <r>
      <rPr>
        <sz val="16"/>
        <rFont val="方正仿宋_GBK"/>
        <charset val="134"/>
      </rPr>
      <t>小新居</t>
    </r>
    <r>
      <rPr>
        <sz val="16"/>
        <rFont val="Times New Roman"/>
        <charset val="134"/>
      </rPr>
      <t>——</t>
    </r>
    <r>
      <rPr>
        <sz val="16"/>
        <rFont val="方正仿宋_GBK"/>
        <charset val="134"/>
      </rPr>
      <t>新街</t>
    </r>
    <r>
      <rPr>
        <sz val="16"/>
        <rFont val="Times New Roman"/>
        <charset val="134"/>
      </rPr>
      <t>”</t>
    </r>
    <r>
      <rPr>
        <sz val="16"/>
        <rFont val="方正仿宋_GBK"/>
        <charset val="134"/>
      </rPr>
      <t>村内道路硬化</t>
    </r>
  </si>
  <si>
    <r>
      <rPr>
        <sz val="16"/>
        <rFont val="方正仿宋_GBK"/>
        <charset val="0"/>
      </rPr>
      <t>硬化面积</t>
    </r>
    <r>
      <rPr>
        <sz val="16"/>
        <rFont val="Times New Roman"/>
        <charset val="0"/>
      </rPr>
      <t>3150.00</t>
    </r>
    <r>
      <rPr>
        <sz val="16"/>
        <rFont val="方正仿宋_GBK"/>
        <charset val="0"/>
      </rPr>
      <t>㎡；排水沟修筑</t>
    </r>
    <r>
      <rPr>
        <sz val="16"/>
        <rFont val="Times New Roman"/>
        <charset val="0"/>
      </rPr>
      <t>75.00m</t>
    </r>
    <r>
      <rPr>
        <sz val="16"/>
        <rFont val="方正仿宋_GBK"/>
        <charset val="0"/>
      </rPr>
      <t>；沿路窨井提升</t>
    </r>
    <r>
      <rPr>
        <sz val="16"/>
        <rFont val="Times New Roman"/>
        <charset val="0"/>
      </rPr>
      <t>39</t>
    </r>
    <r>
      <rPr>
        <sz val="16"/>
        <rFont val="方正仿宋_GBK"/>
        <charset val="0"/>
      </rPr>
      <t>座；太阳能路灯安装</t>
    </r>
    <r>
      <rPr>
        <sz val="16"/>
        <rFont val="Times New Roman"/>
        <charset val="0"/>
      </rPr>
      <t>8</t>
    </r>
    <r>
      <rPr>
        <sz val="16"/>
        <rFont val="方正仿宋_GBK"/>
        <charset val="0"/>
      </rPr>
      <t>盏；混凝土挡土墙浇筑</t>
    </r>
    <r>
      <rPr>
        <sz val="16"/>
        <rFont val="Times New Roman"/>
        <charset val="0"/>
      </rPr>
      <t>98.20m³</t>
    </r>
    <r>
      <rPr>
        <sz val="16"/>
        <rFont val="方正仿宋_GBK"/>
        <charset val="0"/>
      </rPr>
      <t>；钢筋混凝土沟盖板浇筑</t>
    </r>
    <r>
      <rPr>
        <sz val="16"/>
        <rFont val="Times New Roman"/>
        <charset val="0"/>
      </rPr>
      <t>30.00</t>
    </r>
    <r>
      <rPr>
        <sz val="16"/>
        <rFont val="方正仿宋_GBK"/>
        <charset val="0"/>
      </rPr>
      <t>㎡。</t>
    </r>
  </si>
  <si>
    <r>
      <rPr>
        <sz val="16"/>
        <rFont val="方正仿宋_GBK"/>
        <charset val="134"/>
      </rPr>
      <t>澄江市右所镇右所社区数字化食用菌种植车间改造项目</t>
    </r>
  </si>
  <si>
    <r>
      <rPr>
        <sz val="16"/>
        <rFont val="方正仿宋_GBK"/>
        <charset val="134"/>
      </rPr>
      <t>该项目为农业设施用地。将兜底寺九组和梅玉十三组烤房</t>
    </r>
    <r>
      <rPr>
        <sz val="16"/>
        <rFont val="Times New Roman"/>
        <charset val="134"/>
      </rPr>
      <t>35</t>
    </r>
    <r>
      <rPr>
        <sz val="16"/>
        <rFont val="方正仿宋_GBK"/>
        <charset val="134"/>
      </rPr>
      <t>座电烤房改造为食用菌种植车，每座</t>
    </r>
    <r>
      <rPr>
        <sz val="16"/>
        <rFont val="Times New Roman"/>
        <charset val="134"/>
      </rPr>
      <t>3</t>
    </r>
    <r>
      <rPr>
        <sz val="16"/>
        <rFont val="方正仿宋_GBK"/>
        <charset val="134"/>
      </rPr>
      <t>米</t>
    </r>
    <r>
      <rPr>
        <sz val="16"/>
        <rFont val="Times New Roman"/>
        <charset val="134"/>
      </rPr>
      <t>*12</t>
    </r>
    <r>
      <rPr>
        <sz val="16"/>
        <rFont val="方正仿宋_GBK"/>
        <charset val="134"/>
      </rPr>
      <t>米，建设面积</t>
    </r>
    <r>
      <rPr>
        <sz val="16"/>
        <rFont val="Times New Roman"/>
        <charset val="134"/>
      </rPr>
      <t>1260</t>
    </r>
    <r>
      <rPr>
        <sz val="16"/>
        <rFont val="方正仿宋_GBK"/>
        <charset val="134"/>
      </rPr>
      <t>平方米。用好</t>
    </r>
    <r>
      <rPr>
        <sz val="16"/>
        <rFont val="Times New Roman"/>
        <charset val="134"/>
      </rPr>
      <t>“3+9”</t>
    </r>
    <r>
      <rPr>
        <sz val="16"/>
        <rFont val="方正仿宋_GBK"/>
        <charset val="134"/>
      </rPr>
      <t>烤房利用模式，即</t>
    </r>
    <r>
      <rPr>
        <sz val="16"/>
        <rFont val="Times New Roman"/>
        <charset val="134"/>
      </rPr>
      <t>:</t>
    </r>
    <r>
      <rPr>
        <sz val="16"/>
        <rFont val="方正仿宋_GBK"/>
        <charset val="134"/>
      </rPr>
      <t>烤烟烘烤</t>
    </r>
    <r>
      <rPr>
        <sz val="16"/>
        <rFont val="Times New Roman"/>
        <charset val="134"/>
      </rPr>
      <t>3</t>
    </r>
    <r>
      <rPr>
        <sz val="16"/>
        <rFont val="方正仿宋_GBK"/>
        <charset val="134"/>
      </rPr>
      <t>个月，种植食用菌</t>
    </r>
    <r>
      <rPr>
        <sz val="16"/>
        <rFont val="Times New Roman"/>
        <charset val="134"/>
      </rPr>
      <t>9</t>
    </r>
    <r>
      <rPr>
        <sz val="16"/>
        <rFont val="方正仿宋_GBK"/>
        <charset val="134"/>
      </rPr>
      <t>个月。预计每座</t>
    </r>
    <r>
      <rPr>
        <sz val="16"/>
        <rFont val="Times New Roman"/>
        <charset val="134"/>
      </rPr>
      <t>2</t>
    </r>
    <r>
      <rPr>
        <sz val="16"/>
        <rFont val="方正仿宋_GBK"/>
        <charset val="134"/>
      </rPr>
      <t>万元，共</t>
    </r>
    <r>
      <rPr>
        <sz val="16"/>
        <rFont val="Times New Roman"/>
        <charset val="134"/>
      </rPr>
      <t>70</t>
    </r>
    <r>
      <rPr>
        <sz val="16"/>
        <rFont val="方正仿宋_GBK"/>
        <charset val="134"/>
      </rPr>
      <t>万元。拟定使用类似建设烤房的隔热保温板材料钢架结构建设；配置智能化温湿控制系统，包含控制系统、加湿系统、加热系统进行改造。运营方式</t>
    </r>
    <r>
      <rPr>
        <sz val="16"/>
        <rFont val="Times New Roman"/>
        <charset val="134"/>
      </rPr>
      <t>:</t>
    </r>
    <r>
      <rPr>
        <sz val="16"/>
        <rFont val="方正仿宋_GBK"/>
        <charset val="134"/>
      </rPr>
      <t>交由村办公司办公司进行运营和管理，由村办公司进行食用菌的种植、管护、售卖</t>
    </r>
    <r>
      <rPr>
        <sz val="16"/>
        <rFont val="Times New Roman"/>
        <charset val="134"/>
      </rPr>
      <t>:</t>
    </r>
    <r>
      <rPr>
        <sz val="16"/>
        <rFont val="方正仿宋_GBK"/>
        <charset val="134"/>
      </rPr>
      <t>社区负责监管，定期或不定期对项目开展情况、环境卫生、内部设施管护等进行检查，合力推动项目运营增收。</t>
    </r>
  </si>
  <si>
    <r>
      <rPr>
        <sz val="16"/>
        <rFont val="方正仿宋_GBK"/>
        <charset val="134"/>
      </rPr>
      <t>地类合规，水电齐全、交通方便。由村办公司主导经营，可以解决</t>
    </r>
    <r>
      <rPr>
        <sz val="16"/>
        <rFont val="Times New Roman"/>
        <charset val="134"/>
      </rPr>
      <t>30</t>
    </r>
    <r>
      <rPr>
        <sz val="16"/>
        <rFont val="方正仿宋_GBK"/>
        <charset val="134"/>
      </rPr>
      <t>人左右劳动力。或出租经营（第一年租金每年每棚</t>
    </r>
    <r>
      <rPr>
        <sz val="16"/>
        <rFont val="Times New Roman"/>
        <charset val="134"/>
      </rPr>
      <t>3000</t>
    </r>
    <r>
      <rPr>
        <sz val="16"/>
        <rFont val="方正仿宋_GBK"/>
        <charset val="134"/>
      </rPr>
      <t>元，第二年租金每年每棚</t>
    </r>
    <r>
      <rPr>
        <sz val="16"/>
        <rFont val="Times New Roman"/>
        <charset val="134"/>
      </rPr>
      <t>3300</t>
    </r>
    <r>
      <rPr>
        <sz val="16"/>
        <rFont val="方正仿宋_GBK"/>
        <charset val="134"/>
      </rPr>
      <t>元）。</t>
    </r>
  </si>
  <si>
    <r>
      <rPr>
        <sz val="16"/>
        <rFont val="方正仿宋_GBK"/>
        <charset val="134"/>
      </rPr>
      <t>九村镇</t>
    </r>
  </si>
  <si>
    <r>
      <rPr>
        <sz val="16"/>
        <rFont val="方正仿宋_GBK"/>
        <charset val="134"/>
      </rPr>
      <t>九村社区</t>
    </r>
  </si>
  <si>
    <r>
      <rPr>
        <sz val="16"/>
        <rFont val="方正仿宋_GBK"/>
        <charset val="134"/>
      </rPr>
      <t>澄江市九村镇九村社区花园小组</t>
    </r>
    <r>
      <rPr>
        <sz val="16"/>
        <rFont val="Times New Roman"/>
        <charset val="134"/>
      </rPr>
      <t>2023</t>
    </r>
    <r>
      <rPr>
        <sz val="16"/>
        <rFont val="方正仿宋_GBK"/>
        <charset val="134"/>
      </rPr>
      <t>年衔接推进乡村振兴烤房建设项目</t>
    </r>
  </si>
  <si>
    <r>
      <rPr>
        <sz val="16"/>
        <rFont val="方正仿宋_GBK"/>
        <charset val="134"/>
      </rPr>
      <t>先建后补</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</si>
  <si>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10</t>
    </r>
    <r>
      <rPr>
        <sz val="16"/>
        <rFont val="方正仿宋_GBK"/>
        <charset val="134"/>
      </rPr>
      <t>座（包含烤房主体及内部设备安装）</t>
    </r>
  </si>
  <si>
    <r>
      <rPr>
        <sz val="16"/>
        <rFont val="方正仿宋_GBK"/>
        <charset val="134"/>
      </rPr>
      <t>壮大村集体经济，为烤烟生产提质增效。</t>
    </r>
  </si>
  <si>
    <r>
      <rPr>
        <sz val="16"/>
        <rFont val="方正仿宋_GBK"/>
        <charset val="134"/>
      </rPr>
      <t>订单合同</t>
    </r>
  </si>
  <si>
    <r>
      <rPr>
        <sz val="16"/>
        <rFont val="方正仿宋_GBK"/>
        <charset val="134"/>
      </rPr>
      <t>李辉</t>
    </r>
  </si>
  <si>
    <r>
      <rPr>
        <sz val="16"/>
        <rFont val="方正仿宋_GBK"/>
        <charset val="134"/>
      </rPr>
      <t>东山村委会</t>
    </r>
  </si>
  <si>
    <r>
      <rPr>
        <sz val="16"/>
        <rFont val="方正仿宋_GBK"/>
        <charset val="134"/>
      </rPr>
      <t>澄江市九村镇东山村委会牛场小组</t>
    </r>
    <r>
      <rPr>
        <sz val="16"/>
        <rFont val="Times New Roman"/>
        <charset val="134"/>
      </rPr>
      <t>2023</t>
    </r>
    <r>
      <rPr>
        <sz val="16"/>
        <rFont val="方正仿宋_GBK"/>
        <charset val="134"/>
      </rPr>
      <t>年衔接推进乡村振兴烤房建设项目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</si>
  <si>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</si>
  <si>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r>
      <rPr>
        <sz val="16"/>
        <rFont val="方正仿宋_GBK"/>
        <charset val="134"/>
      </rPr>
      <t>七江村委会</t>
    </r>
  </si>
  <si>
    <r>
      <rPr>
        <sz val="16"/>
        <rFont val="方正仿宋_GBK"/>
        <charset val="134"/>
      </rPr>
      <t>澄江市九村镇七江村</t>
    </r>
    <r>
      <rPr>
        <sz val="16"/>
        <rFont val="Times New Roman"/>
        <charset val="134"/>
      </rPr>
      <t>2023</t>
    </r>
    <r>
      <rPr>
        <sz val="16"/>
        <rFont val="方正仿宋_GBK"/>
        <charset val="134"/>
      </rPr>
      <t>年财政衔接推进乡村振兴烤房建设项目</t>
    </r>
  </si>
  <si>
    <r>
      <rPr>
        <sz val="16"/>
        <rFont val="方正仿宋_GBK"/>
        <charset val="134"/>
      </rPr>
      <t>（一）白家村小组烤房建设内容</t>
    </r>
    <r>
      <rPr>
        <sz val="16"/>
        <rFont val="Times New Roman"/>
        <charset val="134"/>
      </rPr>
      <t xml:space="preserve">
1.</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5</t>
    </r>
    <r>
      <rPr>
        <sz val="16"/>
        <rFont val="方正仿宋_GBK"/>
        <charset val="134"/>
      </rPr>
      <t>座（包含烤房主体及内部设备安装）。</t>
    </r>
    <r>
      <rPr>
        <sz val="16"/>
        <rFont val="Times New Roman"/>
        <charset val="134"/>
      </rPr>
      <t>2.</t>
    </r>
    <r>
      <rPr>
        <sz val="16"/>
        <rFont val="方正仿宋_GBK"/>
        <charset val="134"/>
      </rPr>
      <t>新建编烟棚一座，编烟棚长</t>
    </r>
    <r>
      <rPr>
        <sz val="16"/>
        <rFont val="Times New Roman"/>
        <charset val="134"/>
      </rPr>
      <t>14.10</t>
    </r>
    <r>
      <rPr>
        <sz val="16"/>
        <rFont val="方正仿宋_GBK"/>
        <charset val="134"/>
      </rPr>
      <t>米，宽</t>
    </r>
    <r>
      <rPr>
        <sz val="16"/>
        <rFont val="Times New Roman"/>
        <charset val="134"/>
      </rPr>
      <t>6.14</t>
    </r>
    <r>
      <rPr>
        <sz val="16"/>
        <rFont val="方正仿宋_GBK"/>
        <charset val="134"/>
      </rPr>
      <t>米，建筑面积</t>
    </r>
    <r>
      <rPr>
        <sz val="16"/>
        <rFont val="Times New Roman"/>
        <charset val="134"/>
      </rPr>
      <t>86.57</t>
    </r>
    <r>
      <rPr>
        <sz val="16"/>
        <rFont val="方正仿宋_GBK"/>
        <charset val="134"/>
      </rPr>
      <t>平方米，编烟棚主体采用钢架结构。</t>
    </r>
    <r>
      <rPr>
        <sz val="16"/>
        <rFont val="Times New Roman"/>
        <charset val="134"/>
      </rPr>
      <t xml:space="preserve">
</t>
    </r>
    <r>
      <rPr>
        <sz val="16"/>
        <rFont val="方正仿宋_GBK"/>
        <charset val="134"/>
      </rPr>
      <t>（二）大山小组烤房建设内容：</t>
    </r>
    <r>
      <rPr>
        <sz val="16"/>
        <rFont val="Times New Roman"/>
        <charset val="134"/>
      </rPr>
      <t xml:space="preserve">
1. </t>
    </r>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15</t>
    </r>
    <r>
      <rPr>
        <sz val="16"/>
        <rFont val="方正仿宋_GBK"/>
        <charset val="134"/>
      </rPr>
      <t>座（包含烤房主体及内部设备安装）。</t>
    </r>
    <r>
      <rPr>
        <sz val="16"/>
        <rFont val="Times New Roman"/>
        <charset val="134"/>
      </rPr>
      <t xml:space="preserve">2. </t>
    </r>
    <r>
      <rPr>
        <sz val="16"/>
        <rFont val="方正仿宋_GBK"/>
        <charset val="134"/>
      </rPr>
      <t>新建编烟棚一座，编烟棚长</t>
    </r>
    <r>
      <rPr>
        <sz val="16"/>
        <rFont val="Times New Roman"/>
        <charset val="134"/>
      </rPr>
      <t>44.30</t>
    </r>
    <r>
      <rPr>
        <sz val="16"/>
        <rFont val="方正仿宋_GBK"/>
        <charset val="134"/>
      </rPr>
      <t>米，宽</t>
    </r>
    <r>
      <rPr>
        <sz val="16"/>
        <rFont val="Times New Roman"/>
        <charset val="134"/>
      </rPr>
      <t>6.30</t>
    </r>
    <r>
      <rPr>
        <sz val="16"/>
        <rFont val="方正仿宋_GBK"/>
        <charset val="134"/>
      </rPr>
      <t>米，建筑面积</t>
    </r>
    <r>
      <rPr>
        <sz val="16"/>
        <rFont val="Times New Roman"/>
        <charset val="134"/>
      </rPr>
      <t>279.09</t>
    </r>
    <r>
      <rPr>
        <sz val="16"/>
        <rFont val="方正仿宋_GBK"/>
        <charset val="134"/>
      </rPr>
      <t>平方米，编烟棚主体采用钢架结构。</t>
    </r>
  </si>
  <si>
    <r>
      <rPr>
        <sz val="16"/>
        <rFont val="方正仿宋_GBK"/>
        <charset val="134"/>
      </rPr>
      <t>壮大村集体经济，为烤烟生产提质增效，吸纳脱贫劳动力就业，促进群众增收。</t>
    </r>
  </si>
  <si>
    <r>
      <rPr>
        <sz val="16"/>
        <rFont val="方正仿宋_GBK"/>
        <charset val="134"/>
      </rPr>
      <t>龙潭村委会</t>
    </r>
  </si>
  <si>
    <r>
      <rPr>
        <sz val="16"/>
        <rFont val="方正仿宋_GBK"/>
        <charset val="134"/>
      </rPr>
      <t>澄江市九村镇龙潭村委会鱼塘小组</t>
    </r>
    <r>
      <rPr>
        <sz val="16"/>
        <rFont val="Times New Roman"/>
        <charset val="134"/>
      </rPr>
      <t>2023</t>
    </r>
    <r>
      <rPr>
        <sz val="16"/>
        <rFont val="方正仿宋_GBK"/>
        <charset val="134"/>
      </rPr>
      <t>年财政衔接推进乡村振兴烤房建设项目</t>
    </r>
  </si>
  <si>
    <r>
      <rPr>
        <sz val="16"/>
        <rFont val="方正仿宋_GBK"/>
        <charset val="134"/>
      </rPr>
      <t>建设安装</t>
    </r>
    <r>
      <rPr>
        <sz val="16"/>
        <rFont val="Times New Roman"/>
        <charset val="134"/>
      </rPr>
      <t>14HP</t>
    </r>
    <r>
      <rPr>
        <sz val="16"/>
        <rFont val="方正仿宋_GBK"/>
        <charset val="134"/>
      </rPr>
      <t>闭式空气源热泵烤房</t>
    </r>
    <r>
      <rPr>
        <sz val="16"/>
        <rFont val="Times New Roman"/>
        <charset val="134"/>
      </rPr>
      <t>20</t>
    </r>
    <r>
      <rPr>
        <sz val="16"/>
        <rFont val="方正仿宋_GBK"/>
        <charset val="134"/>
      </rPr>
      <t>座（包含烤房主体及内部设备安装）。</t>
    </r>
  </si>
  <si>
    <r>
      <rPr>
        <sz val="16"/>
        <rFont val="方正仿宋_GBK"/>
        <charset val="134"/>
      </rPr>
      <t>九村社区青花市场至温水河道路硬化建设项目</t>
    </r>
  </si>
  <si>
    <r>
      <rPr>
        <sz val="16"/>
        <rFont val="方正仿宋_GBK"/>
        <charset val="134"/>
      </rPr>
      <t>对温水河小组进行人居环境整治：青花市场至温水河的道路硬化，长</t>
    </r>
    <r>
      <rPr>
        <sz val="16"/>
        <rFont val="Times New Roman"/>
        <charset val="134"/>
      </rPr>
      <t>450</t>
    </r>
    <r>
      <rPr>
        <sz val="16"/>
        <rFont val="方正仿宋_GBK"/>
        <charset val="134"/>
      </rPr>
      <t>米、宽</t>
    </r>
    <r>
      <rPr>
        <sz val="16"/>
        <rFont val="Times New Roman"/>
        <charset val="134"/>
      </rPr>
      <t>4.5</t>
    </r>
    <r>
      <rPr>
        <sz val="16"/>
        <rFont val="方正仿宋_GBK"/>
        <charset val="134"/>
      </rPr>
      <t>米；修建人行道宽</t>
    </r>
    <r>
      <rPr>
        <sz val="16"/>
        <rFont val="Times New Roman"/>
        <charset val="134"/>
      </rPr>
      <t>1</t>
    </r>
    <r>
      <rPr>
        <sz val="16"/>
        <rFont val="方正仿宋_GBK"/>
        <charset val="134"/>
      </rPr>
      <t>米，长</t>
    </r>
    <r>
      <rPr>
        <sz val="16"/>
        <rFont val="Times New Roman"/>
        <charset val="134"/>
      </rPr>
      <t>100</t>
    </r>
    <r>
      <rPr>
        <sz val="16"/>
        <rFont val="方正仿宋_GBK"/>
        <charset val="134"/>
      </rPr>
      <t>米。</t>
    </r>
  </si>
  <si>
    <r>
      <rPr>
        <sz val="16"/>
        <rFont val="方正仿宋_GBK"/>
        <charset val="134"/>
      </rPr>
      <t>提高群众生产、生活水平，改群众娱乐健身场所，提高群众精神文明建设。</t>
    </r>
  </si>
  <si>
    <r>
      <rPr>
        <sz val="16"/>
        <rFont val="方正仿宋_GBK"/>
        <charset val="134"/>
      </rPr>
      <t>产业发展</t>
    </r>
    <r>
      <rPr>
        <sz val="16"/>
        <rFont val="Times New Roman"/>
        <charset val="134"/>
      </rPr>
      <t>—</t>
    </r>
    <r>
      <rPr>
        <sz val="16"/>
        <rFont val="方正仿宋_GBK"/>
        <charset val="134"/>
      </rPr>
      <t>新型农村集体经济发展项目</t>
    </r>
  </si>
  <si>
    <r>
      <rPr>
        <sz val="16"/>
        <rFont val="方正仿宋_GBK"/>
        <charset val="134"/>
      </rPr>
      <t>九村社区三家村双营盘种植大棚建设项目</t>
    </r>
  </si>
  <si>
    <r>
      <rPr>
        <sz val="16"/>
        <rFont val="方正仿宋_GBK"/>
        <charset val="134"/>
      </rPr>
      <t>对三家村双营盘蔬菜（食用菌）大棚向后增加</t>
    </r>
    <r>
      <rPr>
        <sz val="16"/>
        <rFont val="Times New Roman"/>
        <charset val="134"/>
      </rPr>
      <t>30</t>
    </r>
    <r>
      <rPr>
        <sz val="16"/>
        <rFont val="方正仿宋_GBK"/>
        <charset val="134"/>
      </rPr>
      <t>亩土地进行扩建，壮大集体经济。</t>
    </r>
  </si>
  <si>
    <r>
      <rPr>
        <sz val="16"/>
        <rFont val="方正仿宋_GBK"/>
        <charset val="134"/>
      </rPr>
      <t>壮大村集体经济，每年增加周边农民收益</t>
    </r>
    <r>
      <rPr>
        <sz val="16"/>
        <rFont val="Times New Roman"/>
        <charset val="134"/>
      </rPr>
      <t>1</t>
    </r>
    <r>
      <rPr>
        <sz val="16"/>
        <rFont val="方正仿宋_GBK"/>
        <charset val="134"/>
      </rPr>
      <t>万元左右，降低农民的生产生活成本，每年增加社区收益</t>
    </r>
    <r>
      <rPr>
        <sz val="16"/>
        <rFont val="Times New Roman"/>
        <charset val="134"/>
      </rPr>
      <t>5</t>
    </r>
    <r>
      <rPr>
        <sz val="16"/>
        <rFont val="方正仿宋_GBK"/>
        <charset val="134"/>
      </rPr>
      <t>万左右。</t>
    </r>
  </si>
  <si>
    <r>
      <rPr>
        <sz val="16"/>
        <rFont val="方正仿宋_GBK"/>
        <charset val="134"/>
      </rPr>
      <t>产业发展</t>
    </r>
    <r>
      <rPr>
        <sz val="16"/>
        <rFont val="Times New Roman"/>
        <charset val="134"/>
      </rPr>
      <t>—</t>
    </r>
    <r>
      <rPr>
        <sz val="16"/>
        <rFont val="方正仿宋_GBK"/>
        <charset val="134"/>
      </rPr>
      <t>小型农田水利设施建设</t>
    </r>
  </si>
  <si>
    <r>
      <rPr>
        <sz val="16"/>
        <rFont val="方正仿宋_GBK"/>
        <charset val="134"/>
      </rPr>
      <t>九村社区一组</t>
    </r>
    <r>
      <rPr>
        <sz val="16"/>
        <rFont val="Times New Roman"/>
        <charset val="134"/>
      </rPr>
      <t>1500</t>
    </r>
    <r>
      <rPr>
        <sz val="16"/>
        <rFont val="方正仿宋_GBK"/>
        <charset val="134"/>
      </rPr>
      <t>亩、二组</t>
    </r>
    <r>
      <rPr>
        <sz val="16"/>
        <rFont val="Times New Roman"/>
        <charset val="134"/>
      </rPr>
      <t>1500</t>
    </r>
    <r>
      <rPr>
        <sz val="16"/>
        <rFont val="方正仿宋_GBK"/>
        <charset val="134"/>
      </rPr>
      <t>亩、大地小组</t>
    </r>
    <r>
      <rPr>
        <sz val="16"/>
        <rFont val="Times New Roman"/>
        <charset val="134"/>
      </rPr>
      <t>1200</t>
    </r>
    <r>
      <rPr>
        <sz val="16"/>
        <rFont val="方正仿宋_GBK"/>
        <charset val="134"/>
      </rPr>
      <t>亩水利管网改造项目</t>
    </r>
  </si>
  <si>
    <r>
      <rPr>
        <sz val="16"/>
        <rFont val="方正仿宋_GBK"/>
        <charset val="134"/>
      </rPr>
      <t>地点：黄梨棵、大坪滩、余家坟、雷神庙、中梁岗，架设</t>
    </r>
    <r>
      <rPr>
        <sz val="16"/>
        <rFont val="Times New Roman"/>
        <charset val="134"/>
      </rPr>
      <t>DN80</t>
    </r>
    <r>
      <rPr>
        <sz val="16"/>
        <rFont val="方正仿宋_GBK"/>
        <charset val="134"/>
      </rPr>
      <t>钢管</t>
    </r>
    <r>
      <rPr>
        <sz val="16"/>
        <rFont val="Times New Roman"/>
        <charset val="134"/>
      </rPr>
      <t>9500</t>
    </r>
    <r>
      <rPr>
        <sz val="16"/>
        <rFont val="方正仿宋_GBK"/>
        <charset val="134"/>
      </rPr>
      <t>米。大水塘、黄梨棵，架设</t>
    </r>
    <r>
      <rPr>
        <sz val="16"/>
        <rFont val="Times New Roman"/>
        <charset val="134"/>
      </rPr>
      <t>DN80</t>
    </r>
    <r>
      <rPr>
        <sz val="16"/>
        <rFont val="方正仿宋_GBK"/>
        <charset val="134"/>
      </rPr>
      <t>钢管</t>
    </r>
    <r>
      <rPr>
        <sz val="16"/>
        <rFont val="Times New Roman"/>
        <charset val="134"/>
      </rPr>
      <t>10500</t>
    </r>
    <r>
      <rPr>
        <sz val="16"/>
        <rFont val="方正仿宋_GBK"/>
        <charset val="134"/>
      </rPr>
      <t>米。鸡枞埂、红土地，架设</t>
    </r>
    <r>
      <rPr>
        <sz val="16"/>
        <rFont val="Times New Roman"/>
        <charset val="134"/>
      </rPr>
      <t>DN80</t>
    </r>
    <r>
      <rPr>
        <sz val="16"/>
        <rFont val="方正仿宋_GBK"/>
        <charset val="134"/>
      </rPr>
      <t>钢管</t>
    </r>
    <r>
      <rPr>
        <sz val="16"/>
        <rFont val="Times New Roman"/>
        <charset val="134"/>
      </rPr>
      <t>10500</t>
    </r>
    <r>
      <rPr>
        <sz val="16"/>
        <rFont val="方正仿宋_GBK"/>
        <charset val="134"/>
      </rPr>
      <t>米；耕地优化（</t>
    </r>
    <r>
      <rPr>
        <sz val="16"/>
        <rFont val="Times New Roman"/>
        <charset val="134"/>
      </rPr>
      <t>1500</t>
    </r>
    <r>
      <rPr>
        <sz val="16"/>
        <rFont val="方正仿宋_GBK"/>
        <charset val="134"/>
      </rPr>
      <t>亩）。</t>
    </r>
  </si>
  <si>
    <r>
      <rPr>
        <sz val="16"/>
        <rFont val="方正仿宋_GBK"/>
        <charset val="134"/>
      </rPr>
      <t>壮大村集体经济，每年增加周边农民收益</t>
    </r>
    <r>
      <rPr>
        <sz val="16"/>
        <rFont val="Times New Roman"/>
        <charset val="134"/>
      </rPr>
      <t>42</t>
    </r>
    <r>
      <rPr>
        <sz val="16"/>
        <rFont val="方正仿宋_GBK"/>
        <charset val="134"/>
      </rPr>
      <t>万元左右，降低农民的生产生活成本，每年增加社区收益</t>
    </r>
    <r>
      <rPr>
        <sz val="16"/>
        <rFont val="Times New Roman"/>
        <charset val="134"/>
      </rPr>
      <t>10</t>
    </r>
    <r>
      <rPr>
        <sz val="16"/>
        <rFont val="方正仿宋_GBK"/>
        <charset val="134"/>
      </rPr>
      <t>万左右。</t>
    </r>
  </si>
  <si>
    <r>
      <rPr>
        <sz val="16"/>
        <rFont val="方正仿宋_GBK"/>
        <charset val="134"/>
      </rPr>
      <t>九村社区蛟龙潭冷链设施建设项目</t>
    </r>
  </si>
  <si>
    <r>
      <rPr>
        <sz val="16"/>
        <rFont val="方正仿宋_GBK"/>
        <charset val="134"/>
      </rPr>
      <t>在</t>
    </r>
    <r>
      <rPr>
        <sz val="16"/>
        <rFont val="Times New Roman"/>
        <charset val="134"/>
      </rPr>
      <t>13</t>
    </r>
    <r>
      <rPr>
        <sz val="16"/>
        <rFont val="方正仿宋_GBK"/>
        <charset val="134"/>
      </rPr>
      <t>亩空地上建设</t>
    </r>
    <r>
      <rPr>
        <sz val="16"/>
        <rFont val="Times New Roman"/>
        <charset val="134"/>
      </rPr>
      <t>4</t>
    </r>
    <r>
      <rPr>
        <sz val="16"/>
        <rFont val="方正仿宋_GBK"/>
        <charset val="134"/>
      </rPr>
      <t>个冷库（</t>
    </r>
    <r>
      <rPr>
        <sz val="16"/>
        <rFont val="Times New Roman"/>
        <charset val="134"/>
      </rPr>
      <t>2</t>
    </r>
    <r>
      <rPr>
        <sz val="16"/>
        <rFont val="方正仿宋_GBK"/>
        <charset val="134"/>
      </rPr>
      <t>个高温冷藏库、</t>
    </r>
    <r>
      <rPr>
        <sz val="16"/>
        <rFont val="Times New Roman"/>
        <charset val="134"/>
      </rPr>
      <t>1</t>
    </r>
    <r>
      <rPr>
        <sz val="16"/>
        <rFont val="方正仿宋_GBK"/>
        <charset val="134"/>
      </rPr>
      <t>个低温冷冻库、</t>
    </r>
    <r>
      <rPr>
        <sz val="16"/>
        <rFont val="Times New Roman"/>
        <charset val="134"/>
      </rPr>
      <t>1</t>
    </r>
    <r>
      <rPr>
        <sz val="16"/>
        <rFont val="方正仿宋_GBK"/>
        <charset val="134"/>
      </rPr>
      <t>个变温库），并配套加工车间与装卸场地，满足食品加工、分拣、储存、运输全链条需求。</t>
    </r>
    <r>
      <rPr>
        <sz val="16"/>
        <rFont val="Times New Roman"/>
        <charset val="134"/>
      </rPr>
      <t xml:space="preserve">
</t>
    </r>
    <r>
      <rPr>
        <sz val="16"/>
        <rFont val="方正仿宋_GBK"/>
        <charset val="134"/>
      </rPr>
      <t>功能分区：</t>
    </r>
    <r>
      <rPr>
        <sz val="16"/>
        <rFont val="Times New Roman"/>
        <charset val="134"/>
      </rPr>
      <t xml:space="preserve">
</t>
    </r>
    <r>
      <rPr>
        <sz val="16"/>
        <rFont val="方正仿宋_GBK"/>
        <charset val="134"/>
      </rPr>
      <t>冷库区：总库容约</t>
    </r>
    <r>
      <rPr>
        <sz val="16"/>
        <rFont val="Times New Roman"/>
        <charset val="134"/>
      </rPr>
      <t>1500</t>
    </r>
    <r>
      <rPr>
        <sz val="16"/>
        <rFont val="方正仿宋_GBK"/>
        <charset val="134"/>
      </rPr>
      <t>立方米（高温库</t>
    </r>
    <r>
      <rPr>
        <sz val="16"/>
        <rFont val="Times New Roman"/>
        <charset val="134"/>
      </rPr>
      <t>600m³</t>
    </r>
    <r>
      <rPr>
        <sz val="16"/>
        <rFont val="方正仿宋_GBK"/>
        <charset val="134"/>
      </rPr>
      <t>、低温库</t>
    </r>
    <r>
      <rPr>
        <sz val="16"/>
        <rFont val="Times New Roman"/>
        <charset val="134"/>
      </rPr>
      <t>500m³</t>
    </r>
    <r>
      <rPr>
        <sz val="16"/>
        <rFont val="方正仿宋_GBK"/>
        <charset val="134"/>
      </rPr>
      <t>、变温库</t>
    </r>
    <r>
      <rPr>
        <sz val="16"/>
        <rFont val="Times New Roman"/>
        <charset val="134"/>
      </rPr>
      <t>400m³</t>
    </r>
    <r>
      <rPr>
        <sz val="16"/>
        <rFont val="方正仿宋_GBK"/>
        <charset val="134"/>
      </rPr>
      <t>）。</t>
    </r>
    <r>
      <rPr>
        <sz val="16"/>
        <rFont val="Times New Roman"/>
        <charset val="134"/>
      </rPr>
      <t xml:space="preserve">
</t>
    </r>
    <r>
      <rPr>
        <sz val="16"/>
        <rFont val="方正仿宋_GBK"/>
        <charset val="134"/>
      </rPr>
      <t>加工车间：面积约</t>
    </r>
    <r>
      <rPr>
        <sz val="16"/>
        <rFont val="Times New Roman"/>
        <charset val="134"/>
      </rPr>
      <t>300</t>
    </r>
    <r>
      <rPr>
        <sz val="16"/>
        <rFont val="方正仿宋_GBK"/>
        <charset val="134"/>
      </rPr>
      <t>平方米，用于食品清洗、分拣、包装。</t>
    </r>
    <r>
      <rPr>
        <sz val="16"/>
        <rFont val="Times New Roman"/>
        <charset val="134"/>
      </rPr>
      <t xml:space="preserve">
</t>
    </r>
    <r>
      <rPr>
        <sz val="16"/>
        <rFont val="方正仿宋_GBK"/>
        <charset val="134"/>
      </rPr>
      <t>装卸场地：面积约</t>
    </r>
    <r>
      <rPr>
        <sz val="16"/>
        <rFont val="Times New Roman"/>
        <charset val="134"/>
      </rPr>
      <t>500</t>
    </r>
    <r>
      <rPr>
        <sz val="16"/>
        <rFont val="方正仿宋_GBK"/>
        <charset val="134"/>
      </rPr>
      <t>平方米，含月台、雨棚、车辆停放区。</t>
    </r>
    <r>
      <rPr>
        <sz val="16"/>
        <rFont val="Times New Roman"/>
        <charset val="134"/>
      </rPr>
      <t xml:space="preserve">
</t>
    </r>
  </si>
  <si>
    <r>
      <rPr>
        <sz val="16"/>
        <rFont val="方正仿宋_GBK"/>
        <charset val="134"/>
      </rPr>
      <t>壮大村集体经济，促进九村社区产业多元化，经济高质量发展，项目建成后，可满足周边地区食品、蔬菜、水果、药品等冷链物流需求，提供就业岗位，实现家门口务工需求。</t>
    </r>
    <r>
      <rPr>
        <sz val="16"/>
        <rFont val="Times New Roman"/>
        <charset val="134"/>
      </rPr>
      <t xml:space="preserve">    
</t>
    </r>
  </si>
  <si>
    <r>
      <rPr>
        <sz val="16"/>
        <rFont val="方正仿宋_GBK"/>
        <charset val="134"/>
      </rPr>
      <t>提供就业岗位、基础设施建设</t>
    </r>
  </si>
  <si>
    <r>
      <rPr>
        <sz val="16"/>
        <rFont val="方正仿宋_GBK"/>
        <charset val="134"/>
      </rPr>
      <t>澄江市九村镇东山村委会锅底塘小组现代农业设施建设</t>
    </r>
  </si>
  <si>
    <r>
      <rPr>
        <sz val="16"/>
        <rFont val="方正仿宋_GBK"/>
        <charset val="134"/>
      </rPr>
      <t>投资</t>
    </r>
    <r>
      <rPr>
        <sz val="16"/>
        <rFont val="Times New Roman"/>
        <charset val="134"/>
      </rPr>
      <t>130</t>
    </r>
    <r>
      <rPr>
        <sz val="16"/>
        <rFont val="方正仿宋_GBK"/>
        <charset val="134"/>
      </rPr>
      <t>万，在锅底塘小组片区租赁</t>
    </r>
    <r>
      <rPr>
        <sz val="16"/>
        <rFont val="Times New Roman"/>
        <charset val="134"/>
      </rPr>
      <t>50</t>
    </r>
    <r>
      <rPr>
        <sz val="16"/>
        <rFont val="方正仿宋_GBK"/>
        <charset val="134"/>
      </rPr>
      <t>亩农田，建设农业发展蔬菜种植保温大棚；修建</t>
    </r>
    <r>
      <rPr>
        <sz val="16"/>
        <rFont val="Times New Roman"/>
        <charset val="134"/>
      </rPr>
      <t>DN75</t>
    </r>
    <r>
      <rPr>
        <sz val="16"/>
        <rFont val="方正仿宋_GBK"/>
        <charset val="134"/>
      </rPr>
      <t>管网约</t>
    </r>
    <r>
      <rPr>
        <sz val="16"/>
        <rFont val="Times New Roman"/>
        <charset val="134"/>
      </rPr>
      <t>3</t>
    </r>
    <r>
      <rPr>
        <sz val="16"/>
        <rFont val="方正仿宋_GBK"/>
        <charset val="134"/>
      </rPr>
      <t>千米；修建约</t>
    </r>
    <r>
      <rPr>
        <sz val="16"/>
        <rFont val="Times New Roman"/>
        <charset val="134"/>
      </rPr>
      <t>500</t>
    </r>
    <r>
      <rPr>
        <sz val="16"/>
        <rFont val="方正仿宋_GBK"/>
        <charset val="134"/>
      </rPr>
      <t>立方米蓄水池一个；修建农业基地机耕道路硬化约</t>
    </r>
    <r>
      <rPr>
        <sz val="16"/>
        <rFont val="Times New Roman"/>
        <charset val="134"/>
      </rPr>
      <t>300</t>
    </r>
    <r>
      <rPr>
        <sz val="16"/>
        <rFont val="方正仿宋_GBK"/>
        <charset val="134"/>
      </rPr>
      <t>米、排水沟约</t>
    </r>
    <r>
      <rPr>
        <sz val="16"/>
        <rFont val="Times New Roman"/>
        <charset val="134"/>
      </rPr>
      <t>200</t>
    </r>
    <r>
      <rPr>
        <sz val="16"/>
        <rFont val="方正仿宋_GBK"/>
        <charset val="134"/>
      </rPr>
      <t>米，看守房一座约</t>
    </r>
    <r>
      <rPr>
        <sz val="16"/>
        <rFont val="Times New Roman"/>
        <charset val="134"/>
      </rPr>
      <t>60</t>
    </r>
    <r>
      <rPr>
        <sz val="16"/>
        <rFont val="方正仿宋_GBK"/>
        <charset val="134"/>
      </rPr>
      <t>平方米。</t>
    </r>
  </si>
  <si>
    <r>
      <rPr>
        <sz val="16"/>
        <rFont val="方正仿宋_GBK"/>
        <charset val="134"/>
      </rPr>
      <t>项目的实施可推动当地蔬菜种植业发展，可调整东山村委会产业结构单一的现状，项目建成后，以村办公司合作模式、</t>
    </r>
    <r>
      <rPr>
        <sz val="16"/>
        <rFont val="Times New Roman"/>
        <charset val="134"/>
      </rPr>
      <t>“</t>
    </r>
    <r>
      <rPr>
        <sz val="16"/>
        <rFont val="方正仿宋_GBK"/>
        <charset val="134"/>
      </rPr>
      <t>村集体</t>
    </r>
    <r>
      <rPr>
        <sz val="16"/>
        <rFont val="Times New Roman"/>
        <charset val="134"/>
      </rPr>
      <t>+</t>
    </r>
    <r>
      <rPr>
        <sz val="16"/>
        <rFont val="方正仿宋_GBK"/>
        <charset val="134"/>
      </rPr>
      <t>企业</t>
    </r>
    <r>
      <rPr>
        <sz val="16"/>
        <rFont val="Times New Roman"/>
        <charset val="134"/>
      </rPr>
      <t>+</t>
    </r>
    <r>
      <rPr>
        <sz val="16"/>
        <rFont val="方正仿宋_GBK"/>
        <charset val="134"/>
      </rPr>
      <t>农户</t>
    </r>
    <r>
      <rPr>
        <sz val="16"/>
        <rFont val="Times New Roman"/>
        <charset val="134"/>
      </rPr>
      <t>”</t>
    </r>
    <r>
      <rPr>
        <sz val="16"/>
        <rFont val="方正仿宋_GBK"/>
        <charset val="134"/>
      </rPr>
      <t>模式壮大村集体经济收入，同时通过带动和吸纳周边农户种植蔬菜，吸纳脱贫户和监测对象就业，促进农户增收。</t>
    </r>
  </si>
  <si>
    <r>
      <rPr>
        <sz val="16"/>
        <rFont val="方正仿宋_GBK"/>
        <charset val="134"/>
      </rPr>
      <t>澄江市九村镇七江村委七江小组以工代赈村内道路建设项目</t>
    </r>
  </si>
  <si>
    <r>
      <rPr>
        <sz val="16"/>
        <rFont val="Times New Roman"/>
        <charset val="134"/>
      </rPr>
      <t xml:space="preserve">1. </t>
    </r>
    <r>
      <rPr>
        <sz val="16"/>
        <rFont val="方正仿宋_GBK"/>
        <charset val="134"/>
      </rPr>
      <t>村庄内部道路硬化</t>
    </r>
    <r>
      <rPr>
        <sz val="16"/>
        <rFont val="Times New Roman"/>
        <charset val="134"/>
      </rPr>
      <t>564.14</t>
    </r>
    <r>
      <rPr>
        <sz val="16"/>
        <rFont val="方正仿宋_GBK"/>
        <charset val="134"/>
      </rPr>
      <t>米，硬化面积</t>
    </r>
    <r>
      <rPr>
        <sz val="16"/>
        <rFont val="Times New Roman"/>
        <charset val="134"/>
      </rPr>
      <t>5992.64</t>
    </r>
    <r>
      <rPr>
        <sz val="16"/>
        <rFont val="方正仿宋_GBK"/>
        <charset val="134"/>
      </rPr>
      <t>平方米，道路修筑流水石</t>
    </r>
    <r>
      <rPr>
        <sz val="16"/>
        <rFont val="Times New Roman"/>
        <charset val="134"/>
      </rPr>
      <t>389.27</t>
    </r>
    <r>
      <rPr>
        <sz val="16"/>
        <rFont val="方正仿宋_GBK"/>
        <charset val="134"/>
      </rPr>
      <t>米；</t>
    </r>
    <r>
      <rPr>
        <sz val="16"/>
        <rFont val="Times New Roman"/>
        <charset val="134"/>
      </rPr>
      <t xml:space="preserve">
2. </t>
    </r>
    <r>
      <rPr>
        <sz val="16"/>
        <rFont val="方正仿宋_GBK"/>
        <charset val="134"/>
      </rPr>
      <t>道路土方开挖</t>
    </r>
    <r>
      <rPr>
        <sz val="16"/>
        <rFont val="Times New Roman"/>
        <charset val="134"/>
      </rPr>
      <t>4273.80</t>
    </r>
    <r>
      <rPr>
        <sz val="16"/>
        <rFont val="方正仿宋_GBK"/>
        <charset val="134"/>
      </rPr>
      <t>立方米，道路回填风化料</t>
    </r>
    <r>
      <rPr>
        <sz val="16"/>
        <rFont val="Times New Roman"/>
        <charset val="134"/>
      </rPr>
      <t>3071.60</t>
    </r>
    <r>
      <rPr>
        <sz val="16"/>
        <rFont val="方正仿宋_GBK"/>
        <charset val="134"/>
      </rPr>
      <t>立方米，道路路基处理铺设土工格栅</t>
    </r>
    <r>
      <rPr>
        <sz val="16"/>
        <rFont val="Times New Roman"/>
        <charset val="134"/>
      </rPr>
      <t>5300</t>
    </r>
    <r>
      <rPr>
        <sz val="16"/>
        <rFont val="方正仿宋_GBK"/>
        <charset val="134"/>
      </rPr>
      <t>平方米；</t>
    </r>
    <r>
      <rPr>
        <sz val="16"/>
        <rFont val="Times New Roman"/>
        <charset val="134"/>
      </rPr>
      <t xml:space="preserve">
3. </t>
    </r>
    <r>
      <rPr>
        <sz val="16"/>
        <rFont val="方正仿宋_GBK"/>
        <charset val="134"/>
      </rPr>
      <t>局部道路及边坡修筑</t>
    </r>
    <r>
      <rPr>
        <sz val="16"/>
        <rFont val="Times New Roman"/>
        <charset val="134"/>
      </rPr>
      <t>2-5.5</t>
    </r>
    <r>
      <rPr>
        <sz val="16"/>
        <rFont val="方正仿宋_GBK"/>
        <charset val="134"/>
      </rPr>
      <t>米高毛石挡土墙</t>
    </r>
    <r>
      <rPr>
        <sz val="16"/>
        <rFont val="Times New Roman"/>
        <charset val="134"/>
      </rPr>
      <t>462.83</t>
    </r>
    <r>
      <rPr>
        <sz val="16"/>
        <rFont val="方正仿宋_GBK"/>
        <charset val="134"/>
      </rPr>
      <t>米，毛石挡土墙体积</t>
    </r>
    <r>
      <rPr>
        <sz val="16"/>
        <rFont val="Times New Roman"/>
        <charset val="134"/>
      </rPr>
      <t>1091.14</t>
    </r>
    <r>
      <rPr>
        <sz val="16"/>
        <rFont val="方正仿宋_GBK"/>
        <charset val="134"/>
      </rPr>
      <t>立方米；</t>
    </r>
    <r>
      <rPr>
        <sz val="16"/>
        <rFont val="Times New Roman"/>
        <charset val="134"/>
      </rPr>
      <t xml:space="preserve">
4. </t>
    </r>
    <r>
      <rPr>
        <sz val="16"/>
        <rFont val="方正仿宋_GBK"/>
        <charset val="134"/>
      </rPr>
      <t>道路局部安装波形护栏</t>
    </r>
    <r>
      <rPr>
        <sz val="16"/>
        <rFont val="Times New Roman"/>
        <charset val="134"/>
      </rPr>
      <t>290</t>
    </r>
    <r>
      <rPr>
        <sz val="16"/>
        <rFont val="方正仿宋_GBK"/>
        <charset val="134"/>
      </rPr>
      <t>米；</t>
    </r>
    <r>
      <rPr>
        <sz val="16"/>
        <rFont val="Times New Roman"/>
        <charset val="134"/>
      </rPr>
      <t xml:space="preserve">
5. </t>
    </r>
    <r>
      <rPr>
        <sz val="16"/>
        <rFont val="方正仿宋_GBK"/>
        <charset val="134"/>
      </rPr>
      <t>场地内修筑排水沟</t>
    </r>
    <r>
      <rPr>
        <sz val="16"/>
        <rFont val="Times New Roman"/>
        <charset val="134"/>
      </rPr>
      <t>105</t>
    </r>
    <r>
      <rPr>
        <sz val="16"/>
        <rFont val="方正仿宋_GBK"/>
        <charset val="134"/>
      </rPr>
      <t>米，修筑沉砂池</t>
    </r>
    <r>
      <rPr>
        <sz val="16"/>
        <rFont val="Times New Roman"/>
        <charset val="134"/>
      </rPr>
      <t>1</t>
    </r>
    <r>
      <rPr>
        <sz val="16"/>
        <rFont val="方正仿宋_GBK"/>
        <charset val="134"/>
      </rPr>
      <t>座，预埋</t>
    </r>
    <r>
      <rPr>
        <sz val="16"/>
        <rFont val="Times New Roman"/>
        <charset val="134"/>
      </rPr>
      <t>DNPE</t>
    </r>
    <r>
      <rPr>
        <sz val="16"/>
        <rFont val="方正仿宋_GBK"/>
        <charset val="134"/>
      </rPr>
      <t>双壁波纹管</t>
    </r>
    <r>
      <rPr>
        <sz val="16"/>
        <rFont val="Times New Roman"/>
        <charset val="134"/>
      </rPr>
      <t>15</t>
    </r>
    <r>
      <rPr>
        <sz val="16"/>
        <rFont val="方正仿宋_GBK"/>
        <charset val="134"/>
      </rPr>
      <t>米。</t>
    </r>
  </si>
  <si>
    <r>
      <rPr>
        <sz val="16"/>
        <rFont val="方正仿宋_GBK"/>
        <charset val="134"/>
      </rPr>
      <t>项目的建设，通过村庄整治，整合土地资源、道路硬化、公共基础设施建设，大大提高了七江小组的人居环境、交通环境及村民生产生活条件，节约了村民出行成本。</t>
    </r>
  </si>
  <si>
    <r>
      <rPr>
        <sz val="16"/>
        <rFont val="方正仿宋_GBK"/>
        <charset val="134"/>
      </rPr>
      <t>九村镇七江村委会黄草铺、左必母抗旱应急提水泵站建设项目</t>
    </r>
  </si>
  <si>
    <r>
      <rPr>
        <sz val="16"/>
        <rFont val="方正仿宋_GBK"/>
        <charset val="134"/>
      </rPr>
      <t>计划在大沟箐汇入南盘江处建设泵站一座，提水至黄草铺山顶主水池，在进行二次提水至左必母笔架石主水池，自流覆盖左必母小组</t>
    </r>
    <r>
      <rPr>
        <sz val="16"/>
        <rFont val="Times New Roman"/>
        <charset val="134"/>
      </rPr>
      <t>870</t>
    </r>
    <r>
      <rPr>
        <sz val="16"/>
        <rFont val="方正仿宋_GBK"/>
        <charset val="134"/>
      </rPr>
      <t>耕地，黄草铺小组</t>
    </r>
    <r>
      <rPr>
        <sz val="16"/>
        <rFont val="Times New Roman"/>
        <charset val="134"/>
      </rPr>
      <t>2730</t>
    </r>
    <r>
      <rPr>
        <sz val="16"/>
        <rFont val="方正仿宋_GBK"/>
        <charset val="134"/>
      </rPr>
      <t>亩耕地，新建</t>
    </r>
    <r>
      <rPr>
        <sz val="16"/>
        <rFont val="Times New Roman"/>
        <charset val="134"/>
      </rPr>
      <t>18.56m³</t>
    </r>
    <r>
      <rPr>
        <sz val="16"/>
        <rFont val="方正仿宋_GBK"/>
        <charset val="134"/>
      </rPr>
      <t>沉砂池一座；新建水池</t>
    </r>
    <r>
      <rPr>
        <sz val="16"/>
        <rFont val="Times New Roman"/>
        <charset val="134"/>
      </rPr>
      <t xml:space="preserve"> 50m³</t>
    </r>
    <r>
      <rPr>
        <sz val="16"/>
        <rFont val="方正仿宋_GBK"/>
        <charset val="134"/>
      </rPr>
      <t>、</t>
    </r>
    <r>
      <rPr>
        <sz val="16"/>
        <rFont val="Times New Roman"/>
        <charset val="134"/>
      </rPr>
      <t>100m³</t>
    </r>
    <r>
      <rPr>
        <sz val="16"/>
        <rFont val="方正仿宋_GBK"/>
        <charset val="134"/>
      </rPr>
      <t>、</t>
    </r>
    <r>
      <rPr>
        <sz val="16"/>
        <rFont val="Times New Roman"/>
        <charset val="134"/>
      </rPr>
      <t>500m³</t>
    </r>
    <r>
      <rPr>
        <sz val="16"/>
        <rFont val="方正仿宋_GBK"/>
        <charset val="134"/>
      </rPr>
      <t>各一座；新建提水管网及提水站泵房供电配电设施一套（</t>
    </r>
    <r>
      <rPr>
        <sz val="16"/>
        <rFont val="Times New Roman"/>
        <charset val="134"/>
      </rPr>
      <t>10kv</t>
    </r>
    <r>
      <rPr>
        <sz val="16"/>
        <rFont val="方正仿宋_GBK"/>
        <charset val="134"/>
      </rPr>
      <t>架空电缆，含变压器、线路约</t>
    </r>
    <r>
      <rPr>
        <sz val="16"/>
        <rFont val="Times New Roman"/>
        <charset val="134"/>
      </rPr>
      <t>500m</t>
    </r>
    <r>
      <rPr>
        <sz val="16"/>
        <rFont val="方正仿宋_GBK"/>
        <charset val="134"/>
      </rPr>
      <t>）。</t>
    </r>
  </si>
  <si>
    <r>
      <rPr>
        <sz val="16"/>
        <rFont val="方正仿宋_GBK"/>
        <charset val="134"/>
      </rPr>
      <t>项目建设完成后可较好解决黄草铺、左必母小组抗旱生产用水困难，群众生产用水困难问题，节约群众成本。另一方面将有效提高项目区内的粮食作物和经济作物的产量，在进一步整合土地，涵养水源、减少水土流失的同时，提高土壤肥力，保证农作物稳产、高产，带动群众增收，壮大村集体经济。</t>
    </r>
  </si>
  <si>
    <r>
      <rPr>
        <sz val="16"/>
        <color theme="1"/>
        <rFont val="方正仿宋_GBK"/>
        <charset val="134"/>
      </rPr>
      <t>九村镇七江村委会田坝小组抗旱应急提水泵站建设项目</t>
    </r>
  </si>
  <si>
    <r>
      <rPr>
        <sz val="16"/>
        <rFont val="方正仿宋_GBK"/>
        <charset val="134"/>
      </rPr>
      <t>新建七江村田坝泵站一座，设计流量为</t>
    </r>
    <r>
      <rPr>
        <sz val="16"/>
        <rFont val="Times New Roman"/>
        <charset val="134"/>
      </rPr>
      <t xml:space="preserve"> 60m³/h</t>
    </r>
    <r>
      <rPr>
        <sz val="16"/>
        <rFont val="方正仿宋_GBK"/>
        <charset val="134"/>
      </rPr>
      <t>，设计提水扬程为</t>
    </r>
    <r>
      <rPr>
        <sz val="16"/>
        <rFont val="Times New Roman"/>
        <charset val="134"/>
      </rPr>
      <t>328m</t>
    </r>
    <r>
      <rPr>
        <sz val="16"/>
        <rFont val="方正仿宋_GBK"/>
        <charset val="134"/>
      </rPr>
      <t>，选用流量</t>
    </r>
    <r>
      <rPr>
        <sz val="16"/>
        <rFont val="Times New Roman"/>
        <charset val="134"/>
      </rPr>
      <t>60 m³/h</t>
    </r>
    <r>
      <rPr>
        <sz val="16"/>
        <rFont val="方正仿宋_GBK"/>
        <charset val="134"/>
      </rPr>
      <t>，泵型为</t>
    </r>
    <r>
      <rPr>
        <sz val="16"/>
        <rFont val="Times New Roman"/>
        <charset val="134"/>
      </rPr>
      <t xml:space="preserve"> 250SLQJF60-330-110 </t>
    </r>
    <r>
      <rPr>
        <sz val="16"/>
        <rFont val="方正仿宋_GBK"/>
        <charset val="134"/>
      </rPr>
      <t>的卧式漂浮潜水泵</t>
    </r>
    <r>
      <rPr>
        <sz val="16"/>
        <rFont val="Times New Roman"/>
        <charset val="134"/>
      </rPr>
      <t xml:space="preserve"> 1 </t>
    </r>
    <r>
      <rPr>
        <sz val="16"/>
        <rFont val="方正仿宋_GBK"/>
        <charset val="134"/>
      </rPr>
      <t>台，水泵电机功率为</t>
    </r>
    <r>
      <rPr>
        <sz val="16"/>
        <rFont val="Times New Roman"/>
        <charset val="134"/>
      </rPr>
      <t>110kw</t>
    </r>
    <r>
      <rPr>
        <sz val="16"/>
        <rFont val="方正仿宋_GBK"/>
        <charset val="134"/>
      </rPr>
      <t>，新建配电室</t>
    </r>
    <r>
      <rPr>
        <sz val="16"/>
        <rFont val="Times New Roman"/>
        <charset val="134"/>
      </rPr>
      <t xml:space="preserve"> 16m²</t>
    </r>
    <r>
      <rPr>
        <sz val="16"/>
        <rFont val="方正仿宋_GBK"/>
        <charset val="134"/>
      </rPr>
      <t>；</t>
    </r>
    <r>
      <rPr>
        <sz val="16"/>
        <rFont val="Times New Roman"/>
        <charset val="134"/>
      </rPr>
      <t xml:space="preserve"> </t>
    </r>
    <r>
      <rPr>
        <sz val="16"/>
        <rFont val="方正仿宋_GBK"/>
        <charset val="134"/>
      </rPr>
      <t>新建水池</t>
    </r>
    <r>
      <rPr>
        <sz val="16"/>
        <rFont val="Times New Roman"/>
        <charset val="134"/>
      </rPr>
      <t xml:space="preserve"> 1 </t>
    </r>
    <r>
      <rPr>
        <sz val="16"/>
        <rFont val="方正仿宋_GBK"/>
        <charset val="134"/>
      </rPr>
      <t>座</t>
    </r>
    <r>
      <rPr>
        <sz val="16"/>
        <rFont val="Times New Roman"/>
        <charset val="134"/>
      </rPr>
      <t xml:space="preserve"> 200m³</t>
    </r>
    <r>
      <rPr>
        <sz val="16"/>
        <rFont val="方正仿宋_GBK"/>
        <charset val="134"/>
      </rPr>
      <t>高位水池。；新建管道</t>
    </r>
    <r>
      <rPr>
        <sz val="16"/>
        <rFont val="Times New Roman"/>
        <charset val="134"/>
      </rPr>
      <t xml:space="preserve"> 2 </t>
    </r>
    <r>
      <rPr>
        <sz val="16"/>
        <rFont val="方正仿宋_GBK"/>
        <charset val="134"/>
      </rPr>
      <t>条，一条为泵站提水管，规格为</t>
    </r>
    <r>
      <rPr>
        <sz val="16"/>
        <rFont val="Times New Roman"/>
        <charset val="134"/>
      </rPr>
      <t xml:space="preserve">Φ133*6mm </t>
    </r>
    <r>
      <rPr>
        <sz val="16"/>
        <rFont val="方正仿宋_GBK"/>
        <charset val="134"/>
      </rPr>
      <t>无缝钢管；提水站泵房供电配电设施一套（一台</t>
    </r>
    <r>
      <rPr>
        <sz val="16"/>
        <rFont val="Times New Roman"/>
        <charset val="134"/>
      </rPr>
      <t>160KVA10</t>
    </r>
    <r>
      <rPr>
        <sz val="16"/>
        <rFont val="方正仿宋_GBK"/>
        <charset val="134"/>
      </rPr>
      <t>千伏变压器）。</t>
    </r>
  </si>
  <si>
    <r>
      <rPr>
        <sz val="16"/>
        <rFont val="方正仿宋_GBK"/>
        <charset val="134"/>
      </rPr>
      <t>项目实施，可充分发挥田坝小组区域内农田水利工程的灌溉功能，改变现状的有水用不着，农田靠天打粮，广种薄收的状况，大大提高现有水资源的辐射功能，变土地资源优势为经济优势。另一方面还能提高项目区的抗旱、防洪保收能力，帮助农民调整农业产业结构，发展经济作物，提高农民收入。</t>
    </r>
    <r>
      <rPr>
        <sz val="16"/>
        <rFont val="Times New Roman"/>
        <charset val="134"/>
      </rPr>
      <t xml:space="preserve"> </t>
    </r>
    <r>
      <rPr>
        <sz val="16"/>
        <rFont val="方正仿宋_GBK"/>
        <charset val="134"/>
      </rPr>
      <t>工程实施后，将有效提高项目区内的粮食作物和经济作物的产量，在进一步整合土地，涵养水源、减少水土流失的同时，提高土壤肥力，保证农作物稳产、高产，对整个项目区的生态环境是极为有利的。</t>
    </r>
  </si>
  <si>
    <r>
      <rPr>
        <sz val="16"/>
        <rFont val="方正仿宋_GBK"/>
        <charset val="134"/>
      </rPr>
      <t>乡村建设行动</t>
    </r>
    <r>
      <rPr>
        <sz val="16"/>
        <rFont val="Times New Roman"/>
        <charset val="134"/>
      </rPr>
      <t>—</t>
    </r>
    <r>
      <rPr>
        <sz val="16"/>
        <rFont val="方正仿宋_GBK"/>
        <charset val="134"/>
      </rPr>
      <t>农村供水保障设施建设</t>
    </r>
  </si>
  <si>
    <r>
      <rPr>
        <sz val="16"/>
        <rFont val="方正仿宋_GBK"/>
        <charset val="134"/>
      </rPr>
      <t>核桃村供水站智能化提升项目</t>
    </r>
    <r>
      <rPr>
        <sz val="16"/>
        <rFont val="Times New Roman"/>
        <charset val="134"/>
      </rPr>
      <t xml:space="preserve"> </t>
    </r>
  </si>
  <si>
    <r>
      <rPr>
        <sz val="16"/>
        <rFont val="Times New Roman"/>
        <charset val="134"/>
      </rPr>
      <t>1</t>
    </r>
    <r>
      <rPr>
        <sz val="16"/>
        <rFont val="方正仿宋_GBK"/>
        <charset val="134"/>
      </rPr>
      <t>、核桃村供水站，水池缺水自动补水，水满自动停水设备、及系统。</t>
    </r>
    <r>
      <rPr>
        <sz val="16"/>
        <rFont val="Times New Roman"/>
        <charset val="134"/>
      </rPr>
      <t>2</t>
    </r>
    <r>
      <rPr>
        <sz val="16"/>
        <rFont val="方正仿宋_GBK"/>
        <charset val="134"/>
      </rPr>
      <t>、供水设备缺水保护设备及系统。</t>
    </r>
    <r>
      <rPr>
        <sz val="16"/>
        <rFont val="Times New Roman"/>
        <charset val="134"/>
      </rPr>
      <t>3</t>
    </r>
    <r>
      <rPr>
        <sz val="16"/>
        <rFont val="方正仿宋_GBK"/>
        <charset val="134"/>
      </rPr>
      <t>、供水站无人看管远程监控设备架设。</t>
    </r>
    <r>
      <rPr>
        <sz val="16"/>
        <rFont val="Times New Roman"/>
        <charset val="134"/>
      </rPr>
      <t>4</t>
    </r>
    <r>
      <rPr>
        <sz val="16"/>
        <rFont val="方正仿宋_GBK"/>
        <charset val="134"/>
      </rPr>
      <t>、主水池分水管限时供水智能设施设备架设。</t>
    </r>
  </si>
  <si>
    <r>
      <rPr>
        <sz val="16"/>
        <rFont val="方正仿宋_GBK"/>
        <charset val="134"/>
      </rPr>
      <t>通过项目建设，提高水站供水效率，减少人力成本支出，增加本村村民用水保障。</t>
    </r>
  </si>
  <si>
    <r>
      <rPr>
        <sz val="16"/>
        <rFont val="方正仿宋_GBK"/>
        <charset val="134"/>
      </rPr>
      <t>澄江市九村镇七江村委白家村小组搬迁点人饮工程建设项目</t>
    </r>
  </si>
  <si>
    <r>
      <rPr>
        <sz val="16"/>
        <rFont val="Times New Roman"/>
        <charset val="134"/>
      </rPr>
      <t>1.</t>
    </r>
    <r>
      <rPr>
        <sz val="16"/>
        <rFont val="方正仿宋_GBK"/>
        <charset val="134"/>
      </rPr>
      <t>新建</t>
    </r>
    <r>
      <rPr>
        <sz val="16"/>
        <rFont val="Times New Roman"/>
        <charset val="134"/>
      </rPr>
      <t>8</t>
    </r>
    <r>
      <rPr>
        <sz val="16"/>
        <rFont val="方正仿宋_GBK"/>
        <charset val="134"/>
      </rPr>
      <t>米</t>
    </r>
    <r>
      <rPr>
        <sz val="16"/>
        <rFont val="Times New Roman"/>
        <charset val="134"/>
      </rPr>
      <t>×8</t>
    </r>
    <r>
      <rPr>
        <sz val="16"/>
        <rFont val="方正仿宋_GBK"/>
        <charset val="134"/>
      </rPr>
      <t>米</t>
    </r>
    <r>
      <rPr>
        <sz val="16"/>
        <rFont val="Times New Roman"/>
        <charset val="134"/>
      </rPr>
      <t>×3.5</t>
    </r>
    <r>
      <rPr>
        <sz val="16"/>
        <rFont val="方正仿宋_GBK"/>
        <charset val="134"/>
      </rPr>
      <t>米深蓄水池</t>
    </r>
    <r>
      <rPr>
        <sz val="16"/>
        <rFont val="Times New Roman"/>
        <charset val="134"/>
      </rPr>
      <t>1</t>
    </r>
    <r>
      <rPr>
        <sz val="16"/>
        <rFont val="方正仿宋_GBK"/>
        <charset val="134"/>
      </rPr>
      <t>座。</t>
    </r>
    <r>
      <rPr>
        <sz val="16"/>
        <rFont val="Times New Roman"/>
        <charset val="134"/>
      </rPr>
      <t xml:space="preserve">
2.</t>
    </r>
    <r>
      <rPr>
        <sz val="16"/>
        <rFont val="方正仿宋_GBK"/>
        <charset val="134"/>
      </rPr>
      <t>新建泵房</t>
    </r>
    <r>
      <rPr>
        <sz val="16"/>
        <rFont val="Times New Roman"/>
        <charset val="134"/>
      </rPr>
      <t>1</t>
    </r>
    <r>
      <rPr>
        <sz val="16"/>
        <rFont val="方正仿宋_GBK"/>
        <charset val="134"/>
      </rPr>
      <t>座，泵房建筑面积</t>
    </r>
    <r>
      <rPr>
        <sz val="16"/>
        <rFont val="Times New Roman"/>
        <charset val="134"/>
      </rPr>
      <t>14.66</t>
    </r>
    <r>
      <rPr>
        <sz val="16"/>
        <rFont val="方正仿宋_GBK"/>
        <charset val="134"/>
      </rPr>
      <t>平方米。</t>
    </r>
    <r>
      <rPr>
        <sz val="16"/>
        <rFont val="Times New Roman"/>
        <charset val="134"/>
      </rPr>
      <t>3.</t>
    </r>
    <r>
      <rPr>
        <sz val="16"/>
        <rFont val="方正仿宋_GBK"/>
        <charset val="134"/>
      </rPr>
      <t>购买安装饮水消毒设备</t>
    </r>
    <r>
      <rPr>
        <sz val="16"/>
        <rFont val="Times New Roman"/>
        <charset val="134"/>
      </rPr>
      <t>1</t>
    </r>
    <r>
      <rPr>
        <sz val="16"/>
        <rFont val="方正仿宋_GBK"/>
        <charset val="134"/>
      </rPr>
      <t>套；购买增压泵一套。</t>
    </r>
    <r>
      <rPr>
        <sz val="16"/>
        <rFont val="Times New Roman"/>
        <charset val="134"/>
      </rPr>
      <t>4.</t>
    </r>
    <r>
      <rPr>
        <sz val="16"/>
        <rFont val="方正仿宋_GBK"/>
        <charset val="134"/>
      </rPr>
      <t>安装入户水表</t>
    </r>
    <r>
      <rPr>
        <sz val="16"/>
        <rFont val="Times New Roman"/>
        <charset val="134"/>
      </rPr>
      <t>100</t>
    </r>
    <r>
      <rPr>
        <sz val="16"/>
        <rFont val="方正仿宋_GBK"/>
        <charset val="134"/>
      </rPr>
      <t>个；安装</t>
    </r>
    <r>
      <rPr>
        <sz val="16"/>
        <rFont val="Times New Roman"/>
        <charset val="134"/>
      </rPr>
      <t>DN20</t>
    </r>
    <r>
      <rPr>
        <sz val="16"/>
        <rFont val="方正仿宋_GBK"/>
        <charset val="134"/>
      </rPr>
      <t>镀锌钢管</t>
    </r>
    <r>
      <rPr>
        <sz val="16"/>
        <rFont val="Times New Roman"/>
        <charset val="134"/>
      </rPr>
      <t>500</t>
    </r>
    <r>
      <rPr>
        <sz val="16"/>
        <rFont val="方正仿宋_GBK"/>
        <charset val="134"/>
      </rPr>
      <t>米；安装</t>
    </r>
    <r>
      <rPr>
        <sz val="16"/>
        <rFont val="Times New Roman"/>
        <charset val="134"/>
      </rPr>
      <t>DN25</t>
    </r>
    <r>
      <rPr>
        <sz val="16"/>
        <rFont val="方正仿宋_GBK"/>
        <charset val="134"/>
      </rPr>
      <t>镀锌钢管</t>
    </r>
    <r>
      <rPr>
        <sz val="16"/>
        <rFont val="Times New Roman"/>
        <charset val="134"/>
      </rPr>
      <t>361</t>
    </r>
    <r>
      <rPr>
        <sz val="16"/>
        <rFont val="方正仿宋_GBK"/>
        <charset val="134"/>
      </rPr>
      <t>米；安装</t>
    </r>
    <r>
      <rPr>
        <sz val="16"/>
        <rFont val="Times New Roman"/>
        <charset val="134"/>
      </rPr>
      <t>DN32</t>
    </r>
    <r>
      <rPr>
        <sz val="16"/>
        <rFont val="方正仿宋_GBK"/>
        <charset val="134"/>
      </rPr>
      <t>镀锌钢管</t>
    </r>
    <r>
      <rPr>
        <sz val="16"/>
        <rFont val="Times New Roman"/>
        <charset val="134"/>
      </rPr>
      <t>920</t>
    </r>
    <r>
      <rPr>
        <sz val="16"/>
        <rFont val="方正仿宋_GBK"/>
        <charset val="134"/>
      </rPr>
      <t>米；安装</t>
    </r>
    <r>
      <rPr>
        <sz val="16"/>
        <rFont val="Times New Roman"/>
        <charset val="134"/>
      </rPr>
      <t>DN50</t>
    </r>
    <r>
      <rPr>
        <sz val="16"/>
        <rFont val="方正仿宋_GBK"/>
        <charset val="134"/>
      </rPr>
      <t>镀锌钢管</t>
    </r>
    <r>
      <rPr>
        <sz val="16"/>
        <rFont val="Times New Roman"/>
        <charset val="134"/>
      </rPr>
      <t>540</t>
    </r>
    <r>
      <rPr>
        <sz val="16"/>
        <rFont val="方正仿宋_GBK"/>
        <charset val="134"/>
      </rPr>
      <t>米；安装</t>
    </r>
    <r>
      <rPr>
        <sz val="16"/>
        <rFont val="Times New Roman"/>
        <charset val="134"/>
      </rPr>
      <t>DN80</t>
    </r>
    <r>
      <rPr>
        <sz val="16"/>
        <rFont val="方正仿宋_GBK"/>
        <charset val="134"/>
      </rPr>
      <t>镀锌钢管</t>
    </r>
    <r>
      <rPr>
        <sz val="16"/>
        <rFont val="Times New Roman"/>
        <charset val="134"/>
      </rPr>
      <t>800</t>
    </r>
    <r>
      <rPr>
        <sz val="16"/>
        <rFont val="方正仿宋_GBK"/>
        <charset val="134"/>
      </rPr>
      <t>米；安装</t>
    </r>
    <r>
      <rPr>
        <sz val="16"/>
        <rFont val="Times New Roman"/>
        <charset val="134"/>
      </rPr>
      <t>DN100</t>
    </r>
    <r>
      <rPr>
        <sz val="16"/>
        <rFont val="方正仿宋_GBK"/>
        <charset val="134"/>
      </rPr>
      <t>镀锌钢管</t>
    </r>
    <r>
      <rPr>
        <sz val="16"/>
        <rFont val="Times New Roman"/>
        <charset val="134"/>
      </rPr>
      <t>560</t>
    </r>
    <r>
      <rPr>
        <sz val="16"/>
        <rFont val="方正仿宋_GBK"/>
        <charset val="134"/>
      </rPr>
      <t>米；安装</t>
    </r>
    <r>
      <rPr>
        <sz val="16"/>
        <rFont val="Times New Roman"/>
        <charset val="134"/>
      </rPr>
      <t>U</t>
    </r>
    <r>
      <rPr>
        <sz val="16"/>
        <rFont val="方正仿宋_GBK"/>
        <charset val="134"/>
      </rPr>
      <t>型挂管配件</t>
    </r>
    <r>
      <rPr>
        <sz val="16"/>
        <rFont val="Times New Roman"/>
        <charset val="134"/>
      </rPr>
      <t>300</t>
    </r>
    <r>
      <rPr>
        <sz val="16"/>
        <rFont val="方正仿宋_GBK"/>
        <charset val="134"/>
      </rPr>
      <t>个；安装</t>
    </r>
    <r>
      <rPr>
        <sz val="16"/>
        <rFont val="Times New Roman"/>
        <charset val="134"/>
      </rPr>
      <t>Y</t>
    </r>
    <r>
      <rPr>
        <sz val="16"/>
        <rFont val="方正仿宋_GBK"/>
        <charset val="134"/>
      </rPr>
      <t>型挂管配件</t>
    </r>
    <r>
      <rPr>
        <sz val="16"/>
        <rFont val="Times New Roman"/>
        <charset val="134"/>
      </rPr>
      <t>250</t>
    </r>
    <r>
      <rPr>
        <sz val="16"/>
        <rFont val="方正仿宋_GBK"/>
        <charset val="134"/>
      </rPr>
      <t>个；安装</t>
    </r>
    <r>
      <rPr>
        <sz val="16"/>
        <rFont val="Times New Roman"/>
        <charset val="134"/>
      </rPr>
      <t>DN100</t>
    </r>
    <r>
      <rPr>
        <sz val="16"/>
        <rFont val="方正仿宋_GBK"/>
        <charset val="134"/>
      </rPr>
      <t>磁性加密阀</t>
    </r>
    <r>
      <rPr>
        <sz val="16"/>
        <rFont val="Times New Roman"/>
        <charset val="134"/>
      </rPr>
      <t>8</t>
    </r>
    <r>
      <rPr>
        <sz val="16"/>
        <rFont val="方正仿宋_GBK"/>
        <charset val="134"/>
      </rPr>
      <t>个；安装</t>
    </r>
    <r>
      <rPr>
        <sz val="16"/>
        <rFont val="Times New Roman"/>
        <charset val="134"/>
      </rPr>
      <t>DN80</t>
    </r>
    <r>
      <rPr>
        <sz val="16"/>
        <rFont val="方正仿宋_GBK"/>
        <charset val="134"/>
      </rPr>
      <t>磁性加密阀</t>
    </r>
    <r>
      <rPr>
        <sz val="16"/>
        <rFont val="Times New Roman"/>
        <charset val="134"/>
      </rPr>
      <t>1</t>
    </r>
    <r>
      <rPr>
        <sz val="16"/>
        <rFont val="方正仿宋_GBK"/>
        <charset val="134"/>
      </rPr>
      <t>个；安装</t>
    </r>
    <r>
      <rPr>
        <sz val="16"/>
        <rFont val="Times New Roman"/>
        <charset val="134"/>
      </rPr>
      <t>DN50</t>
    </r>
    <r>
      <rPr>
        <sz val="16"/>
        <rFont val="方正仿宋_GBK"/>
        <charset val="134"/>
      </rPr>
      <t>磁性加密阀</t>
    </r>
    <r>
      <rPr>
        <sz val="16"/>
        <rFont val="Times New Roman"/>
        <charset val="134"/>
      </rPr>
      <t>1</t>
    </r>
    <r>
      <rPr>
        <sz val="16"/>
        <rFont val="方正仿宋_GBK"/>
        <charset val="134"/>
      </rPr>
      <t>个；安装</t>
    </r>
    <r>
      <rPr>
        <sz val="16"/>
        <rFont val="Times New Roman"/>
        <charset val="134"/>
      </rPr>
      <t>DN100</t>
    </r>
    <r>
      <rPr>
        <sz val="16"/>
        <rFont val="方正仿宋_GBK"/>
        <charset val="134"/>
      </rPr>
      <t>室外消火栓</t>
    </r>
    <r>
      <rPr>
        <sz val="16"/>
        <rFont val="Times New Roman"/>
        <charset val="134"/>
      </rPr>
      <t>3</t>
    </r>
    <r>
      <rPr>
        <sz val="16"/>
        <rFont val="方正仿宋_GBK"/>
        <charset val="134"/>
      </rPr>
      <t>套。</t>
    </r>
  </si>
  <si>
    <r>
      <rPr>
        <sz val="16"/>
        <rFont val="方正仿宋_GBK"/>
        <charset val="134"/>
      </rPr>
      <t>该项目的实施能从根本上解决白家村搬迁点农村饮水安全问题，有效保障农村安全用水，并能完善供水设施，满足群众生活需求，改善群众生活环境。</t>
    </r>
  </si>
  <si>
    <r>
      <rPr>
        <sz val="16"/>
        <rFont val="方正仿宋_GBK"/>
        <charset val="134"/>
      </rPr>
      <t>澄江市九村镇东山村委会黄家庄、狮子山搬迁点污水管网建设项目</t>
    </r>
  </si>
  <si>
    <r>
      <rPr>
        <sz val="16"/>
        <rFont val="方正仿宋_GBK"/>
        <charset val="134"/>
      </rPr>
      <t>投资</t>
    </r>
    <r>
      <rPr>
        <sz val="16"/>
        <rFont val="Times New Roman"/>
        <charset val="134"/>
      </rPr>
      <t>235</t>
    </r>
    <r>
      <rPr>
        <sz val="16"/>
        <rFont val="方正仿宋_GBK"/>
        <charset val="134"/>
      </rPr>
      <t>万元，对东山村委会地质灾害易地搬迁村黄家庄和狮子山小组雨污管网进行建设。其中安装村内</t>
    </r>
    <r>
      <rPr>
        <sz val="16"/>
        <rFont val="Times New Roman"/>
        <charset val="134"/>
      </rPr>
      <t>DN300-DN400</t>
    </r>
    <r>
      <rPr>
        <sz val="16"/>
        <rFont val="方正仿宋_GBK"/>
        <charset val="134"/>
      </rPr>
      <t>污水主管</t>
    </r>
    <r>
      <rPr>
        <sz val="16"/>
        <rFont val="Times New Roman"/>
        <charset val="134"/>
      </rPr>
      <t>1450</t>
    </r>
    <r>
      <rPr>
        <sz val="16"/>
        <rFont val="方正仿宋_GBK"/>
        <charset val="134"/>
      </rPr>
      <t>米；安装村内</t>
    </r>
    <r>
      <rPr>
        <sz val="16"/>
        <rFont val="Times New Roman"/>
        <charset val="134"/>
      </rPr>
      <t>DNPV160</t>
    </r>
    <r>
      <rPr>
        <sz val="16"/>
        <rFont val="方正仿宋_GBK"/>
        <charset val="134"/>
      </rPr>
      <t>污水支管</t>
    </r>
    <r>
      <rPr>
        <sz val="16"/>
        <rFont val="Times New Roman"/>
        <charset val="134"/>
      </rPr>
      <t>2000</t>
    </r>
    <r>
      <rPr>
        <sz val="16"/>
        <rFont val="方正仿宋_GBK"/>
        <charset val="134"/>
      </rPr>
      <t>米；安装污水检查井</t>
    </r>
    <r>
      <rPr>
        <sz val="16"/>
        <rFont val="Times New Roman"/>
        <charset val="134"/>
      </rPr>
      <t>78</t>
    </r>
    <r>
      <rPr>
        <sz val="16"/>
        <rFont val="方正仿宋_GBK"/>
        <charset val="134"/>
      </rPr>
      <t>座；投在村庄内部安装一体化污水净化池</t>
    </r>
    <r>
      <rPr>
        <sz val="16"/>
        <rFont val="Times New Roman"/>
        <charset val="134"/>
      </rPr>
      <t>1</t>
    </r>
    <r>
      <rPr>
        <sz val="16"/>
        <rFont val="方正仿宋_GBK"/>
        <charset val="134"/>
      </rPr>
      <t>座。</t>
    </r>
  </si>
  <si>
    <t>78</t>
  </si>
  <si>
    <t>237</t>
  </si>
  <si>
    <t>13</t>
  </si>
  <si>
    <r>
      <rPr>
        <sz val="16"/>
        <rFont val="方正仿宋_GBK"/>
        <charset val="134"/>
      </rPr>
      <t>该项目以铸牢中华民族共同体意识为总目标，采取争取上级资金支持的模式，积极完善黄家庄、狮子山两个易地搬迁村的雨污管网设施建设，补齐村内基础设施短板，进一步打造民族团结进步示范村。社会效益：丰富人民群众的文化生活，提高群众生活质量水平，提升各族群众的幸福感；经济效益：通过项目建设，提升七江片区农业产业现代化水平，推动农业高质量发展，促进农民增收和农村经济繁荣。生态效益：打造美丽乡村的示范点，提升村庄的人居环境。</t>
    </r>
  </si>
  <si>
    <r>
      <rPr>
        <sz val="16"/>
        <color rgb="FF000000"/>
        <rFont val="方正仿宋_GBK"/>
        <charset val="134"/>
      </rPr>
      <t>李辉</t>
    </r>
  </si>
  <si>
    <r>
      <rPr>
        <sz val="16"/>
        <rFont val="方正仿宋_GBK"/>
        <charset val="134"/>
      </rPr>
      <t>澄江市九村镇东山村委会葫芦种植葫芦丝推广文旅项目</t>
    </r>
  </si>
  <si>
    <r>
      <rPr>
        <sz val="16"/>
        <rFont val="方正仿宋_GBK"/>
        <charset val="134"/>
      </rPr>
      <t>投资</t>
    </r>
    <r>
      <rPr>
        <sz val="16"/>
        <rFont val="Times New Roman"/>
        <charset val="134"/>
      </rPr>
      <t>65</t>
    </r>
    <r>
      <rPr>
        <sz val="16"/>
        <rFont val="方正仿宋_GBK"/>
        <charset val="134"/>
      </rPr>
      <t>万元，在东山村委会实施葫芦种植产业发展种植</t>
    </r>
    <r>
      <rPr>
        <sz val="16"/>
        <rFont val="Times New Roman"/>
        <charset val="134"/>
      </rPr>
      <t>50</t>
    </r>
    <r>
      <rPr>
        <sz val="16"/>
        <rFont val="方正仿宋_GBK"/>
        <charset val="134"/>
      </rPr>
      <t>亩。其中：投资</t>
    </r>
    <r>
      <rPr>
        <sz val="16"/>
        <rFont val="Times New Roman"/>
        <charset val="134"/>
      </rPr>
      <t>25</t>
    </r>
    <r>
      <rPr>
        <sz val="16"/>
        <rFont val="方正仿宋_GBK"/>
        <charset val="134"/>
      </rPr>
      <t>万元，用于产业基地滴管设施建设；投资</t>
    </r>
    <r>
      <rPr>
        <sz val="16"/>
        <rFont val="Times New Roman"/>
        <charset val="134"/>
      </rPr>
      <t>10</t>
    </r>
    <r>
      <rPr>
        <sz val="16"/>
        <rFont val="方正仿宋_GBK"/>
        <charset val="134"/>
      </rPr>
      <t>万元苗木、竹水泥架设施；投资</t>
    </r>
    <r>
      <rPr>
        <sz val="16"/>
        <rFont val="Times New Roman"/>
        <charset val="134"/>
      </rPr>
      <t>30</t>
    </r>
    <r>
      <rPr>
        <sz val="16"/>
        <rFont val="方正仿宋_GBK"/>
        <charset val="134"/>
      </rPr>
      <t>万用于场平、看收房等基础设施建设</t>
    </r>
  </si>
  <si>
    <r>
      <rPr>
        <sz val="16"/>
        <rFont val="方正仿宋_GBK"/>
        <charset val="134"/>
      </rPr>
      <t>采用公司</t>
    </r>
    <r>
      <rPr>
        <sz val="16"/>
        <rFont val="Times New Roman"/>
        <charset val="134"/>
      </rPr>
      <t>+</t>
    </r>
    <r>
      <rPr>
        <sz val="16"/>
        <rFont val="方正仿宋_GBK"/>
        <charset val="134"/>
      </rPr>
      <t>农户合作方式，农户与村办公司签订收购合同，葫芦成熟采摘后，利用闲置电烤房开房烘烤，葫芦枝</t>
    </r>
    <r>
      <rPr>
        <sz val="16"/>
        <rFont val="Times New Roman"/>
        <charset val="134"/>
      </rPr>
      <t>0.2</t>
    </r>
    <r>
      <rPr>
        <sz val="16"/>
        <rFont val="方正仿宋_GBK"/>
        <charset val="134"/>
      </rPr>
      <t>元一只，竹子细枝造型</t>
    </r>
    <r>
      <rPr>
        <sz val="16"/>
        <rFont val="Times New Roman"/>
        <charset val="134"/>
      </rPr>
      <t>3—8</t>
    </r>
    <r>
      <rPr>
        <sz val="16"/>
        <rFont val="方正仿宋_GBK"/>
        <charset val="134"/>
      </rPr>
      <t>元一只，村办公司带头试验种植，总结经验推广种植，让农户有钱赚，带动群众产业发展。</t>
    </r>
  </si>
  <si>
    <r>
      <rPr>
        <sz val="16"/>
        <rFont val="方正仿宋_GBK"/>
        <charset val="134"/>
      </rPr>
      <t>澄江市九村镇东山村委会电烤房食用菌种植项目</t>
    </r>
  </si>
  <si>
    <r>
      <rPr>
        <sz val="16"/>
        <rFont val="方正仿宋_GBK"/>
        <charset val="134"/>
      </rPr>
      <t>投资</t>
    </r>
    <r>
      <rPr>
        <sz val="16"/>
        <rFont val="Times New Roman"/>
        <charset val="134"/>
      </rPr>
      <t>120</t>
    </r>
    <r>
      <rPr>
        <sz val="16"/>
        <rFont val="方正仿宋_GBK"/>
        <charset val="134"/>
      </rPr>
      <t>万元，改造电烤房</t>
    </r>
    <r>
      <rPr>
        <sz val="16"/>
        <rFont val="Times New Roman"/>
        <charset val="134"/>
      </rPr>
      <t>28</t>
    </r>
    <r>
      <rPr>
        <sz val="16"/>
        <rFont val="方正仿宋_GBK"/>
        <charset val="134"/>
      </rPr>
      <t>座，每座</t>
    </r>
    <r>
      <rPr>
        <sz val="16"/>
        <rFont val="Times New Roman"/>
        <charset val="134"/>
      </rPr>
      <t>2.4</t>
    </r>
    <r>
      <rPr>
        <sz val="16"/>
        <rFont val="方正仿宋_GBK"/>
        <charset val="134"/>
      </rPr>
      <t>万元；菌棒</t>
    </r>
    <r>
      <rPr>
        <sz val="16"/>
        <rFont val="Times New Roman"/>
        <charset val="134"/>
      </rPr>
      <t>2000</t>
    </r>
    <r>
      <rPr>
        <sz val="16"/>
        <rFont val="方正仿宋_GBK"/>
        <charset val="134"/>
      </rPr>
      <t>只，</t>
    </r>
    <r>
      <rPr>
        <sz val="16"/>
        <rFont val="Times New Roman"/>
        <charset val="134"/>
      </rPr>
      <t>4.5</t>
    </r>
    <r>
      <rPr>
        <sz val="16"/>
        <rFont val="方正仿宋_GBK"/>
        <charset val="134"/>
      </rPr>
      <t>元</t>
    </r>
    <r>
      <rPr>
        <sz val="16"/>
        <rFont val="Times New Roman"/>
        <charset val="134"/>
      </rPr>
      <t>/</t>
    </r>
    <r>
      <rPr>
        <sz val="16"/>
        <rFont val="方正仿宋_GBK"/>
        <charset val="134"/>
      </rPr>
      <t>只，</t>
    </r>
    <r>
      <rPr>
        <sz val="16"/>
        <rFont val="Times New Roman"/>
        <charset val="134"/>
      </rPr>
      <t>0.9</t>
    </r>
    <r>
      <rPr>
        <sz val="16"/>
        <rFont val="方正仿宋_GBK"/>
        <charset val="134"/>
      </rPr>
      <t>万；元培育土壤、消杀及工时费等</t>
    </r>
    <r>
      <rPr>
        <sz val="16"/>
        <rFont val="Times New Roman"/>
        <charset val="134"/>
      </rPr>
      <t>1.2</t>
    </r>
    <r>
      <rPr>
        <sz val="16"/>
        <rFont val="方正仿宋_GBK"/>
        <charset val="134"/>
      </rPr>
      <t>万元。</t>
    </r>
  </si>
  <si>
    <r>
      <rPr>
        <sz val="16"/>
        <rFont val="方正仿宋_GBK"/>
        <charset val="134"/>
      </rPr>
      <t>项目的实施可充分利用电烤房的闲置期，可调整东山村委会产业结构单一的现状，项目建成后，以村办公司合作模式、</t>
    </r>
    <r>
      <rPr>
        <sz val="16"/>
        <rFont val="Times New Roman"/>
        <charset val="134"/>
      </rPr>
      <t>“</t>
    </r>
    <r>
      <rPr>
        <sz val="16"/>
        <rFont val="方正仿宋_GBK"/>
        <charset val="134"/>
      </rPr>
      <t>村集体</t>
    </r>
    <r>
      <rPr>
        <sz val="16"/>
        <rFont val="Times New Roman"/>
        <charset val="134"/>
      </rPr>
      <t>+</t>
    </r>
    <r>
      <rPr>
        <sz val="16"/>
        <rFont val="方正仿宋_GBK"/>
        <charset val="134"/>
      </rPr>
      <t>企业</t>
    </r>
    <r>
      <rPr>
        <sz val="16"/>
        <rFont val="Times New Roman"/>
        <charset val="134"/>
      </rPr>
      <t>+</t>
    </r>
    <r>
      <rPr>
        <sz val="16"/>
        <rFont val="方正仿宋_GBK"/>
        <charset val="134"/>
      </rPr>
      <t>农户</t>
    </r>
    <r>
      <rPr>
        <sz val="16"/>
        <rFont val="Times New Roman"/>
        <charset val="134"/>
      </rPr>
      <t>”</t>
    </r>
    <r>
      <rPr>
        <sz val="16"/>
        <rFont val="方正仿宋_GBK"/>
        <charset val="134"/>
      </rPr>
      <t>模式壮大村集体经济收入，同时通过带动和吸纳周边农户种植食用菌，吸纳脱贫户和监测对象就业，促进农户增收。</t>
    </r>
  </si>
  <si>
    <r>
      <rPr>
        <sz val="16"/>
        <rFont val="方正仿宋_GBK"/>
        <charset val="134"/>
      </rPr>
      <t>海口镇</t>
    </r>
  </si>
  <si>
    <r>
      <rPr>
        <sz val="16"/>
        <rFont val="方正仿宋_GBK"/>
        <charset val="134"/>
      </rPr>
      <t>海关社区</t>
    </r>
  </si>
  <si>
    <r>
      <rPr>
        <sz val="16"/>
        <rFont val="方正仿宋_GBK"/>
        <charset val="134"/>
      </rPr>
      <t>龙亩村基础设施提升改造项目</t>
    </r>
  </si>
  <si>
    <r>
      <rPr>
        <sz val="16"/>
        <rFont val="方正仿宋_GBK"/>
        <charset val="134"/>
      </rPr>
      <t>龙亩村目前群众自建房已经完成建设，但由于资金短缺问题，基础设施未做完。计划实施：</t>
    </r>
    <r>
      <rPr>
        <sz val="16"/>
        <rFont val="Times New Roman"/>
        <charset val="134"/>
      </rPr>
      <t>1.</t>
    </r>
    <r>
      <rPr>
        <sz val="16"/>
        <rFont val="方正仿宋_GBK"/>
        <charset val="134"/>
      </rPr>
      <t>修建长</t>
    </r>
    <r>
      <rPr>
        <sz val="16"/>
        <rFont val="Times New Roman"/>
        <charset val="134"/>
      </rPr>
      <t>1300</t>
    </r>
    <r>
      <rPr>
        <sz val="16"/>
        <rFont val="方正仿宋_GBK"/>
        <charset val="134"/>
      </rPr>
      <t>米，宽</t>
    </r>
    <r>
      <rPr>
        <sz val="16"/>
        <rFont val="Times New Roman"/>
        <charset val="134"/>
      </rPr>
      <t>5</t>
    </r>
    <r>
      <rPr>
        <sz val="16"/>
        <rFont val="方正仿宋_GBK"/>
        <charset val="134"/>
      </rPr>
      <t>米，厚</t>
    </r>
    <r>
      <rPr>
        <sz val="16"/>
        <rFont val="Times New Roman"/>
        <charset val="134"/>
      </rPr>
      <t>0.2</t>
    </r>
    <r>
      <rPr>
        <sz val="16"/>
        <rFont val="方正仿宋_GBK"/>
        <charset val="134"/>
      </rPr>
      <t>米的村内道路；</t>
    </r>
    <r>
      <rPr>
        <sz val="16"/>
        <rFont val="Times New Roman"/>
        <charset val="134"/>
      </rPr>
      <t>2.</t>
    </r>
    <r>
      <rPr>
        <sz val="16"/>
        <rFont val="方正仿宋_GBK"/>
        <charset val="134"/>
      </rPr>
      <t>新建石方挡墙</t>
    </r>
    <r>
      <rPr>
        <sz val="16"/>
        <rFont val="Times New Roman"/>
        <charset val="134"/>
      </rPr>
      <t>1800m³</t>
    </r>
    <r>
      <rPr>
        <sz val="16"/>
        <rFont val="方正仿宋_GBK"/>
        <charset val="134"/>
      </rPr>
      <t>；</t>
    </r>
    <r>
      <rPr>
        <sz val="16"/>
        <rFont val="Times New Roman"/>
        <charset val="134"/>
      </rPr>
      <t>3.</t>
    </r>
    <r>
      <rPr>
        <sz val="16"/>
        <rFont val="方正仿宋_GBK"/>
        <charset val="134"/>
      </rPr>
      <t>排污官网</t>
    </r>
    <r>
      <rPr>
        <sz val="16"/>
        <rFont val="Times New Roman"/>
        <charset val="134"/>
      </rPr>
      <t>1800</t>
    </r>
    <r>
      <rPr>
        <sz val="16"/>
        <rFont val="方正仿宋_GBK"/>
        <charset val="134"/>
      </rPr>
      <t>米。</t>
    </r>
  </si>
  <si>
    <r>
      <rPr>
        <sz val="16"/>
        <rFont val="方正仿宋_GBK"/>
        <charset val="134"/>
      </rPr>
      <t>完成龙亩村内道路硬化等工程，改善村民居住条件，提高人居环境质量。</t>
    </r>
  </si>
  <si>
    <r>
      <rPr>
        <sz val="16"/>
        <rFont val="方正仿宋_GBK"/>
        <charset val="134"/>
      </rPr>
      <t>张晨</t>
    </r>
  </si>
  <si>
    <r>
      <rPr>
        <sz val="16"/>
        <rFont val="方正仿宋_GBK"/>
        <charset val="134"/>
      </rPr>
      <t>矣渡小组村内道路提升改造项目</t>
    </r>
  </si>
  <si>
    <r>
      <rPr>
        <sz val="16"/>
        <rFont val="方正仿宋_GBK"/>
        <charset val="134"/>
      </rPr>
      <t>矣渡小组</t>
    </r>
    <r>
      <rPr>
        <sz val="16"/>
        <rFont val="Times New Roman"/>
        <charset val="134"/>
      </rPr>
      <t>2025</t>
    </r>
    <r>
      <rPr>
        <sz val="16"/>
        <rFont val="方正仿宋_GBK"/>
        <charset val="134"/>
      </rPr>
      <t>年拆除重建房屋多，基础设施损坏严重，计划实施：</t>
    </r>
    <r>
      <rPr>
        <sz val="16"/>
        <rFont val="Times New Roman"/>
        <charset val="134"/>
      </rPr>
      <t>1</t>
    </r>
    <r>
      <rPr>
        <sz val="16"/>
        <rFont val="方正仿宋_GBK"/>
        <charset val="134"/>
      </rPr>
      <t>、道路硬化</t>
    </r>
    <r>
      <rPr>
        <sz val="16"/>
        <rFont val="Times New Roman"/>
        <charset val="134"/>
      </rPr>
      <t xml:space="preserve"> </t>
    </r>
    <r>
      <rPr>
        <sz val="16"/>
        <rFont val="方正仿宋_GBK"/>
        <charset val="134"/>
      </rPr>
      <t>。村庄南侧道路延伸硬化，宽度</t>
    </r>
    <r>
      <rPr>
        <sz val="16"/>
        <rFont val="Times New Roman"/>
        <charset val="134"/>
      </rPr>
      <t>2.5-3</t>
    </r>
    <r>
      <rPr>
        <sz val="16"/>
        <rFont val="方正仿宋_GBK"/>
        <charset val="134"/>
      </rPr>
      <t>米，长约</t>
    </r>
    <r>
      <rPr>
        <sz val="16"/>
        <rFont val="Times New Roman"/>
        <charset val="134"/>
      </rPr>
      <t>170</t>
    </r>
    <r>
      <rPr>
        <sz val="16"/>
        <rFont val="方正仿宋_GBK"/>
        <charset val="134"/>
      </rPr>
      <t>米；</t>
    </r>
    <r>
      <rPr>
        <sz val="16"/>
        <rFont val="Times New Roman"/>
        <charset val="134"/>
      </rPr>
      <t>2</t>
    </r>
    <r>
      <rPr>
        <sz val="16"/>
        <rFont val="方正仿宋_GBK"/>
        <charset val="134"/>
      </rPr>
      <t>、道路提升。村庄内主道路（甸海线至海关烟点）白改黑，宽度</t>
    </r>
    <r>
      <rPr>
        <sz val="16"/>
        <rFont val="Times New Roman"/>
        <charset val="134"/>
      </rPr>
      <t>4-6</t>
    </r>
    <r>
      <rPr>
        <sz val="16"/>
        <rFont val="方正仿宋_GBK"/>
        <charset val="134"/>
      </rPr>
      <t>米，长约</t>
    </r>
    <r>
      <rPr>
        <sz val="16"/>
        <rFont val="Times New Roman"/>
        <charset val="134"/>
      </rPr>
      <t>760</t>
    </r>
    <r>
      <rPr>
        <sz val="16"/>
        <rFont val="方正仿宋_GBK"/>
        <charset val="134"/>
      </rPr>
      <t>米；</t>
    </r>
    <r>
      <rPr>
        <sz val="16"/>
        <rFont val="Times New Roman"/>
        <charset val="134"/>
      </rPr>
      <t>3</t>
    </r>
    <r>
      <rPr>
        <sz val="16"/>
        <rFont val="方正仿宋_GBK"/>
        <charset val="134"/>
      </rPr>
      <t>、新增村内步行道。村庄西侧增设人行步行道，宽</t>
    </r>
    <r>
      <rPr>
        <sz val="16"/>
        <rFont val="Times New Roman"/>
        <charset val="134"/>
      </rPr>
      <t>1.2</t>
    </r>
    <r>
      <rPr>
        <sz val="16"/>
        <rFont val="方正仿宋_GBK"/>
        <charset val="134"/>
      </rPr>
      <t>米，长约</t>
    </r>
    <r>
      <rPr>
        <sz val="16"/>
        <rFont val="Times New Roman"/>
        <charset val="134"/>
      </rPr>
      <t>120</t>
    </r>
    <r>
      <rPr>
        <sz val="16"/>
        <rFont val="方正仿宋_GBK"/>
        <charset val="134"/>
      </rPr>
      <t>米；</t>
    </r>
    <r>
      <rPr>
        <sz val="16"/>
        <rFont val="Times New Roman"/>
        <charset val="134"/>
      </rPr>
      <t>4</t>
    </r>
    <r>
      <rPr>
        <sz val="16"/>
        <rFont val="方正仿宋_GBK"/>
        <charset val="134"/>
      </rPr>
      <t>、村内道路防滑提升。</t>
    </r>
    <r>
      <rPr>
        <sz val="16"/>
        <rFont val="Times New Roman"/>
        <charset val="134"/>
      </rPr>
      <t xml:space="preserve"> </t>
    </r>
    <r>
      <rPr>
        <sz val="16"/>
        <rFont val="方正仿宋_GBK"/>
        <charset val="134"/>
      </rPr>
      <t>坡度较陡道路增设</t>
    </r>
    <r>
      <rPr>
        <sz val="16"/>
        <rFont val="Times New Roman"/>
        <charset val="134"/>
      </rPr>
      <t>3mm</t>
    </r>
    <r>
      <rPr>
        <sz val="16"/>
        <rFont val="方正仿宋_GBK"/>
        <charset val="134"/>
      </rPr>
      <t>陶瓷颗粒防滑带；</t>
    </r>
  </si>
  <si>
    <r>
      <rPr>
        <sz val="16"/>
        <rFont val="方正仿宋_GBK"/>
        <charset val="134"/>
      </rPr>
      <t>完成村内道路硬化、绿化等工程，改善村民居住条件，提高人居环境质量；完成村内生活污水排污工程，解决村民生活污水排放问题。</t>
    </r>
  </si>
  <si>
    <r>
      <rPr>
        <sz val="16"/>
        <rFont val="方正仿宋_GBK"/>
        <charset val="134"/>
      </rPr>
      <t>豆进生</t>
    </r>
  </si>
  <si>
    <r>
      <rPr>
        <sz val="16"/>
        <rFont val="方正仿宋_GBK"/>
        <charset val="134"/>
      </rPr>
      <t>澄江市乡村振兴局</t>
    </r>
  </si>
  <si>
    <r>
      <rPr>
        <sz val="16"/>
        <rFont val="方正仿宋_GBK"/>
        <charset val="134"/>
      </rPr>
      <t>矣渡小组村容村貌提升改造项目</t>
    </r>
  </si>
  <si>
    <r>
      <rPr>
        <sz val="16"/>
        <rFont val="方正仿宋_GBK"/>
        <charset val="134"/>
      </rPr>
      <t>村内环境整治</t>
    </r>
    <r>
      <rPr>
        <sz val="16"/>
        <rFont val="Times New Roman"/>
        <charset val="134"/>
      </rPr>
      <t xml:space="preserve"> </t>
    </r>
    <r>
      <rPr>
        <sz val="16"/>
        <rFont val="方正仿宋_GBK"/>
        <charset val="134"/>
      </rPr>
      <t>。区域内绿地、巷道、台阶等进行改造提升；生态沟渠改造。</t>
    </r>
    <r>
      <rPr>
        <sz val="16"/>
        <rFont val="Times New Roman"/>
        <charset val="134"/>
      </rPr>
      <t xml:space="preserve"> </t>
    </r>
    <r>
      <rPr>
        <sz val="16"/>
        <rFont val="方正仿宋_GBK"/>
        <charset val="134"/>
      </rPr>
      <t>沟底、驳岸整治，沟宽</t>
    </r>
    <r>
      <rPr>
        <sz val="16"/>
        <rFont val="Times New Roman"/>
        <charset val="134"/>
      </rPr>
      <t>2-4</t>
    </r>
    <r>
      <rPr>
        <sz val="16"/>
        <rFont val="方正仿宋_GBK"/>
        <charset val="134"/>
      </rPr>
      <t>米，长约</t>
    </r>
    <r>
      <rPr>
        <sz val="16"/>
        <rFont val="Times New Roman"/>
        <charset val="134"/>
      </rPr>
      <t>180</t>
    </r>
    <r>
      <rPr>
        <sz val="16"/>
        <rFont val="方正仿宋_GBK"/>
        <charset val="134"/>
      </rPr>
      <t>米；村内刚需路灯</t>
    </r>
    <r>
      <rPr>
        <sz val="16"/>
        <rFont val="Times New Roman"/>
        <charset val="134"/>
      </rPr>
      <t xml:space="preserve"> </t>
    </r>
    <r>
      <rPr>
        <sz val="16"/>
        <rFont val="方正仿宋_GBK"/>
        <charset val="134"/>
      </rPr>
      <t>。村内及道路安装路灯；管网提升改造</t>
    </r>
    <r>
      <rPr>
        <sz val="16"/>
        <rFont val="Times New Roman"/>
        <charset val="134"/>
      </rPr>
      <t xml:space="preserve"> </t>
    </r>
    <r>
      <rPr>
        <sz val="16"/>
        <rFont val="方正仿宋_GBK"/>
        <charset val="134"/>
      </rPr>
      <t>。生态沟渠旁、村庄内部分裸露管道改造；村内小挡墙</t>
    </r>
    <r>
      <rPr>
        <sz val="16"/>
        <rFont val="Times New Roman"/>
        <charset val="134"/>
      </rPr>
      <t xml:space="preserve"> </t>
    </r>
    <r>
      <rPr>
        <sz val="16"/>
        <rFont val="方正仿宋_GBK"/>
        <charset val="134"/>
      </rPr>
      <t>村内道路坍塌区域挡墙支护修复；村内防护栏杆</t>
    </r>
    <r>
      <rPr>
        <sz val="16"/>
        <rFont val="Times New Roman"/>
        <charset val="134"/>
      </rPr>
      <t xml:space="preserve"> </t>
    </r>
    <r>
      <rPr>
        <sz val="16"/>
        <rFont val="方正仿宋_GBK"/>
        <charset val="134"/>
      </rPr>
      <t>坡度较陡、临空高度较高的道路旁增设仿生木栏杆高</t>
    </r>
    <r>
      <rPr>
        <sz val="16"/>
        <rFont val="Times New Roman"/>
        <charset val="134"/>
      </rPr>
      <t>0.9</t>
    </r>
    <r>
      <rPr>
        <sz val="16"/>
        <rFont val="方正仿宋_GBK"/>
        <charset val="134"/>
      </rPr>
      <t>米，长约</t>
    </r>
    <r>
      <rPr>
        <sz val="16"/>
        <rFont val="Times New Roman"/>
        <charset val="134"/>
      </rPr>
      <t>200</t>
    </r>
    <r>
      <rPr>
        <sz val="16"/>
        <rFont val="方正仿宋_GBK"/>
        <charset val="134"/>
      </rPr>
      <t>米。</t>
    </r>
  </si>
  <si>
    <r>
      <rPr>
        <sz val="16"/>
        <rFont val="方正仿宋_GBK"/>
        <charset val="134"/>
      </rPr>
      <t>完成村内道路硬化等工程，改善村民居住条件，提高人居环境质量</t>
    </r>
  </si>
  <si>
    <r>
      <rPr>
        <sz val="16"/>
        <rFont val="方正仿宋_GBK"/>
        <charset val="134"/>
      </rPr>
      <t>澄江市海口镇</t>
    </r>
    <r>
      <rPr>
        <sz val="16"/>
        <rFont val="Times New Roman"/>
        <charset val="134"/>
      </rPr>
      <t>2026</t>
    </r>
    <r>
      <rPr>
        <sz val="16"/>
        <rFont val="方正仿宋_GBK"/>
        <charset val="134"/>
      </rPr>
      <t>年乡村振兴衔接资金项目</t>
    </r>
    <r>
      <rPr>
        <sz val="16"/>
        <rFont val="Times New Roman"/>
        <charset val="134"/>
      </rPr>
      <t>——</t>
    </r>
    <r>
      <rPr>
        <sz val="16"/>
        <rFont val="方正仿宋_GBK"/>
        <charset val="134"/>
      </rPr>
      <t>海关社区矣渡村传统村落改造旅居项目</t>
    </r>
  </si>
  <si>
    <r>
      <rPr>
        <sz val="16"/>
        <rFont val="方正仿宋_GBK"/>
        <charset val="134"/>
      </rPr>
      <t>村内老旧房屋外立面破损修复加固，保护传统村落原始样貌，打造文旅融合发展传统建筑群，保留、修缮、保护传统文化符号。</t>
    </r>
  </si>
  <si>
    <r>
      <rPr>
        <sz val="16"/>
        <rFont val="方正仿宋_GBK"/>
        <charset val="134"/>
      </rPr>
      <t>打造文旅融合发展传统建筑群，保留、修缮、保护传统文化符号。</t>
    </r>
  </si>
  <si>
    <r>
      <rPr>
        <sz val="16"/>
        <rFont val="方正仿宋_GBK"/>
        <charset val="134"/>
      </rPr>
      <t>澄江市海口镇</t>
    </r>
    <r>
      <rPr>
        <sz val="16"/>
        <rFont val="Times New Roman"/>
        <charset val="134"/>
      </rPr>
      <t>2026</t>
    </r>
    <r>
      <rPr>
        <sz val="16"/>
        <rFont val="方正仿宋_GBK"/>
        <charset val="134"/>
      </rPr>
      <t>年乡村振兴衔接资金项目</t>
    </r>
    <r>
      <rPr>
        <sz val="16"/>
        <rFont val="Times New Roman"/>
        <charset val="134"/>
      </rPr>
      <t>——</t>
    </r>
    <r>
      <rPr>
        <sz val="16"/>
        <rFont val="方正仿宋_GBK"/>
        <charset val="134"/>
      </rPr>
      <t>海关社区矣渡村乡村振兴农文旅融合产业示范建设工程</t>
    </r>
  </si>
  <si>
    <r>
      <rPr>
        <sz val="16"/>
        <rFont val="Times New Roman"/>
        <charset val="134"/>
      </rPr>
      <t>1.</t>
    </r>
    <r>
      <rPr>
        <sz val="16"/>
        <rFont val="方正仿宋_GBK"/>
        <charset val="134"/>
      </rPr>
      <t>村内基础设施提升改造；</t>
    </r>
    <r>
      <rPr>
        <sz val="16"/>
        <rFont val="Times New Roman"/>
        <charset val="134"/>
      </rPr>
      <t>2.</t>
    </r>
    <r>
      <rPr>
        <sz val="16"/>
        <rFont val="宋体"/>
        <charset val="134"/>
      </rPr>
      <t>村内</t>
    </r>
    <r>
      <rPr>
        <sz val="16"/>
        <rFont val="方正仿宋_GBK"/>
        <charset val="134"/>
      </rPr>
      <t>民宿房屋改造；</t>
    </r>
    <r>
      <rPr>
        <sz val="16"/>
        <rFont val="Times New Roman"/>
        <charset val="134"/>
      </rPr>
      <t>4.</t>
    </r>
    <r>
      <rPr>
        <sz val="16"/>
        <rFont val="方正仿宋_GBK"/>
        <charset val="134"/>
      </rPr>
      <t>村内挡墙建设，村内道路坍塌区域需挡墙支护修复；</t>
    </r>
    <r>
      <rPr>
        <sz val="16"/>
        <rFont val="Times New Roman"/>
        <charset val="134"/>
      </rPr>
      <t>5.</t>
    </r>
    <r>
      <rPr>
        <sz val="16"/>
        <rFont val="方正仿宋_GBK"/>
        <charset val="134"/>
      </rPr>
      <t>防护栏杆安装，</t>
    </r>
    <r>
      <rPr>
        <sz val="16"/>
        <rFont val="Times New Roman"/>
        <charset val="134"/>
      </rPr>
      <t xml:space="preserve"> </t>
    </r>
    <r>
      <rPr>
        <sz val="16"/>
        <rFont val="方正仿宋_GBK"/>
        <charset val="134"/>
      </rPr>
      <t>村内坡度较陡、临空高度较高的道路旁增设护栏。</t>
    </r>
  </si>
  <si>
    <r>
      <rPr>
        <sz val="16"/>
        <rFont val="方正仿宋_GBK"/>
        <charset val="134"/>
      </rPr>
      <t>以建设改善海口镇海关社区矣渡小组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进程。</t>
    </r>
  </si>
  <si>
    <r>
      <rPr>
        <sz val="16"/>
        <rFont val="方正仿宋_GBK"/>
        <charset val="134"/>
      </rPr>
      <t>矣马谷小组村内基础设施提升项目</t>
    </r>
  </si>
  <si>
    <r>
      <rPr>
        <sz val="16"/>
        <rFont val="方正仿宋_GBK"/>
        <charset val="134"/>
      </rPr>
      <t>矣马谷小组拆除重建房屋基础设施受损，为改善卫生环境和居住条件，全面推进乡村振兴。计划实施：（一）</t>
    </r>
    <r>
      <rPr>
        <sz val="16"/>
        <rFont val="Times New Roman"/>
        <charset val="134"/>
      </rPr>
      <t>1.</t>
    </r>
    <r>
      <rPr>
        <sz val="16"/>
        <rFont val="方正仿宋_GBK"/>
        <charset val="134"/>
      </rPr>
      <t>修建长</t>
    </r>
    <r>
      <rPr>
        <sz val="16"/>
        <rFont val="Times New Roman"/>
        <charset val="134"/>
      </rPr>
      <t>1000</t>
    </r>
    <r>
      <rPr>
        <sz val="16"/>
        <rFont val="方正仿宋_GBK"/>
        <charset val="134"/>
      </rPr>
      <t>米，宽</t>
    </r>
    <r>
      <rPr>
        <sz val="16"/>
        <rFont val="Times New Roman"/>
        <charset val="134"/>
      </rPr>
      <t>5</t>
    </r>
    <r>
      <rPr>
        <sz val="16"/>
        <rFont val="方正仿宋_GBK"/>
        <charset val="134"/>
      </rPr>
      <t>米，厚</t>
    </r>
    <r>
      <rPr>
        <sz val="16"/>
        <rFont val="Times New Roman"/>
        <charset val="134"/>
      </rPr>
      <t>0.2</t>
    </r>
    <r>
      <rPr>
        <sz val="16"/>
        <rFont val="方正仿宋_GBK"/>
        <charset val="134"/>
      </rPr>
      <t>米的村内道路；</t>
    </r>
    <r>
      <rPr>
        <sz val="16"/>
        <rFont val="Times New Roman"/>
        <charset val="134"/>
      </rPr>
      <t>2.</t>
    </r>
    <r>
      <rPr>
        <sz val="16"/>
        <rFont val="方正仿宋_GBK"/>
        <charset val="134"/>
      </rPr>
      <t>修建占地</t>
    </r>
    <r>
      <rPr>
        <sz val="16"/>
        <rFont val="Times New Roman"/>
        <charset val="134"/>
      </rPr>
      <t>100</t>
    </r>
    <r>
      <rPr>
        <sz val="16"/>
        <rFont val="方正仿宋_GBK"/>
        <charset val="134"/>
      </rPr>
      <t>㎡的健身小广场；</t>
    </r>
    <r>
      <rPr>
        <sz val="16"/>
        <rFont val="Times New Roman"/>
        <charset val="134"/>
      </rPr>
      <t>3.</t>
    </r>
    <r>
      <rPr>
        <sz val="16"/>
        <rFont val="方正仿宋_GBK"/>
        <charset val="134"/>
      </rPr>
      <t>新建</t>
    </r>
    <r>
      <rPr>
        <sz val="16"/>
        <rFont val="Times New Roman"/>
        <charset val="134"/>
      </rPr>
      <t>C20</t>
    </r>
    <r>
      <rPr>
        <sz val="16"/>
        <rFont val="方正仿宋_GBK"/>
        <charset val="134"/>
      </rPr>
      <t>混凝土挡土墙</t>
    </r>
    <r>
      <rPr>
        <sz val="16"/>
        <rFont val="Times New Roman"/>
        <charset val="134"/>
      </rPr>
      <t>1500m³</t>
    </r>
    <r>
      <rPr>
        <sz val="16"/>
        <rFont val="方正仿宋_GBK"/>
        <charset val="134"/>
      </rPr>
      <t>；</t>
    </r>
    <r>
      <rPr>
        <sz val="16"/>
        <rFont val="Times New Roman"/>
        <charset val="134"/>
      </rPr>
      <t>4.</t>
    </r>
    <r>
      <rPr>
        <sz val="16"/>
        <rFont val="方正仿宋_GBK"/>
        <charset val="134"/>
      </rPr>
      <t>安装</t>
    </r>
    <r>
      <rPr>
        <sz val="16"/>
        <rFont val="Times New Roman"/>
        <charset val="134"/>
      </rPr>
      <t>20</t>
    </r>
    <r>
      <rPr>
        <sz val="16"/>
        <rFont val="方正仿宋_GBK"/>
        <charset val="134"/>
      </rPr>
      <t>盏道路照明太阳能路灯；。（二）实施雨污分流工程。</t>
    </r>
    <r>
      <rPr>
        <sz val="16"/>
        <rFont val="Times New Roman"/>
        <charset val="134"/>
      </rPr>
      <t>1.DN400</t>
    </r>
    <r>
      <rPr>
        <sz val="16"/>
        <rFont val="方正仿宋_GBK"/>
        <charset val="134"/>
      </rPr>
      <t>污水主管网安装</t>
    </r>
    <r>
      <rPr>
        <sz val="16"/>
        <rFont val="Times New Roman"/>
        <charset val="134"/>
      </rPr>
      <t>290.00m</t>
    </r>
    <r>
      <rPr>
        <sz val="16"/>
        <rFont val="方正仿宋_GBK"/>
        <charset val="134"/>
      </rPr>
      <t>；</t>
    </r>
    <r>
      <rPr>
        <sz val="16"/>
        <rFont val="Times New Roman"/>
        <charset val="134"/>
      </rPr>
      <t>2.DN300</t>
    </r>
    <r>
      <rPr>
        <sz val="16"/>
        <rFont val="方正仿宋_GBK"/>
        <charset val="134"/>
      </rPr>
      <t>污水支管网安装</t>
    </r>
    <r>
      <rPr>
        <sz val="16"/>
        <rFont val="Times New Roman"/>
        <charset val="134"/>
      </rPr>
      <t>650.00m</t>
    </r>
    <r>
      <rPr>
        <sz val="16"/>
        <rFont val="方正仿宋_GBK"/>
        <charset val="134"/>
      </rPr>
      <t>；</t>
    </r>
    <r>
      <rPr>
        <sz val="16"/>
        <rFont val="Times New Roman"/>
        <charset val="134"/>
      </rPr>
      <t>3.DN160</t>
    </r>
    <r>
      <rPr>
        <sz val="16"/>
        <rFont val="方正仿宋_GBK"/>
        <charset val="134"/>
      </rPr>
      <t>污水入户管网安装</t>
    </r>
    <r>
      <rPr>
        <sz val="16"/>
        <rFont val="Times New Roman"/>
        <charset val="134"/>
      </rPr>
      <t>780m</t>
    </r>
    <r>
      <rPr>
        <sz val="16"/>
        <rFont val="方正仿宋_GBK"/>
        <charset val="134"/>
      </rPr>
      <t>；</t>
    </r>
    <r>
      <rPr>
        <sz val="16"/>
        <rFont val="Times New Roman"/>
        <charset val="134"/>
      </rPr>
      <t>4.</t>
    </r>
    <r>
      <rPr>
        <sz val="16"/>
        <rFont val="方正仿宋_GBK"/>
        <charset val="134"/>
      </rPr>
      <t>检查井安装</t>
    </r>
    <r>
      <rPr>
        <sz val="16"/>
        <rFont val="Times New Roman"/>
        <charset val="134"/>
      </rPr>
      <t>12</t>
    </r>
    <r>
      <rPr>
        <sz val="16"/>
        <rFont val="方正仿宋_GBK"/>
        <charset val="134"/>
      </rPr>
      <t>座；</t>
    </r>
    <r>
      <rPr>
        <sz val="16"/>
        <rFont val="Times New Roman"/>
        <charset val="134"/>
      </rPr>
      <t>5.DN110</t>
    </r>
    <r>
      <rPr>
        <sz val="16"/>
        <rFont val="方正仿宋_GBK"/>
        <charset val="134"/>
      </rPr>
      <t>雨落管分流管安装</t>
    </r>
    <r>
      <rPr>
        <sz val="16"/>
        <rFont val="Times New Roman"/>
        <charset val="134"/>
      </rPr>
      <t>880m</t>
    </r>
    <r>
      <rPr>
        <sz val="16"/>
        <rFont val="方正仿宋_GBK"/>
        <charset val="134"/>
      </rPr>
      <t>。</t>
    </r>
  </si>
  <si>
    <r>
      <rPr>
        <sz val="16"/>
        <rFont val="方正仿宋_GBK"/>
        <charset val="134"/>
      </rPr>
      <t>完成村内道路硬化等工程，改善村民居住条件，提高人居环境质量；完成村内生活污水排污工程，解决村民生活污水排放问题。</t>
    </r>
  </si>
  <si>
    <r>
      <rPr>
        <sz val="16"/>
        <rFont val="宋体"/>
        <charset val="134"/>
      </rPr>
      <t>张晨</t>
    </r>
  </si>
  <si>
    <r>
      <rPr>
        <sz val="16"/>
        <rFont val="方正仿宋_GBK"/>
        <charset val="134"/>
      </rPr>
      <t>世家小组乡村振兴项目</t>
    </r>
  </si>
  <si>
    <r>
      <rPr>
        <sz val="16"/>
        <rFont val="方正仿宋_GBK"/>
        <charset val="134"/>
      </rPr>
      <t>世家小组拆除重建房屋后，基础设施受损，为改善卫生环境和居住条件，全面推进乡村振兴。计划实施：（一）</t>
    </r>
    <r>
      <rPr>
        <sz val="16"/>
        <rFont val="Times New Roman"/>
        <charset val="134"/>
      </rPr>
      <t>1.</t>
    </r>
    <r>
      <rPr>
        <sz val="16"/>
        <rFont val="方正仿宋_GBK"/>
        <charset val="134"/>
      </rPr>
      <t>修建长</t>
    </r>
    <r>
      <rPr>
        <sz val="16"/>
        <rFont val="Times New Roman"/>
        <charset val="134"/>
      </rPr>
      <t>800</t>
    </r>
    <r>
      <rPr>
        <sz val="16"/>
        <rFont val="方正仿宋_GBK"/>
        <charset val="134"/>
      </rPr>
      <t>米，宽</t>
    </r>
    <r>
      <rPr>
        <sz val="16"/>
        <rFont val="Times New Roman"/>
        <charset val="134"/>
      </rPr>
      <t>5</t>
    </r>
    <r>
      <rPr>
        <sz val="16"/>
        <rFont val="方正仿宋_GBK"/>
        <charset val="134"/>
      </rPr>
      <t>米，厚</t>
    </r>
    <r>
      <rPr>
        <sz val="16"/>
        <rFont val="Times New Roman"/>
        <charset val="134"/>
      </rPr>
      <t>0.2</t>
    </r>
    <r>
      <rPr>
        <sz val="16"/>
        <rFont val="方正仿宋_GBK"/>
        <charset val="134"/>
      </rPr>
      <t>米的村内道路</t>
    </r>
    <r>
      <rPr>
        <sz val="16"/>
        <rFont val="Times New Roman"/>
        <charset val="134"/>
      </rPr>
      <t>3.</t>
    </r>
    <r>
      <rPr>
        <sz val="16"/>
        <rFont val="方正仿宋_GBK"/>
        <charset val="134"/>
      </rPr>
      <t>安装</t>
    </r>
    <r>
      <rPr>
        <sz val="16"/>
        <rFont val="Times New Roman"/>
        <charset val="134"/>
      </rPr>
      <t>20</t>
    </r>
    <r>
      <rPr>
        <sz val="16"/>
        <rFont val="方正仿宋_GBK"/>
        <charset val="134"/>
      </rPr>
      <t>盏道路照明太阳能路灯。（二）实施雨污分流工程。</t>
    </r>
    <r>
      <rPr>
        <sz val="16"/>
        <rFont val="Times New Roman"/>
        <charset val="134"/>
      </rPr>
      <t>1.DN400</t>
    </r>
    <r>
      <rPr>
        <sz val="16"/>
        <rFont val="方正仿宋_GBK"/>
        <charset val="134"/>
      </rPr>
      <t>污水主管网安装</t>
    </r>
    <r>
      <rPr>
        <sz val="16"/>
        <rFont val="Times New Roman"/>
        <charset val="134"/>
      </rPr>
      <t>290.00m</t>
    </r>
    <r>
      <rPr>
        <sz val="16"/>
        <rFont val="方正仿宋_GBK"/>
        <charset val="134"/>
      </rPr>
      <t>；</t>
    </r>
    <r>
      <rPr>
        <sz val="16"/>
        <rFont val="Times New Roman"/>
        <charset val="134"/>
      </rPr>
      <t>2.DN300</t>
    </r>
    <r>
      <rPr>
        <sz val="16"/>
        <rFont val="方正仿宋_GBK"/>
        <charset val="134"/>
      </rPr>
      <t>污水支管网安装</t>
    </r>
    <r>
      <rPr>
        <sz val="16"/>
        <rFont val="Times New Roman"/>
        <charset val="134"/>
      </rPr>
      <t>650.00m</t>
    </r>
    <r>
      <rPr>
        <sz val="16"/>
        <rFont val="方正仿宋_GBK"/>
        <charset val="134"/>
      </rPr>
      <t>；</t>
    </r>
    <r>
      <rPr>
        <sz val="16"/>
        <rFont val="Times New Roman"/>
        <charset val="134"/>
      </rPr>
      <t>3.DN160</t>
    </r>
    <r>
      <rPr>
        <sz val="16"/>
        <rFont val="方正仿宋_GBK"/>
        <charset val="134"/>
      </rPr>
      <t>污水入户管网安装</t>
    </r>
    <r>
      <rPr>
        <sz val="16"/>
        <rFont val="Times New Roman"/>
        <charset val="134"/>
      </rPr>
      <t>800m</t>
    </r>
    <r>
      <rPr>
        <sz val="16"/>
        <rFont val="方正仿宋_GBK"/>
        <charset val="134"/>
      </rPr>
      <t>；</t>
    </r>
    <r>
      <rPr>
        <sz val="16"/>
        <rFont val="Times New Roman"/>
        <charset val="134"/>
      </rPr>
      <t>4.</t>
    </r>
    <r>
      <rPr>
        <sz val="16"/>
        <rFont val="方正仿宋_GBK"/>
        <charset val="134"/>
      </rPr>
      <t>检查井安装</t>
    </r>
    <r>
      <rPr>
        <sz val="16"/>
        <rFont val="Times New Roman"/>
        <charset val="134"/>
      </rPr>
      <t>12</t>
    </r>
    <r>
      <rPr>
        <sz val="16"/>
        <rFont val="方正仿宋_GBK"/>
        <charset val="134"/>
      </rPr>
      <t>座；</t>
    </r>
    <r>
      <rPr>
        <sz val="16"/>
        <rFont val="Times New Roman"/>
        <charset val="134"/>
      </rPr>
      <t>5.DN110</t>
    </r>
    <r>
      <rPr>
        <sz val="16"/>
        <rFont val="方正仿宋_GBK"/>
        <charset val="134"/>
      </rPr>
      <t>雨落管分流管安装</t>
    </r>
    <r>
      <rPr>
        <sz val="16"/>
        <rFont val="Times New Roman"/>
        <charset val="134"/>
      </rPr>
      <t>880m</t>
    </r>
    <r>
      <rPr>
        <sz val="16"/>
        <rFont val="方正仿宋_GBK"/>
        <charset val="134"/>
      </rPr>
      <t>。</t>
    </r>
  </si>
  <si>
    <r>
      <rPr>
        <sz val="16"/>
        <rFont val="方正仿宋_GBK"/>
        <charset val="134"/>
      </rPr>
      <t>大黑山小组乡村振兴项目</t>
    </r>
  </si>
  <si>
    <r>
      <rPr>
        <sz val="16"/>
        <rFont val="方正仿宋_GBK"/>
        <charset val="134"/>
      </rPr>
      <t>大黑山</t>
    </r>
    <r>
      <rPr>
        <sz val="16"/>
        <rFont val="Times New Roman"/>
        <charset val="134"/>
      </rPr>
      <t xml:space="preserve"> </t>
    </r>
    <r>
      <rPr>
        <sz val="16"/>
        <rFont val="方正仿宋_GBK"/>
        <charset val="134"/>
      </rPr>
      <t>村民小组基础条件设施差</t>
    </r>
    <r>
      <rPr>
        <sz val="16"/>
        <rFont val="Times New Roman"/>
        <charset val="134"/>
      </rPr>
      <t>,</t>
    </r>
    <r>
      <rPr>
        <sz val="16"/>
        <rFont val="方正仿宋_GBK"/>
        <charset val="134"/>
      </rPr>
      <t>为改善卫生环境和居住条件，全面推进乡村振兴。计划实施：</t>
    </r>
    <r>
      <rPr>
        <sz val="16"/>
        <rFont val="Times New Roman"/>
        <charset val="134"/>
      </rPr>
      <t>1.</t>
    </r>
    <r>
      <rPr>
        <sz val="16"/>
        <rFont val="方正仿宋_GBK"/>
        <charset val="134"/>
      </rPr>
      <t>修建长</t>
    </r>
    <r>
      <rPr>
        <sz val="16"/>
        <rFont val="Times New Roman"/>
        <charset val="134"/>
      </rPr>
      <t>1500</t>
    </r>
    <r>
      <rPr>
        <sz val="16"/>
        <rFont val="方正仿宋_GBK"/>
        <charset val="134"/>
      </rPr>
      <t>米，宽</t>
    </r>
    <r>
      <rPr>
        <sz val="16"/>
        <rFont val="Times New Roman"/>
        <charset val="134"/>
      </rPr>
      <t>3</t>
    </r>
    <r>
      <rPr>
        <sz val="16"/>
        <rFont val="方正仿宋_GBK"/>
        <charset val="134"/>
      </rPr>
      <t>米，厚</t>
    </r>
    <r>
      <rPr>
        <sz val="16"/>
        <rFont val="Times New Roman"/>
        <charset val="134"/>
      </rPr>
      <t>0.2</t>
    </r>
    <r>
      <rPr>
        <sz val="16"/>
        <rFont val="方正仿宋_GBK"/>
        <charset val="134"/>
      </rPr>
      <t>米的机耕路；</t>
    </r>
    <r>
      <rPr>
        <sz val="16"/>
        <rFont val="Times New Roman"/>
        <charset val="134"/>
      </rPr>
      <t>2.</t>
    </r>
    <r>
      <rPr>
        <sz val="16"/>
        <rFont val="方正仿宋_GBK"/>
        <charset val="134"/>
      </rPr>
      <t>修建占地</t>
    </r>
    <r>
      <rPr>
        <sz val="16"/>
        <rFont val="Times New Roman"/>
        <charset val="134"/>
      </rPr>
      <t>100</t>
    </r>
    <r>
      <rPr>
        <sz val="16"/>
        <rFont val="方正仿宋_GBK"/>
        <charset val="134"/>
      </rPr>
      <t>㎡的健身小广场。</t>
    </r>
  </si>
  <si>
    <r>
      <rPr>
        <sz val="16"/>
        <rFont val="方正仿宋_GBK"/>
        <charset val="134"/>
      </rPr>
      <t>新修机耕路，提高群众农业生产效益。</t>
    </r>
  </si>
  <si>
    <r>
      <rPr>
        <sz val="16"/>
        <rFont val="方正仿宋_GBK"/>
        <charset val="134"/>
      </rPr>
      <t>海口社区</t>
    </r>
  </si>
  <si>
    <r>
      <rPr>
        <sz val="16"/>
        <rFont val="方正仿宋_GBK"/>
        <charset val="134"/>
      </rPr>
      <t>矣马村整村拆除重建基础设施提升项目</t>
    </r>
  </si>
  <si>
    <r>
      <rPr>
        <sz val="16"/>
        <rFont val="方正仿宋_GBK"/>
        <charset val="134"/>
      </rPr>
      <t>矣马村小组实施了整村拆除重建项目，目前群众自建房已经完成建设，但由于资金短缺问题，基础设施一直未能得到实施。计划实施新建</t>
    </r>
    <r>
      <rPr>
        <sz val="16"/>
        <rFont val="Times New Roman"/>
        <charset val="134"/>
      </rPr>
      <t>C20</t>
    </r>
    <r>
      <rPr>
        <sz val="16"/>
        <rFont val="方正仿宋_GBK"/>
        <charset val="134"/>
      </rPr>
      <t>混凝土挡土墙</t>
    </r>
    <r>
      <rPr>
        <sz val="16"/>
        <rFont val="Times New Roman"/>
        <charset val="134"/>
      </rPr>
      <t>2300m³</t>
    </r>
    <r>
      <rPr>
        <sz val="16"/>
        <rFont val="方正仿宋_GBK"/>
        <charset val="134"/>
      </rPr>
      <t>。</t>
    </r>
  </si>
  <si>
    <r>
      <rPr>
        <sz val="16"/>
        <rFont val="方正仿宋_GBK"/>
        <charset val="134"/>
      </rPr>
      <t>完成矣马村村内挡墙建设，消除村内道路垮塌风险，消除安全隐患，改善村民居住条件，提高人居环境质量。</t>
    </r>
  </si>
  <si>
    <r>
      <rPr>
        <sz val="16"/>
        <rFont val="方正仿宋_GBK"/>
        <charset val="134"/>
      </rPr>
      <t>海口一二三组村内基础设施提升项目</t>
    </r>
  </si>
  <si>
    <r>
      <rPr>
        <sz val="16"/>
        <rFont val="方正仿宋_GBK"/>
        <charset val="134"/>
      </rPr>
      <t>海口一、二、三组共</t>
    </r>
    <r>
      <rPr>
        <sz val="16"/>
        <rFont val="Times New Roman"/>
        <charset val="134"/>
      </rPr>
      <t>300</t>
    </r>
    <r>
      <rPr>
        <sz val="16"/>
        <rFont val="方正仿宋_GBK"/>
        <charset val="134"/>
      </rPr>
      <t>余户进行拆除重建，实施</t>
    </r>
    <r>
      <rPr>
        <sz val="16"/>
        <rFont val="Times New Roman"/>
        <charset val="134"/>
      </rPr>
      <t>“</t>
    </r>
    <r>
      <rPr>
        <sz val="16"/>
        <rFont val="方正仿宋_GBK"/>
        <charset val="134"/>
      </rPr>
      <t>一户一宅</t>
    </r>
    <r>
      <rPr>
        <sz val="16"/>
        <rFont val="Times New Roman"/>
        <charset val="134"/>
      </rPr>
      <t>”</t>
    </r>
    <r>
      <rPr>
        <sz val="16"/>
        <rFont val="方正仿宋_GBK"/>
        <charset val="134"/>
      </rPr>
      <t>和节地上楼建设项目，从而改善村民居住条件和人居环境，推进城乡一体化建设，助力乡村振兴。计划实施：</t>
    </r>
    <r>
      <rPr>
        <sz val="16"/>
        <rFont val="Times New Roman"/>
        <charset val="134"/>
      </rPr>
      <t>1.</t>
    </r>
    <r>
      <rPr>
        <sz val="16"/>
        <rFont val="方正仿宋_GBK"/>
        <charset val="134"/>
      </rPr>
      <t>建设公共厕所两座，占地面积</t>
    </r>
    <r>
      <rPr>
        <sz val="16"/>
        <rFont val="Times New Roman"/>
        <charset val="134"/>
      </rPr>
      <t>90</t>
    </r>
    <r>
      <rPr>
        <sz val="16"/>
        <rFont val="方正仿宋_GBK"/>
        <charset val="134"/>
      </rPr>
      <t>㎡；</t>
    </r>
    <r>
      <rPr>
        <sz val="16"/>
        <rFont val="Times New Roman"/>
        <charset val="134"/>
      </rPr>
      <t>2.</t>
    </r>
    <r>
      <rPr>
        <sz val="16"/>
        <rFont val="方正仿宋_GBK"/>
        <charset val="134"/>
      </rPr>
      <t>修建长</t>
    </r>
    <r>
      <rPr>
        <sz val="16"/>
        <rFont val="Times New Roman"/>
        <charset val="134"/>
      </rPr>
      <t>3000</t>
    </r>
    <r>
      <rPr>
        <sz val="16"/>
        <rFont val="方正仿宋_GBK"/>
        <charset val="134"/>
      </rPr>
      <t>米、宽</t>
    </r>
    <r>
      <rPr>
        <sz val="16"/>
        <rFont val="Times New Roman"/>
        <charset val="134"/>
      </rPr>
      <t>6</t>
    </r>
    <r>
      <rPr>
        <sz val="16"/>
        <rFont val="方正仿宋_GBK"/>
        <charset val="134"/>
      </rPr>
      <t>米、厚</t>
    </r>
    <r>
      <rPr>
        <sz val="16"/>
        <rFont val="Times New Roman"/>
        <charset val="134"/>
      </rPr>
      <t>0.2</t>
    </r>
    <r>
      <rPr>
        <sz val="16"/>
        <rFont val="方正仿宋_GBK"/>
        <charset val="134"/>
      </rPr>
      <t>米村内道路。</t>
    </r>
  </si>
  <si>
    <r>
      <rPr>
        <sz val="16"/>
        <rFont val="方正仿宋_GBK"/>
        <charset val="134"/>
      </rPr>
      <t>完成村内道路硬化、照明工程，改善村民居住条件，提高人居环境质量；完成村内生活污水排污工程，解决村民生活污水排放问题。</t>
    </r>
  </si>
  <si>
    <r>
      <rPr>
        <sz val="16"/>
        <rFont val="方正仿宋_GBK"/>
        <charset val="134"/>
      </rPr>
      <t>官庄小组村内基础设施提升项目</t>
    </r>
  </si>
  <si>
    <r>
      <rPr>
        <sz val="16"/>
        <rFont val="方正仿宋_GBK"/>
        <charset val="134"/>
      </rPr>
      <t>官庄小组重新规划村庄，除应保留房屋外进行整村拆除重建，改善卫生环境和居住条件，全面推进乡村振兴。计划实施：</t>
    </r>
    <r>
      <rPr>
        <sz val="16"/>
        <rFont val="Times New Roman"/>
        <charset val="134"/>
      </rPr>
      <t>1.</t>
    </r>
    <r>
      <rPr>
        <sz val="16"/>
        <rFont val="方正仿宋_GBK"/>
        <charset val="134"/>
      </rPr>
      <t>修建长</t>
    </r>
    <r>
      <rPr>
        <sz val="16"/>
        <rFont val="Times New Roman"/>
        <charset val="134"/>
      </rPr>
      <t>1000</t>
    </r>
    <r>
      <rPr>
        <sz val="16"/>
        <rFont val="方正仿宋_GBK"/>
        <charset val="134"/>
      </rPr>
      <t>米，宽</t>
    </r>
    <r>
      <rPr>
        <sz val="16"/>
        <rFont val="Times New Roman"/>
        <charset val="134"/>
      </rPr>
      <t>5</t>
    </r>
    <r>
      <rPr>
        <sz val="16"/>
        <rFont val="方正仿宋_GBK"/>
        <charset val="134"/>
      </rPr>
      <t>米，厚</t>
    </r>
    <r>
      <rPr>
        <sz val="16"/>
        <rFont val="Times New Roman"/>
        <charset val="134"/>
      </rPr>
      <t>0.2</t>
    </r>
    <r>
      <rPr>
        <sz val="16"/>
        <rFont val="方正仿宋_GBK"/>
        <charset val="134"/>
      </rPr>
      <t>米的村内道路；</t>
    </r>
    <r>
      <rPr>
        <sz val="16"/>
        <rFont val="Times New Roman"/>
        <charset val="134"/>
      </rPr>
      <t>2.</t>
    </r>
    <r>
      <rPr>
        <sz val="16"/>
        <rFont val="方正仿宋_GBK"/>
        <charset val="134"/>
      </rPr>
      <t>修建占地</t>
    </r>
    <r>
      <rPr>
        <sz val="16"/>
        <rFont val="Times New Roman"/>
        <charset val="134"/>
      </rPr>
      <t>100</t>
    </r>
    <r>
      <rPr>
        <sz val="16"/>
        <rFont val="方正仿宋_GBK"/>
        <charset val="134"/>
      </rPr>
      <t>㎡的健身小广场；</t>
    </r>
    <r>
      <rPr>
        <sz val="16"/>
        <rFont val="Times New Roman"/>
        <charset val="134"/>
      </rPr>
      <t>3.</t>
    </r>
    <r>
      <rPr>
        <sz val="16"/>
        <rFont val="方正仿宋_GBK"/>
        <charset val="134"/>
      </rPr>
      <t>新建</t>
    </r>
    <r>
      <rPr>
        <sz val="16"/>
        <rFont val="Times New Roman"/>
        <charset val="134"/>
      </rPr>
      <t>C20</t>
    </r>
    <r>
      <rPr>
        <sz val="16"/>
        <rFont val="方正仿宋_GBK"/>
        <charset val="134"/>
      </rPr>
      <t>混凝土挡土墙</t>
    </r>
    <r>
      <rPr>
        <sz val="16"/>
        <rFont val="Times New Roman"/>
        <charset val="134"/>
      </rPr>
      <t>1500m³</t>
    </r>
    <r>
      <rPr>
        <sz val="16"/>
        <rFont val="方正仿宋_GBK"/>
        <charset val="134"/>
      </rPr>
      <t>。</t>
    </r>
  </si>
  <si>
    <r>
      <rPr>
        <sz val="16"/>
        <rFont val="方正仿宋_GBK"/>
        <charset val="134"/>
      </rPr>
      <t>完成村内挡墙建设，消除村内道路垮塌风险，消除安全隐患；完成村内道路硬化，改善村民居住条件，提高人居环境质量。</t>
    </r>
  </si>
  <si>
    <r>
      <rPr>
        <sz val="16"/>
        <rFont val="方正仿宋_GBK"/>
        <charset val="134"/>
      </rPr>
      <t>海口社区利用电烤房种植食用菌项目</t>
    </r>
  </si>
  <si>
    <r>
      <rPr>
        <sz val="16"/>
        <rFont val="方正仿宋_GBK"/>
        <charset val="134"/>
      </rPr>
      <t>对海口社区</t>
    </r>
    <r>
      <rPr>
        <sz val="16"/>
        <rFont val="Times New Roman"/>
        <charset val="134"/>
      </rPr>
      <t>50</t>
    </r>
    <r>
      <rPr>
        <sz val="16"/>
        <rFont val="方正仿宋_GBK"/>
        <charset val="134"/>
      </rPr>
      <t>座电力热泵烤房提升改造成智能化控温控的种植库，用于种植羊肚菌、红托竹荪等名贵食用菌。</t>
    </r>
  </si>
  <si>
    <r>
      <rPr>
        <sz val="16"/>
        <rFont val="方正仿宋_GBK"/>
        <charset val="134"/>
      </rPr>
      <t>海镜社区</t>
    </r>
  </si>
  <si>
    <r>
      <rPr>
        <sz val="16"/>
        <rFont val="方正仿宋_GBK"/>
        <charset val="134"/>
      </rPr>
      <t>海镜小山一组基础设施建设项目</t>
    </r>
  </si>
  <si>
    <r>
      <rPr>
        <sz val="16"/>
        <rFont val="方正仿宋_GBK"/>
        <charset val="134"/>
      </rPr>
      <t>小山一组位于抚仙湖边，地理条件优越，周边自然风光秀美，属于中国传统村落，村内有古戏台、文昌宫等名胜古迹，辖区内生态移民搬迁涉及</t>
    </r>
    <r>
      <rPr>
        <sz val="16"/>
        <rFont val="Times New Roman"/>
        <charset val="134"/>
      </rPr>
      <t>165</t>
    </r>
    <r>
      <rPr>
        <sz val="16"/>
        <rFont val="方正仿宋_GBK"/>
        <charset val="134"/>
      </rPr>
      <t>户，有广阔的规划利用空间，有利于今后发展环湖沿线旅游业。计划实施：</t>
    </r>
    <r>
      <rPr>
        <sz val="16"/>
        <rFont val="Times New Roman"/>
        <charset val="134"/>
      </rPr>
      <t>1.</t>
    </r>
    <r>
      <rPr>
        <sz val="16"/>
        <rFont val="方正仿宋_GBK"/>
        <charset val="134"/>
      </rPr>
      <t>村内道路硬化等基础设施提升改造，村内道路硬化长</t>
    </r>
    <r>
      <rPr>
        <sz val="16"/>
        <rFont val="Times New Roman"/>
        <charset val="134"/>
      </rPr>
      <t>300</t>
    </r>
    <r>
      <rPr>
        <sz val="16"/>
        <rFont val="方正仿宋_GBK"/>
        <charset val="134"/>
      </rPr>
      <t>米，宽</t>
    </r>
    <r>
      <rPr>
        <sz val="16"/>
        <rFont val="Times New Roman"/>
        <charset val="134"/>
      </rPr>
      <t>6</t>
    </r>
    <r>
      <rPr>
        <sz val="16"/>
        <rFont val="方正仿宋_GBK"/>
        <charset val="134"/>
      </rPr>
      <t>米，</t>
    </r>
    <r>
      <rPr>
        <sz val="16"/>
        <rFont val="Times New Roman"/>
        <charset val="134"/>
      </rPr>
      <t>30</t>
    </r>
    <r>
      <rPr>
        <sz val="16"/>
        <rFont val="方正仿宋_GBK"/>
        <charset val="134"/>
      </rPr>
      <t>万，硬化后新建污水管网</t>
    </r>
    <r>
      <rPr>
        <sz val="16"/>
        <rFont val="Times New Roman"/>
        <charset val="134"/>
      </rPr>
      <t>10</t>
    </r>
    <r>
      <rPr>
        <sz val="16"/>
        <rFont val="方正仿宋_GBK"/>
        <charset val="134"/>
      </rPr>
      <t>万；</t>
    </r>
    <r>
      <rPr>
        <sz val="16"/>
        <rFont val="Times New Roman"/>
        <charset val="134"/>
      </rPr>
      <t>2.</t>
    </r>
    <r>
      <rPr>
        <sz val="16"/>
        <rFont val="方正仿宋_GBK"/>
        <charset val="134"/>
      </rPr>
      <t>修建从上公路至环湖路村内道路长</t>
    </r>
    <r>
      <rPr>
        <sz val="16"/>
        <rFont val="Times New Roman"/>
        <charset val="134"/>
      </rPr>
      <t>200</t>
    </r>
    <r>
      <rPr>
        <sz val="16"/>
        <rFont val="方正仿宋_GBK"/>
        <charset val="134"/>
      </rPr>
      <t>米，宽</t>
    </r>
    <r>
      <rPr>
        <sz val="16"/>
        <rFont val="Times New Roman"/>
        <charset val="134"/>
      </rPr>
      <t>12</t>
    </r>
    <r>
      <rPr>
        <sz val="16"/>
        <rFont val="方正仿宋_GBK"/>
        <charset val="134"/>
      </rPr>
      <t>米，含绿化、硬化、等</t>
    </r>
    <r>
      <rPr>
        <sz val="16"/>
        <rFont val="Times New Roman"/>
        <charset val="134"/>
      </rPr>
      <t>100</t>
    </r>
    <r>
      <rPr>
        <sz val="16"/>
        <rFont val="方正仿宋_GBK"/>
        <charset val="134"/>
      </rPr>
      <t>万。</t>
    </r>
    <r>
      <rPr>
        <sz val="16"/>
        <rFont val="Times New Roman"/>
        <charset val="134"/>
      </rPr>
      <t xml:space="preserve"> </t>
    </r>
  </si>
  <si>
    <r>
      <rPr>
        <sz val="16"/>
        <rFont val="方正仿宋_GBK"/>
        <charset val="134"/>
      </rPr>
      <t>完成村内道路硬化、绿化等工程，改善村民居住条件，提高人居环境质量；完成村内生活污水排污工程，解决村民生活污水排放问题，提高群众的幸福感的满意度，为乡村旅游蓄力</t>
    </r>
  </si>
  <si>
    <r>
      <rPr>
        <sz val="16"/>
        <rFont val="方正仿宋_GBK"/>
        <charset val="134"/>
      </rPr>
      <t>海镜上村基础设施建设项目</t>
    </r>
  </si>
  <si>
    <r>
      <rPr>
        <sz val="16"/>
        <rFont val="方正仿宋_GBK"/>
        <charset val="134"/>
      </rPr>
      <t>上村地处农业区，村庄基础设施建设落后，如道路、路灯等设施薄弱，尤其是村内交通不便，影响村民生产和生活，需要进行村庄规划设计，从而改善村庄环境。计划实施：</t>
    </r>
    <r>
      <rPr>
        <sz val="16"/>
        <rFont val="Times New Roman"/>
        <charset val="134"/>
      </rPr>
      <t>1.</t>
    </r>
    <r>
      <rPr>
        <sz val="16"/>
        <rFont val="方正仿宋_GBK"/>
        <charset val="134"/>
      </rPr>
      <t>五车大河道路硬化长</t>
    </r>
    <r>
      <rPr>
        <sz val="16"/>
        <rFont val="Times New Roman"/>
        <charset val="134"/>
      </rPr>
      <t>3000</t>
    </r>
    <r>
      <rPr>
        <sz val="16"/>
        <rFont val="方正仿宋_GBK"/>
        <charset val="134"/>
      </rPr>
      <t>米宽</t>
    </r>
    <r>
      <rPr>
        <sz val="16"/>
        <rFont val="Times New Roman"/>
        <charset val="134"/>
      </rPr>
      <t>7</t>
    </r>
    <r>
      <rPr>
        <sz val="16"/>
        <rFont val="方正仿宋_GBK"/>
        <charset val="134"/>
      </rPr>
      <t>米，</t>
    </r>
    <r>
      <rPr>
        <sz val="16"/>
        <rFont val="Times New Roman"/>
        <charset val="134"/>
      </rPr>
      <t>147</t>
    </r>
    <r>
      <rPr>
        <sz val="16"/>
        <rFont val="方正仿宋_GBK"/>
        <charset val="134"/>
      </rPr>
      <t>万；</t>
    </r>
    <r>
      <rPr>
        <sz val="16"/>
        <rFont val="Times New Roman"/>
        <charset val="134"/>
      </rPr>
      <t>2.</t>
    </r>
    <r>
      <rPr>
        <sz val="16"/>
        <rFont val="方正仿宋_GBK"/>
        <charset val="134"/>
      </rPr>
      <t>村前坝塘塘埂道路硬化长</t>
    </r>
    <r>
      <rPr>
        <sz val="16"/>
        <rFont val="Times New Roman"/>
        <charset val="134"/>
      </rPr>
      <t>1300</t>
    </r>
    <r>
      <rPr>
        <sz val="16"/>
        <rFont val="方正仿宋_GBK"/>
        <charset val="134"/>
      </rPr>
      <t>米宽</t>
    </r>
    <r>
      <rPr>
        <sz val="16"/>
        <rFont val="Times New Roman"/>
        <charset val="134"/>
      </rPr>
      <t>6</t>
    </r>
    <r>
      <rPr>
        <sz val="16"/>
        <rFont val="方正仿宋_GBK"/>
        <charset val="134"/>
      </rPr>
      <t>米，</t>
    </r>
    <r>
      <rPr>
        <sz val="16"/>
        <rFont val="Times New Roman"/>
        <charset val="134"/>
      </rPr>
      <t>55</t>
    </r>
    <r>
      <rPr>
        <sz val="16"/>
        <rFont val="方正仿宋_GBK"/>
        <charset val="134"/>
      </rPr>
      <t>万；</t>
    </r>
    <r>
      <rPr>
        <sz val="16"/>
        <rFont val="Times New Roman"/>
        <charset val="134"/>
      </rPr>
      <t>3.</t>
    </r>
    <r>
      <rPr>
        <sz val="16"/>
        <rFont val="方正仿宋_GBK"/>
        <charset val="134"/>
      </rPr>
      <t>环湖路到上村村口安装路灯，</t>
    </r>
    <r>
      <rPr>
        <sz val="16"/>
        <rFont val="Times New Roman"/>
        <charset val="134"/>
      </rPr>
      <t>25</t>
    </r>
    <r>
      <rPr>
        <sz val="16"/>
        <rFont val="方正仿宋_GBK"/>
        <charset val="134"/>
      </rPr>
      <t>万；</t>
    </r>
    <r>
      <rPr>
        <sz val="16"/>
        <rFont val="Times New Roman"/>
        <charset val="134"/>
      </rPr>
      <t>4.</t>
    </r>
    <r>
      <rPr>
        <sz val="16"/>
        <rFont val="方正仿宋_GBK"/>
        <charset val="134"/>
      </rPr>
      <t>环湖路到五车大河大桥安装护栏长</t>
    </r>
    <r>
      <rPr>
        <sz val="16"/>
        <rFont val="Times New Roman"/>
        <charset val="134"/>
      </rPr>
      <t>5000</t>
    </r>
    <r>
      <rPr>
        <sz val="16"/>
        <rFont val="方正仿宋_GBK"/>
        <charset val="134"/>
      </rPr>
      <t>米，</t>
    </r>
    <r>
      <rPr>
        <sz val="16"/>
        <rFont val="Times New Roman"/>
        <charset val="134"/>
      </rPr>
      <t>15</t>
    </r>
    <r>
      <rPr>
        <sz val="16"/>
        <rFont val="方正仿宋_GBK"/>
        <charset val="134"/>
      </rPr>
      <t>万。</t>
    </r>
  </si>
  <si>
    <r>
      <rPr>
        <sz val="16"/>
        <rFont val="方正仿宋_GBK"/>
        <charset val="134"/>
      </rPr>
      <t>保障道路交通安全，减少运输成本，提升土地质量，提高村民居住质量，促进农村经济发展</t>
    </r>
  </si>
  <si>
    <r>
      <rPr>
        <sz val="16"/>
        <rFont val="方正仿宋_GBK"/>
        <charset val="134"/>
      </rPr>
      <t>松元村委会</t>
    </r>
  </si>
  <si>
    <r>
      <rPr>
        <sz val="16"/>
        <rFont val="方正仿宋_GBK"/>
        <charset val="134"/>
      </rPr>
      <t>澄江市海口镇松元村委会石龙小组村内基础设施建设项目</t>
    </r>
  </si>
  <si>
    <r>
      <rPr>
        <sz val="16"/>
        <rFont val="方正仿宋_GBK"/>
        <charset val="134"/>
      </rPr>
      <t>石龙小组需建设标准为长</t>
    </r>
    <r>
      <rPr>
        <sz val="16"/>
        <rFont val="Times New Roman"/>
        <charset val="134"/>
      </rPr>
      <t>10m×</t>
    </r>
    <r>
      <rPr>
        <sz val="16"/>
        <rFont val="方正仿宋_GBK"/>
        <charset val="134"/>
      </rPr>
      <t>宽</t>
    </r>
    <r>
      <rPr>
        <sz val="16"/>
        <rFont val="Times New Roman"/>
        <charset val="134"/>
      </rPr>
      <t>5m×</t>
    </r>
    <r>
      <rPr>
        <sz val="16"/>
        <rFont val="方正仿宋_GBK"/>
        <charset val="134"/>
      </rPr>
      <t>高</t>
    </r>
    <r>
      <rPr>
        <sz val="16"/>
        <rFont val="Times New Roman"/>
        <charset val="134"/>
      </rPr>
      <t>3m</t>
    </r>
    <r>
      <rPr>
        <sz val="16"/>
        <rFont val="方正仿宋_GBK"/>
        <charset val="134"/>
      </rPr>
      <t>垃圾收集池</t>
    </r>
    <r>
      <rPr>
        <sz val="16"/>
        <rFont val="Times New Roman"/>
        <charset val="134"/>
      </rPr>
      <t>2</t>
    </r>
    <r>
      <rPr>
        <sz val="16"/>
        <rFont val="方正仿宋_GBK"/>
        <charset val="134"/>
      </rPr>
      <t>座建设资金约</t>
    </r>
    <r>
      <rPr>
        <sz val="16"/>
        <rFont val="Times New Roman"/>
        <charset val="134"/>
      </rPr>
      <t>40</t>
    </r>
    <r>
      <rPr>
        <sz val="16"/>
        <rFont val="方正仿宋_GBK"/>
        <charset val="134"/>
      </rPr>
      <t>万元。村内建设挡土墙长</t>
    </r>
    <r>
      <rPr>
        <sz val="16"/>
        <rFont val="Times New Roman"/>
        <charset val="134"/>
      </rPr>
      <t>800m</t>
    </r>
    <r>
      <rPr>
        <sz val="16"/>
        <rFont val="方正仿宋_GBK"/>
        <charset val="134"/>
      </rPr>
      <t>，建设资金约</t>
    </r>
    <r>
      <rPr>
        <sz val="16"/>
        <rFont val="Times New Roman"/>
        <charset val="134"/>
      </rPr>
      <t>60</t>
    </r>
    <r>
      <rPr>
        <sz val="16"/>
        <rFont val="方正仿宋_GBK"/>
        <charset val="134"/>
      </rPr>
      <t>万元；村内道理硬化长</t>
    </r>
    <r>
      <rPr>
        <sz val="16"/>
        <rFont val="Times New Roman"/>
        <charset val="134"/>
      </rPr>
      <t>0.8km×</t>
    </r>
    <r>
      <rPr>
        <sz val="16"/>
        <rFont val="方正仿宋_GBK"/>
        <charset val="134"/>
      </rPr>
      <t>宽</t>
    </r>
    <r>
      <rPr>
        <sz val="16"/>
        <rFont val="Times New Roman"/>
        <charset val="134"/>
      </rPr>
      <t>3.5m</t>
    </r>
    <r>
      <rPr>
        <sz val="16"/>
        <rFont val="方正仿宋_GBK"/>
        <charset val="134"/>
      </rPr>
      <t>建设资金约</t>
    </r>
    <r>
      <rPr>
        <sz val="16"/>
        <rFont val="Times New Roman"/>
        <charset val="134"/>
      </rPr>
      <t>50</t>
    </r>
    <r>
      <rPr>
        <sz val="16"/>
        <rFont val="方正仿宋_GBK"/>
        <charset val="134"/>
      </rPr>
      <t>万元。</t>
    </r>
  </si>
  <si>
    <r>
      <rPr>
        <sz val="16"/>
        <rFont val="方正仿宋_GBK"/>
        <charset val="134"/>
      </rPr>
      <t>改善村民居住环境，提升村庄面貌。</t>
    </r>
  </si>
  <si>
    <r>
      <rPr>
        <sz val="16"/>
        <rFont val="方正仿宋_GBK"/>
        <charset val="134"/>
      </rPr>
      <t>澄江市海口镇松元村委会松子园小组村内基础设施建设项目</t>
    </r>
  </si>
  <si>
    <r>
      <rPr>
        <sz val="16"/>
        <rFont val="方正仿宋_GBK"/>
        <charset val="134"/>
      </rPr>
      <t>松子园小组需建设标准为长</t>
    </r>
    <r>
      <rPr>
        <sz val="16"/>
        <rFont val="Times New Roman"/>
        <charset val="134"/>
      </rPr>
      <t>10m×</t>
    </r>
    <r>
      <rPr>
        <sz val="16"/>
        <rFont val="方正仿宋_GBK"/>
        <charset val="134"/>
      </rPr>
      <t>宽</t>
    </r>
    <r>
      <rPr>
        <sz val="16"/>
        <rFont val="Times New Roman"/>
        <charset val="134"/>
      </rPr>
      <t>5m×</t>
    </r>
    <r>
      <rPr>
        <sz val="16"/>
        <rFont val="方正仿宋_GBK"/>
        <charset val="134"/>
      </rPr>
      <t>高</t>
    </r>
    <r>
      <rPr>
        <sz val="16"/>
        <rFont val="Times New Roman"/>
        <charset val="134"/>
      </rPr>
      <t>3m</t>
    </r>
    <r>
      <rPr>
        <sz val="16"/>
        <rFont val="方正仿宋_GBK"/>
        <charset val="134"/>
      </rPr>
      <t>垃圾收集池一座建设资金约</t>
    </r>
    <r>
      <rPr>
        <sz val="16"/>
        <rFont val="Times New Roman"/>
        <charset val="134"/>
      </rPr>
      <t>18</t>
    </r>
    <r>
      <rPr>
        <sz val="16"/>
        <rFont val="方正仿宋_GBK"/>
        <charset val="134"/>
      </rPr>
      <t>万元；村内道理硬化长</t>
    </r>
    <r>
      <rPr>
        <sz val="16"/>
        <rFont val="Times New Roman"/>
        <charset val="134"/>
      </rPr>
      <t>2.6km×</t>
    </r>
    <r>
      <rPr>
        <sz val="16"/>
        <rFont val="方正仿宋_GBK"/>
        <charset val="134"/>
      </rPr>
      <t>宽</t>
    </r>
    <r>
      <rPr>
        <sz val="16"/>
        <rFont val="Times New Roman"/>
        <charset val="134"/>
      </rPr>
      <t>3.5m</t>
    </r>
    <r>
      <rPr>
        <sz val="16"/>
        <rFont val="方正仿宋_GBK"/>
        <charset val="134"/>
      </rPr>
      <t>建设资金约</t>
    </r>
    <r>
      <rPr>
        <sz val="16"/>
        <rFont val="Times New Roman"/>
        <charset val="134"/>
      </rPr>
      <t>120</t>
    </r>
    <r>
      <rPr>
        <sz val="16"/>
        <rFont val="方正仿宋_GBK"/>
        <charset val="134"/>
      </rPr>
      <t>万元。</t>
    </r>
  </si>
  <si>
    <r>
      <rPr>
        <sz val="16"/>
        <rFont val="方正仿宋_GBK"/>
        <charset val="134"/>
      </rPr>
      <t>澄江市海口镇松元村委会石门小组村内基础设施建设项目</t>
    </r>
  </si>
  <si>
    <r>
      <rPr>
        <sz val="16"/>
        <rFont val="方正仿宋_GBK"/>
        <charset val="134"/>
      </rPr>
      <t>石门小组需建设村内道理硬化长</t>
    </r>
    <r>
      <rPr>
        <sz val="16"/>
        <rFont val="Times New Roman"/>
        <charset val="134"/>
      </rPr>
      <t>1.5km×</t>
    </r>
    <r>
      <rPr>
        <sz val="16"/>
        <rFont val="方正仿宋_GBK"/>
        <charset val="134"/>
      </rPr>
      <t>宽</t>
    </r>
    <r>
      <rPr>
        <sz val="16"/>
        <rFont val="Times New Roman"/>
        <charset val="134"/>
      </rPr>
      <t>3.5m</t>
    </r>
    <r>
      <rPr>
        <sz val="16"/>
        <rFont val="方正仿宋_GBK"/>
        <charset val="134"/>
      </rPr>
      <t>建设资金约</t>
    </r>
    <r>
      <rPr>
        <sz val="16"/>
        <rFont val="Times New Roman"/>
        <charset val="134"/>
      </rPr>
      <t>100</t>
    </r>
    <r>
      <rPr>
        <sz val="16"/>
        <rFont val="方正仿宋_GBK"/>
        <charset val="134"/>
      </rPr>
      <t>万元；建设标准为长</t>
    </r>
    <r>
      <rPr>
        <sz val="16"/>
        <rFont val="Times New Roman"/>
        <charset val="134"/>
      </rPr>
      <t>10m×</t>
    </r>
    <r>
      <rPr>
        <sz val="16"/>
        <rFont val="方正仿宋_GBK"/>
        <charset val="134"/>
      </rPr>
      <t>宽</t>
    </r>
    <r>
      <rPr>
        <sz val="16"/>
        <rFont val="Times New Roman"/>
        <charset val="134"/>
      </rPr>
      <t>5m×</t>
    </r>
    <r>
      <rPr>
        <sz val="16"/>
        <rFont val="方正仿宋_GBK"/>
        <charset val="134"/>
      </rPr>
      <t>高</t>
    </r>
    <r>
      <rPr>
        <sz val="16"/>
        <rFont val="Times New Roman"/>
        <charset val="134"/>
      </rPr>
      <t>3m</t>
    </r>
    <r>
      <rPr>
        <sz val="16"/>
        <rFont val="方正仿宋_GBK"/>
        <charset val="134"/>
      </rPr>
      <t>垃圾收集池</t>
    </r>
    <r>
      <rPr>
        <sz val="16"/>
        <rFont val="Times New Roman"/>
        <charset val="134"/>
      </rPr>
      <t>2</t>
    </r>
    <r>
      <rPr>
        <sz val="16"/>
        <rFont val="方正仿宋_GBK"/>
        <charset val="134"/>
      </rPr>
      <t>座建设资金约</t>
    </r>
    <r>
      <rPr>
        <sz val="16"/>
        <rFont val="Times New Roman"/>
        <charset val="134"/>
      </rPr>
      <t>40</t>
    </r>
    <r>
      <rPr>
        <sz val="16"/>
        <rFont val="方正仿宋_GBK"/>
        <charset val="134"/>
      </rPr>
      <t>万元。</t>
    </r>
  </si>
  <si>
    <r>
      <rPr>
        <sz val="16"/>
        <rFont val="方正仿宋_GBK"/>
        <charset val="134"/>
      </rPr>
      <t>澄江市海口镇松元村委会抗旱应急水池建设项目</t>
    </r>
  </si>
  <si>
    <r>
      <rPr>
        <sz val="16"/>
        <rFont val="Times New Roman"/>
        <charset val="134"/>
      </rPr>
      <t>1</t>
    </r>
    <r>
      <rPr>
        <sz val="16"/>
        <rFont val="方正仿宋_GBK"/>
        <charset val="134"/>
      </rPr>
      <t>、新建</t>
    </r>
    <r>
      <rPr>
        <sz val="16"/>
        <rFont val="Times New Roman"/>
        <charset val="134"/>
      </rPr>
      <t>1000</t>
    </r>
    <r>
      <rPr>
        <sz val="16"/>
        <rFont val="方正仿宋_GBK"/>
        <charset val="134"/>
      </rPr>
      <t>立方米蓄水池</t>
    </r>
    <r>
      <rPr>
        <sz val="16"/>
        <rFont val="Times New Roman"/>
        <charset val="134"/>
      </rPr>
      <t>1</t>
    </r>
    <r>
      <rPr>
        <sz val="16"/>
        <rFont val="方正仿宋_GBK"/>
        <charset val="134"/>
      </rPr>
      <t>座</t>
    </r>
    <r>
      <rPr>
        <sz val="16"/>
        <rFont val="Times New Roman"/>
        <charset val="134"/>
      </rPr>
      <t>,</t>
    </r>
    <r>
      <rPr>
        <sz val="16"/>
        <rFont val="方正仿宋_GBK"/>
        <charset val="134"/>
      </rPr>
      <t>，投资</t>
    </r>
    <r>
      <rPr>
        <sz val="16"/>
        <rFont val="Times New Roman"/>
        <charset val="134"/>
      </rPr>
      <t>85</t>
    </r>
    <r>
      <rPr>
        <sz val="16"/>
        <rFont val="方正仿宋_GBK"/>
        <charset val="134"/>
      </rPr>
      <t>万元；</t>
    </r>
    <r>
      <rPr>
        <sz val="16"/>
        <rFont val="Times New Roman"/>
        <charset val="134"/>
      </rPr>
      <t>2</t>
    </r>
    <r>
      <rPr>
        <sz val="16"/>
        <rFont val="方正仿宋_GBK"/>
        <charset val="134"/>
      </rPr>
      <t>、购买安装饮水消毒设备及用房</t>
    </r>
    <r>
      <rPr>
        <sz val="16"/>
        <rFont val="Times New Roman"/>
        <charset val="134"/>
      </rPr>
      <t>1</t>
    </r>
    <r>
      <rPr>
        <sz val="16"/>
        <rFont val="方正仿宋_GBK"/>
        <charset val="134"/>
      </rPr>
      <t>套，投资</t>
    </r>
    <r>
      <rPr>
        <sz val="16"/>
        <rFont val="Times New Roman"/>
        <charset val="134"/>
      </rPr>
      <t>6</t>
    </r>
    <r>
      <rPr>
        <sz val="16"/>
        <rFont val="方正仿宋_GBK"/>
        <charset val="134"/>
      </rPr>
      <t>万元；</t>
    </r>
    <r>
      <rPr>
        <sz val="16"/>
        <rFont val="Times New Roman"/>
        <charset val="134"/>
      </rPr>
      <t>4</t>
    </r>
    <r>
      <rPr>
        <sz val="16"/>
        <rFont val="方正仿宋_GBK"/>
        <charset val="134"/>
      </rPr>
      <t>、安装</t>
    </r>
    <r>
      <rPr>
        <sz val="16"/>
        <rFont val="Times New Roman"/>
        <charset val="134"/>
      </rPr>
      <t>DN50</t>
    </r>
    <r>
      <rPr>
        <sz val="16"/>
        <rFont val="方正仿宋_GBK"/>
        <charset val="134"/>
      </rPr>
      <t>镀锌钢管</t>
    </r>
    <r>
      <rPr>
        <sz val="16"/>
        <rFont val="Times New Roman"/>
        <charset val="134"/>
      </rPr>
      <t>780</t>
    </r>
    <r>
      <rPr>
        <sz val="16"/>
        <rFont val="方正仿宋_GBK"/>
        <charset val="134"/>
      </rPr>
      <t>米；安装</t>
    </r>
    <r>
      <rPr>
        <sz val="16"/>
        <rFont val="Times New Roman"/>
        <charset val="134"/>
      </rPr>
      <t>DN150</t>
    </r>
    <r>
      <rPr>
        <sz val="16"/>
        <rFont val="方正仿宋_GBK"/>
        <charset val="134"/>
      </rPr>
      <t>镀锌钢管</t>
    </r>
    <r>
      <rPr>
        <sz val="16"/>
        <rFont val="Times New Roman"/>
        <charset val="134"/>
      </rPr>
      <t>200</t>
    </r>
    <r>
      <rPr>
        <sz val="16"/>
        <rFont val="方正仿宋_GBK"/>
        <charset val="134"/>
      </rPr>
      <t>米，投资</t>
    </r>
    <r>
      <rPr>
        <sz val="16"/>
        <rFont val="Times New Roman"/>
        <charset val="134"/>
      </rPr>
      <t>9.34</t>
    </r>
    <r>
      <rPr>
        <sz val="16"/>
        <rFont val="方正仿宋_GBK"/>
        <charset val="134"/>
      </rPr>
      <t>万元。</t>
    </r>
  </si>
  <si>
    <r>
      <rPr>
        <sz val="16"/>
        <rFont val="方正仿宋_GBK"/>
        <charset val="134"/>
      </rPr>
      <t>该项目采用</t>
    </r>
    <r>
      <rPr>
        <sz val="16"/>
        <rFont val="Times New Roman"/>
        <charset val="134"/>
      </rPr>
      <t>“</t>
    </r>
    <r>
      <rPr>
        <sz val="16"/>
        <rFont val="方正仿宋_GBK"/>
        <charset val="134"/>
      </rPr>
      <t>村委会</t>
    </r>
    <r>
      <rPr>
        <sz val="16"/>
        <rFont val="Times New Roman"/>
        <charset val="134"/>
      </rPr>
      <t>+</t>
    </r>
    <r>
      <rPr>
        <sz val="16"/>
        <rFont val="方正仿宋_GBK"/>
        <charset val="134"/>
      </rPr>
      <t>村办公司</t>
    </r>
    <r>
      <rPr>
        <sz val="16"/>
        <rFont val="Times New Roman"/>
        <charset val="134"/>
      </rPr>
      <t>”</t>
    </r>
    <r>
      <rPr>
        <sz val="16"/>
        <rFont val="方正仿宋_GBK"/>
        <charset val="134"/>
      </rPr>
      <t>的运营模式。项目建成后由松元村委会下属村办公司进行运营及管理，初步预估每亩每年水费收取</t>
    </r>
    <r>
      <rPr>
        <sz val="16"/>
        <rFont val="Times New Roman"/>
        <charset val="134"/>
      </rPr>
      <t>50</t>
    </r>
    <r>
      <rPr>
        <sz val="16"/>
        <rFont val="方正仿宋_GBK"/>
        <charset val="134"/>
      </rPr>
      <t>元，目前项目覆盖土地面积约为</t>
    </r>
    <r>
      <rPr>
        <sz val="16"/>
        <rFont val="Times New Roman"/>
        <charset val="134"/>
      </rPr>
      <t>600</t>
    </r>
    <r>
      <rPr>
        <sz val="16"/>
        <rFont val="方正仿宋_GBK"/>
        <charset val="134"/>
      </rPr>
      <t>余亩。可带动一般群众</t>
    </r>
    <r>
      <rPr>
        <sz val="16"/>
        <rFont val="Times New Roman"/>
        <charset val="134"/>
      </rPr>
      <t>89</t>
    </r>
    <r>
      <rPr>
        <sz val="16"/>
        <rFont val="方正仿宋_GBK"/>
        <charset val="134"/>
      </rPr>
      <t>户</t>
    </r>
    <r>
      <rPr>
        <sz val="16"/>
        <rFont val="Times New Roman"/>
        <charset val="134"/>
      </rPr>
      <t>359</t>
    </r>
    <r>
      <rPr>
        <sz val="16"/>
        <rFont val="方正仿宋_GBK"/>
        <charset val="134"/>
      </rPr>
      <t>人（其中脱贫户</t>
    </r>
    <r>
      <rPr>
        <sz val="16"/>
        <rFont val="Times New Roman"/>
        <charset val="134"/>
      </rPr>
      <t>10</t>
    </r>
    <r>
      <rPr>
        <sz val="16"/>
        <rFont val="方正仿宋_GBK"/>
        <charset val="134"/>
      </rPr>
      <t>户</t>
    </r>
    <r>
      <rPr>
        <sz val="16"/>
        <rFont val="Times New Roman"/>
        <charset val="134"/>
      </rPr>
      <t>28</t>
    </r>
    <r>
      <rPr>
        <sz val="16"/>
        <rFont val="方正仿宋_GBK"/>
        <charset val="134"/>
      </rPr>
      <t>人），发展烤烟、蔬菜种植产业用水保障，每年村集体经济收益约为</t>
    </r>
    <r>
      <rPr>
        <sz val="16"/>
        <rFont val="Times New Roman"/>
        <charset val="134"/>
      </rPr>
      <t>13.55</t>
    </r>
    <r>
      <rPr>
        <sz val="16"/>
        <rFont val="方正仿宋_GBK"/>
        <charset val="134"/>
      </rPr>
      <t>万元，</t>
    </r>
  </si>
  <si>
    <r>
      <rPr>
        <sz val="16"/>
        <rFont val="方正仿宋_GBK"/>
        <charset val="134"/>
      </rPr>
      <t>带动农户发展生产增产增收</t>
    </r>
    <r>
      <rPr>
        <sz val="16"/>
        <rFont val="Times New Roman"/>
        <charset val="134"/>
      </rPr>
      <t>—</t>
    </r>
    <r>
      <rPr>
        <sz val="16"/>
        <rFont val="方正仿宋_GBK"/>
        <charset val="134"/>
      </rPr>
      <t>订单生产</t>
    </r>
  </si>
  <si>
    <r>
      <rPr>
        <sz val="16"/>
        <rFont val="方正仿宋_GBK"/>
        <charset val="134"/>
      </rPr>
      <t>新村村委会</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</si>
  <si>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新村阳菌小组农业产业区供水设施建设工程</t>
    </r>
  </si>
  <si>
    <r>
      <rPr>
        <sz val="16"/>
        <rFont val="Times New Roman"/>
        <charset val="134"/>
      </rPr>
      <t xml:space="preserve">   </t>
    </r>
    <r>
      <rPr>
        <sz val="16"/>
        <rFont val="方正仿宋_GBK"/>
        <charset val="134"/>
      </rPr>
      <t>阳菌小组是新村村委会的烤烟主产区，但由于倍受缺水问题困扰，农业生产发展不充分，群众增收困难。</t>
    </r>
    <r>
      <rPr>
        <sz val="16"/>
        <rFont val="Times New Roman"/>
        <charset val="134"/>
      </rPr>
      <t xml:space="preserve">
   </t>
    </r>
    <r>
      <rPr>
        <sz val="16"/>
        <rFont val="方正仿宋_GBK"/>
        <charset val="134"/>
      </rPr>
      <t>为解决阳菌农业生产用水困难的问题，计划从罗碧抽水主管建设全长</t>
    </r>
    <r>
      <rPr>
        <sz val="16"/>
        <rFont val="Times New Roman"/>
        <charset val="134"/>
      </rPr>
      <t>8000</t>
    </r>
    <r>
      <rPr>
        <sz val="16"/>
        <rFont val="方正仿宋_GBK"/>
        <charset val="134"/>
      </rPr>
      <t>米，安装</t>
    </r>
    <r>
      <rPr>
        <sz val="16"/>
        <rFont val="Times New Roman"/>
        <charset val="134"/>
      </rPr>
      <t>DN300</t>
    </r>
    <r>
      <rPr>
        <sz val="16"/>
        <rFont val="方正仿宋_GBK"/>
        <charset val="134"/>
      </rPr>
      <t>螺纹焊接钢管</t>
    </r>
    <r>
      <rPr>
        <sz val="16"/>
        <rFont val="Times New Roman"/>
        <charset val="134"/>
      </rPr>
      <t>200</t>
    </r>
    <r>
      <rPr>
        <sz val="16"/>
        <rFont val="方正仿宋_GBK"/>
        <charset val="134"/>
      </rPr>
      <t>万元保障生产用水。</t>
    </r>
  </si>
  <si>
    <r>
      <rPr>
        <sz val="16"/>
        <rFont val="方正仿宋_GBK"/>
        <charset val="134"/>
      </rPr>
      <t>解决烤烟种植供水问题，发展农业生产，促进群众增收。</t>
    </r>
    <r>
      <rPr>
        <sz val="16"/>
        <rFont val="Times New Roman"/>
        <charset val="134"/>
      </rPr>
      <t xml:space="preserve">
</t>
    </r>
  </si>
  <si>
    <r>
      <rPr>
        <sz val="16"/>
        <rFont val="方正仿宋_GBK"/>
        <charset val="134"/>
      </rPr>
      <t>澄江市海口镇</t>
    </r>
    <r>
      <rPr>
        <sz val="16"/>
        <rFont val="Times New Roman"/>
        <charset val="134"/>
      </rPr>
      <t>2025</t>
    </r>
    <r>
      <rPr>
        <sz val="16"/>
        <rFont val="方正仿宋_GBK"/>
        <charset val="134"/>
      </rPr>
      <t>年乡村振兴衔接资金项目</t>
    </r>
    <r>
      <rPr>
        <sz val="16"/>
        <rFont val="Times New Roman"/>
        <charset val="134"/>
      </rPr>
      <t>——</t>
    </r>
    <r>
      <rPr>
        <sz val="16"/>
        <rFont val="方正仿宋_GBK"/>
        <charset val="134"/>
      </rPr>
      <t>新村花山小组通村道路硬化建设工程</t>
    </r>
    <r>
      <rPr>
        <sz val="16"/>
        <rFont val="Times New Roman"/>
        <charset val="134"/>
      </rPr>
      <t xml:space="preserve"> </t>
    </r>
  </si>
  <si>
    <r>
      <rPr>
        <sz val="16"/>
        <rFont val="Times New Roman"/>
        <charset val="134"/>
      </rPr>
      <t xml:space="preserve">   </t>
    </r>
    <r>
      <rPr>
        <sz val="16"/>
        <rFont val="方正仿宋_GBK"/>
        <charset val="134"/>
      </rPr>
      <t>新村村委会花山小由上花山、下花山和三岔箐三个村民小组组成，由于上花山地处偏远，通村道路至今仍是泥土道路，也是全海口镇至今未通硬化道路的自然村，严重影响村民的生活生产，村庄极大安全隐患。</t>
    </r>
    <r>
      <rPr>
        <sz val="16"/>
        <rFont val="Times New Roman"/>
        <charset val="134"/>
      </rPr>
      <t xml:space="preserve">
  </t>
    </r>
    <r>
      <rPr>
        <sz val="16"/>
        <rFont val="方正仿宋_GBK"/>
        <charset val="134"/>
      </rPr>
      <t>现计划对上花山通往阳菌至三岔箐的通村道路进行混凝土硬化，全长约</t>
    </r>
    <r>
      <rPr>
        <sz val="16"/>
        <rFont val="Times New Roman"/>
        <charset val="134"/>
      </rPr>
      <t>2</t>
    </r>
    <r>
      <rPr>
        <sz val="16"/>
        <rFont val="方正仿宋_GBK"/>
        <charset val="134"/>
      </rPr>
      <t>千米，宽</t>
    </r>
    <r>
      <rPr>
        <sz val="16"/>
        <rFont val="Times New Roman"/>
        <charset val="134"/>
      </rPr>
      <t>3</t>
    </r>
    <r>
      <rPr>
        <sz val="16"/>
        <rFont val="方正仿宋_GBK"/>
        <charset val="134"/>
      </rPr>
      <t>米，建设部分排水沟及涵洞。</t>
    </r>
  </si>
  <si>
    <r>
      <rPr>
        <sz val="16"/>
        <rFont val="方正仿宋_GBK"/>
        <charset val="134"/>
      </rPr>
      <t>永和村委会</t>
    </r>
  </si>
  <si>
    <r>
      <rPr>
        <sz val="16"/>
        <rFont val="方正仿宋_GBK"/>
        <charset val="134"/>
      </rPr>
      <t>桃园进村道路修缮及水尾生产道路修缮。</t>
    </r>
  </si>
  <si>
    <r>
      <rPr>
        <sz val="16"/>
        <rFont val="方正仿宋_GBK"/>
        <charset val="134"/>
      </rPr>
      <t>投资</t>
    </r>
    <r>
      <rPr>
        <sz val="16"/>
        <rFont val="Times New Roman"/>
        <charset val="134"/>
      </rPr>
      <t>30</t>
    </r>
    <r>
      <rPr>
        <sz val="16"/>
        <rFont val="方正仿宋_GBK"/>
        <charset val="134"/>
      </rPr>
      <t>万元，用于修缮桃园脑包至桃园村内道路长</t>
    </r>
    <r>
      <rPr>
        <sz val="16"/>
        <rFont val="Times New Roman"/>
        <charset val="134"/>
      </rPr>
      <t>1000</t>
    </r>
    <r>
      <rPr>
        <sz val="16"/>
        <rFont val="方正仿宋_GBK"/>
        <charset val="134"/>
      </rPr>
      <t>米、宽</t>
    </r>
    <r>
      <rPr>
        <sz val="16"/>
        <rFont val="Times New Roman"/>
        <charset val="134"/>
      </rPr>
      <t>3</t>
    </r>
    <r>
      <rPr>
        <sz val="16"/>
        <rFont val="方正仿宋_GBK"/>
        <charset val="134"/>
      </rPr>
      <t>米、厚</t>
    </r>
    <r>
      <rPr>
        <sz val="16"/>
        <rFont val="Times New Roman"/>
        <charset val="134"/>
      </rPr>
      <t>0.2</t>
    </r>
    <r>
      <rPr>
        <sz val="16"/>
        <rFont val="方正仿宋_GBK"/>
        <charset val="134"/>
      </rPr>
      <t>米的道路便于群众开展生产出行方便。投资</t>
    </r>
    <r>
      <rPr>
        <sz val="16"/>
        <rFont val="Times New Roman"/>
        <charset val="134"/>
      </rPr>
      <t>30</t>
    </r>
    <r>
      <rPr>
        <sz val="16"/>
        <rFont val="方正仿宋_GBK"/>
        <charset val="134"/>
      </rPr>
      <t>万元，用于修缮水尾主路至大麦塘生产道路长</t>
    </r>
    <r>
      <rPr>
        <sz val="16"/>
        <rFont val="Times New Roman"/>
        <charset val="134"/>
      </rPr>
      <t>3000</t>
    </r>
    <r>
      <rPr>
        <sz val="16"/>
        <rFont val="方正仿宋_GBK"/>
        <charset val="134"/>
      </rPr>
      <t>米、宽</t>
    </r>
    <r>
      <rPr>
        <sz val="16"/>
        <rFont val="Times New Roman"/>
        <charset val="134"/>
      </rPr>
      <t>3</t>
    </r>
    <r>
      <rPr>
        <sz val="16"/>
        <rFont val="方正仿宋_GBK"/>
        <charset val="134"/>
      </rPr>
      <t>米、厚</t>
    </r>
    <r>
      <rPr>
        <sz val="16"/>
        <rFont val="Times New Roman"/>
        <charset val="134"/>
      </rPr>
      <t>0.2</t>
    </r>
    <r>
      <rPr>
        <sz val="16"/>
        <rFont val="方正仿宋_GBK"/>
        <charset val="134"/>
      </rPr>
      <t>米的道路，便于群众开展生产出行方便。</t>
    </r>
  </si>
  <si>
    <r>
      <rPr>
        <sz val="16"/>
        <rFont val="方正仿宋_GBK"/>
        <charset val="134"/>
      </rPr>
      <t>道路便于群众开展生产出行方便。</t>
    </r>
  </si>
  <si>
    <r>
      <rPr>
        <sz val="16"/>
        <rFont val="方正仿宋_GBK"/>
        <charset val="134"/>
      </rPr>
      <t>产业发展</t>
    </r>
    <r>
      <rPr>
        <sz val="16"/>
        <rFont val="Times New Roman"/>
        <charset val="134"/>
      </rPr>
      <t>—</t>
    </r>
    <r>
      <rPr>
        <sz val="16"/>
        <rFont val="方正仿宋_GBK"/>
        <charset val="134"/>
      </rPr>
      <t>养殖业基地</t>
    </r>
  </si>
  <si>
    <r>
      <rPr>
        <sz val="16"/>
        <rFont val="方正仿宋_GBK"/>
        <charset val="134"/>
      </rPr>
      <t>罗碧小组养殖小区规划</t>
    </r>
  </si>
  <si>
    <r>
      <rPr>
        <sz val="16"/>
        <rFont val="方正仿宋_GBK"/>
        <charset val="134"/>
      </rPr>
      <t>投资</t>
    </r>
    <r>
      <rPr>
        <sz val="16"/>
        <rFont val="Times New Roman"/>
        <charset val="134"/>
      </rPr>
      <t>50</t>
    </r>
    <r>
      <rPr>
        <sz val="16"/>
        <rFont val="方正仿宋_GBK"/>
        <charset val="134"/>
      </rPr>
      <t>万元，养殖小区规划总面积</t>
    </r>
    <r>
      <rPr>
        <sz val="16"/>
        <rFont val="Times New Roman"/>
        <charset val="134"/>
      </rPr>
      <t>3000</t>
    </r>
    <r>
      <rPr>
        <sz val="16"/>
        <rFont val="方正仿宋_GBK"/>
        <charset val="134"/>
      </rPr>
      <t>㎡，其中投资</t>
    </r>
    <r>
      <rPr>
        <sz val="16"/>
        <rFont val="Times New Roman"/>
        <charset val="134"/>
      </rPr>
      <t>20</t>
    </r>
    <r>
      <rPr>
        <sz val="16"/>
        <rFont val="方正仿宋_GBK"/>
        <charset val="134"/>
      </rPr>
      <t>万场地平整，硬化场地</t>
    </r>
    <r>
      <rPr>
        <sz val="16"/>
        <rFont val="Times New Roman"/>
        <charset val="134"/>
      </rPr>
      <t>30</t>
    </r>
    <r>
      <rPr>
        <sz val="16"/>
        <rFont val="方正仿宋_GBK"/>
        <charset val="134"/>
      </rPr>
      <t>万</t>
    </r>
  </si>
  <si>
    <r>
      <rPr>
        <sz val="16"/>
        <rFont val="方正仿宋_GBK"/>
        <charset val="134"/>
      </rPr>
      <t>该建设养殖相关基础设施，为群众养殖提供条件，通过养殖牲畜增加收入。</t>
    </r>
  </si>
  <si>
    <r>
      <rPr>
        <sz val="16"/>
        <rFont val="方正仿宋_GBK"/>
        <charset val="134"/>
      </rPr>
      <t>永和村委会黄栗山、永和小组村内道路等基础设施提升改造</t>
    </r>
  </si>
  <si>
    <r>
      <rPr>
        <sz val="16"/>
        <rFont val="方正仿宋_GBK"/>
        <charset val="134"/>
      </rPr>
      <t>黄栗山投资</t>
    </r>
    <r>
      <rPr>
        <sz val="16"/>
        <rFont val="Times New Roman"/>
        <charset val="134"/>
      </rPr>
      <t>31.5</t>
    </r>
    <r>
      <rPr>
        <sz val="16"/>
        <rFont val="方正仿宋_GBK"/>
        <charset val="134"/>
      </rPr>
      <t>万元，其中村内道路修缮长</t>
    </r>
    <r>
      <rPr>
        <sz val="16"/>
        <rFont val="Times New Roman"/>
        <charset val="134"/>
      </rPr>
      <t>400</t>
    </r>
    <r>
      <rPr>
        <sz val="16"/>
        <rFont val="方正仿宋_GBK"/>
        <charset val="134"/>
      </rPr>
      <t>米、宽</t>
    </r>
    <r>
      <rPr>
        <sz val="16"/>
        <rFont val="Times New Roman"/>
        <charset val="134"/>
      </rPr>
      <t>1.5</t>
    </r>
    <r>
      <rPr>
        <sz val="16"/>
        <rFont val="方正仿宋_GBK"/>
        <charset val="134"/>
      </rPr>
      <t>米、厚</t>
    </r>
    <r>
      <rPr>
        <sz val="16"/>
        <rFont val="Times New Roman"/>
        <charset val="134"/>
      </rPr>
      <t>0.2</t>
    </r>
    <r>
      <rPr>
        <sz val="16"/>
        <rFont val="方正仿宋_GBK"/>
        <charset val="134"/>
      </rPr>
      <t>米，预计</t>
    </r>
    <r>
      <rPr>
        <sz val="16"/>
        <rFont val="Times New Roman"/>
        <charset val="134"/>
      </rPr>
      <t>6</t>
    </r>
    <r>
      <rPr>
        <sz val="16"/>
        <rFont val="方正仿宋_GBK"/>
        <charset val="134"/>
      </rPr>
      <t>万元</t>
    </r>
    <r>
      <rPr>
        <sz val="16"/>
        <rFont val="Times New Roman"/>
        <charset val="134"/>
      </rPr>
      <t>:</t>
    </r>
    <r>
      <rPr>
        <sz val="16"/>
        <rFont val="宋体"/>
        <charset val="134"/>
      </rPr>
      <t>村内</t>
    </r>
    <r>
      <rPr>
        <sz val="16"/>
        <rFont val="方正仿宋_GBK"/>
        <charset val="134"/>
      </rPr>
      <t>场地硬化长</t>
    </r>
    <r>
      <rPr>
        <sz val="16"/>
        <rFont val="Times New Roman"/>
        <charset val="134"/>
      </rPr>
      <t>50</t>
    </r>
    <r>
      <rPr>
        <sz val="16"/>
        <rFont val="方正仿宋_GBK"/>
        <charset val="134"/>
      </rPr>
      <t>米、宽</t>
    </r>
    <r>
      <rPr>
        <sz val="16"/>
        <rFont val="Times New Roman"/>
        <charset val="134"/>
      </rPr>
      <t>50</t>
    </r>
    <r>
      <rPr>
        <sz val="16"/>
        <rFont val="方正仿宋_GBK"/>
        <charset val="134"/>
      </rPr>
      <t>米、厚</t>
    </r>
    <r>
      <rPr>
        <sz val="16"/>
        <rFont val="Times New Roman"/>
        <charset val="134"/>
      </rPr>
      <t>0.2</t>
    </r>
    <r>
      <rPr>
        <sz val="16"/>
        <rFont val="方正仿宋_GBK"/>
        <charset val="134"/>
      </rPr>
      <t>米，预计</t>
    </r>
    <r>
      <rPr>
        <sz val="16"/>
        <rFont val="Times New Roman"/>
        <charset val="134"/>
      </rPr>
      <t>25</t>
    </r>
    <r>
      <rPr>
        <sz val="16"/>
        <rFont val="方正仿宋_GBK"/>
        <charset val="134"/>
      </rPr>
      <t>万；预计投资</t>
    </r>
    <r>
      <rPr>
        <sz val="16"/>
        <rFont val="Times New Roman"/>
        <charset val="134"/>
      </rPr>
      <t>61.5</t>
    </r>
    <r>
      <rPr>
        <sz val="16"/>
        <rFont val="方正仿宋_GBK"/>
        <charset val="134"/>
      </rPr>
      <t>万元实施永和小组通村及村内道路硬化</t>
    </r>
    <r>
      <rPr>
        <sz val="16"/>
        <rFont val="Times New Roman"/>
        <charset val="134"/>
      </rPr>
      <t>1900</t>
    </r>
    <r>
      <rPr>
        <sz val="16"/>
        <rFont val="方正仿宋_GBK"/>
        <charset val="134"/>
      </rPr>
      <t>米，宽</t>
    </r>
    <r>
      <rPr>
        <sz val="16"/>
        <rFont val="Times New Roman"/>
        <charset val="134"/>
      </rPr>
      <t>3.5</t>
    </r>
    <r>
      <rPr>
        <sz val="16"/>
        <rFont val="方正仿宋_GBK"/>
        <charset val="134"/>
      </rPr>
      <t>米。</t>
    </r>
  </si>
  <si>
    <r>
      <rPr>
        <sz val="16"/>
        <rFont val="方正仿宋_GBK"/>
        <charset val="134"/>
      </rPr>
      <t>道路便于群众开展生产出行方便，场地硬化便于群众生活。</t>
    </r>
  </si>
  <si>
    <r>
      <rPr>
        <sz val="16"/>
        <rFont val="方正仿宋_GBK"/>
        <charset val="134"/>
      </rPr>
      <t>乡村建设行动</t>
    </r>
    <r>
      <rPr>
        <sz val="16"/>
        <rFont val="Times New Roman"/>
        <charset val="134"/>
      </rPr>
      <t>—</t>
    </r>
    <r>
      <rPr>
        <sz val="16"/>
        <rFont val="方正仿宋_GBK"/>
        <charset val="134"/>
      </rPr>
      <t>其他</t>
    </r>
  </si>
  <si>
    <r>
      <rPr>
        <sz val="16"/>
        <rFont val="方正仿宋_GBK"/>
        <charset val="134"/>
      </rPr>
      <t>外浪塘小组大弯弯处修建挡土墙</t>
    </r>
  </si>
  <si>
    <r>
      <rPr>
        <sz val="16"/>
        <rFont val="方正仿宋_GBK"/>
        <charset val="134"/>
      </rPr>
      <t>投资</t>
    </r>
    <r>
      <rPr>
        <sz val="16"/>
        <rFont val="Times New Roman"/>
        <charset val="134"/>
      </rPr>
      <t>30</t>
    </r>
    <r>
      <rPr>
        <sz val="16"/>
        <rFont val="方正仿宋_GBK"/>
        <charset val="134"/>
      </rPr>
      <t>万元，用于修建外浪塘小组大弯弯处挡土墙长</t>
    </r>
    <r>
      <rPr>
        <sz val="16"/>
        <rFont val="Times New Roman"/>
        <charset val="134"/>
      </rPr>
      <t>80</t>
    </r>
    <r>
      <rPr>
        <sz val="16"/>
        <rFont val="方正仿宋_GBK"/>
        <charset val="134"/>
      </rPr>
      <t>米、宽</t>
    </r>
    <r>
      <rPr>
        <sz val="16"/>
        <rFont val="Times New Roman"/>
        <charset val="134"/>
      </rPr>
      <t>1.5</t>
    </r>
    <r>
      <rPr>
        <sz val="16"/>
        <rFont val="方正仿宋_GBK"/>
        <charset val="134"/>
      </rPr>
      <t>米、高</t>
    </r>
    <r>
      <rPr>
        <sz val="16"/>
        <rFont val="Times New Roman"/>
        <charset val="134"/>
      </rPr>
      <t>5</t>
    </r>
    <r>
      <rPr>
        <sz val="16"/>
        <rFont val="方正仿宋_GBK"/>
        <charset val="134"/>
      </rPr>
      <t>米，便于群众开展生产出行方便及来往车辆、行人的生命财产安全。</t>
    </r>
  </si>
  <si>
    <r>
      <rPr>
        <sz val="16"/>
        <rFont val="方正仿宋_GBK"/>
        <charset val="134"/>
      </rPr>
      <t>便于群众开展生产出行方便及来往车辆、行人的生命财产安全。</t>
    </r>
  </si>
  <si>
    <r>
      <rPr>
        <sz val="16"/>
        <rFont val="方正仿宋_GBK"/>
        <charset val="134"/>
      </rPr>
      <t>永和、水尾小组抽水泵站搬迁</t>
    </r>
  </si>
  <si>
    <r>
      <rPr>
        <sz val="16"/>
        <rFont val="方正仿宋_GBK"/>
        <charset val="134"/>
      </rPr>
      <t>投资</t>
    </r>
    <r>
      <rPr>
        <sz val="16"/>
        <rFont val="Times New Roman"/>
        <charset val="134"/>
      </rPr>
      <t>100</t>
    </r>
    <r>
      <rPr>
        <sz val="16"/>
        <rFont val="方正仿宋_GBK"/>
        <charset val="134"/>
      </rPr>
      <t>万元，用于购置</t>
    </r>
    <r>
      <rPr>
        <sz val="16"/>
        <rFont val="Times New Roman"/>
        <charset val="134"/>
      </rPr>
      <t>2</t>
    </r>
    <r>
      <rPr>
        <sz val="16"/>
        <rFont val="方正仿宋_GBK"/>
        <charset val="134"/>
      </rPr>
      <t>台高效水泵估算需</t>
    </r>
    <r>
      <rPr>
        <sz val="16"/>
        <rFont val="Times New Roman"/>
        <charset val="134"/>
      </rPr>
      <t>15</t>
    </r>
    <r>
      <rPr>
        <sz val="16"/>
        <rFont val="方正仿宋_GBK"/>
        <charset val="134"/>
      </rPr>
      <t>万元，</t>
    </r>
    <r>
      <rPr>
        <sz val="16"/>
        <rFont val="Times New Roman"/>
        <charset val="134"/>
      </rPr>
      <t>3</t>
    </r>
    <r>
      <rPr>
        <sz val="16"/>
        <rFont val="方正仿宋_GBK"/>
        <charset val="134"/>
      </rPr>
      <t>寸镀锌钢管</t>
    </r>
    <r>
      <rPr>
        <sz val="16"/>
        <rFont val="Times New Roman"/>
        <charset val="134"/>
      </rPr>
      <t>2500m</t>
    </r>
    <r>
      <rPr>
        <sz val="16"/>
        <rFont val="方正仿宋_GBK"/>
        <charset val="134"/>
      </rPr>
      <t>及相应配件，估算需</t>
    </r>
    <r>
      <rPr>
        <sz val="16"/>
        <rFont val="Times New Roman"/>
        <charset val="134"/>
      </rPr>
      <t>33</t>
    </r>
    <r>
      <rPr>
        <sz val="16"/>
        <rFont val="方正仿宋_GBK"/>
        <charset val="134"/>
      </rPr>
      <t>万元，修建砖混结构泵房</t>
    </r>
    <r>
      <rPr>
        <sz val="16"/>
        <rFont val="Times New Roman"/>
        <charset val="134"/>
      </rPr>
      <t>90m2</t>
    </r>
    <r>
      <rPr>
        <sz val="16"/>
        <rFont val="方正仿宋_GBK"/>
        <charset val="134"/>
      </rPr>
      <t>，估算需要</t>
    </r>
    <r>
      <rPr>
        <sz val="16"/>
        <rFont val="Times New Roman"/>
        <charset val="134"/>
      </rPr>
      <t>20</t>
    </r>
    <r>
      <rPr>
        <sz val="16"/>
        <rFont val="方正仿宋_GBK"/>
        <charset val="134"/>
      </rPr>
      <t>万元，变压器</t>
    </r>
    <r>
      <rPr>
        <sz val="16"/>
        <rFont val="Times New Roman"/>
        <charset val="134"/>
      </rPr>
      <t>2</t>
    </r>
    <r>
      <rPr>
        <sz val="16"/>
        <rFont val="方正仿宋_GBK"/>
        <charset val="134"/>
      </rPr>
      <t>台</t>
    </r>
    <r>
      <rPr>
        <sz val="16"/>
        <rFont val="Times New Roman"/>
        <charset val="134"/>
      </rPr>
      <t>32</t>
    </r>
    <r>
      <rPr>
        <sz val="16"/>
        <rFont val="方正仿宋_GBK"/>
        <charset val="134"/>
      </rPr>
      <t>万。用于解决永和、水尾小组生产用水与甸朵龙潭调水工程产生的冲突。</t>
    </r>
  </si>
  <si>
    <r>
      <rPr>
        <sz val="16"/>
        <rFont val="方正仿宋_GBK"/>
        <charset val="134"/>
      </rPr>
      <t>用于解决永和、水尾小组生产用水与甸朵龙潭调水工程产生的冲突。</t>
    </r>
  </si>
  <si>
    <r>
      <rPr>
        <sz val="16"/>
        <rFont val="方正仿宋_GBK"/>
        <charset val="134"/>
      </rPr>
      <t>路居镇</t>
    </r>
  </si>
  <si>
    <r>
      <rPr>
        <sz val="16"/>
        <rFont val="方正仿宋_GBK"/>
        <charset val="134"/>
      </rPr>
      <t>中坝社区中学大门口</t>
    </r>
  </si>
  <si>
    <r>
      <rPr>
        <sz val="16"/>
        <rFont val="方正仿宋_GBK"/>
        <charset val="134"/>
      </rPr>
      <t>乡村建设行动</t>
    </r>
    <r>
      <rPr>
        <sz val="16"/>
        <rFont val="Times New Roman"/>
        <charset val="134"/>
      </rPr>
      <t>—</t>
    </r>
    <r>
      <rPr>
        <sz val="16"/>
        <rFont val="方正仿宋_GBK"/>
        <charset val="134"/>
      </rPr>
      <t>产业路、资源路、旅游路建设</t>
    </r>
  </si>
  <si>
    <r>
      <rPr>
        <sz val="16"/>
        <rFont val="方正仿宋_GBK"/>
        <charset val="134"/>
      </rPr>
      <t>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中坝社区老火炮厂到路居中学大门口道路扩建项目</t>
    </r>
  </si>
  <si>
    <r>
      <rPr>
        <sz val="16"/>
        <rFont val="方正仿宋_GBK"/>
        <charset val="134"/>
      </rPr>
      <t>大下村村庄道路修到原来中坝老火炮厂门口，从厂门口到中学大门口约</t>
    </r>
    <r>
      <rPr>
        <sz val="16"/>
        <rFont val="Times New Roman"/>
        <charset val="134"/>
      </rPr>
      <t>400</t>
    </r>
    <r>
      <rPr>
        <sz val="16"/>
        <rFont val="方正仿宋_GBK"/>
        <charset val="134"/>
      </rPr>
      <t>米的是田间小路，影响到甸尾小组、大下村小组、小下村小组、杏红营小组</t>
    </r>
    <r>
      <rPr>
        <sz val="16"/>
        <rFont val="Times New Roman"/>
        <charset val="134"/>
      </rPr>
      <t>4</t>
    </r>
    <r>
      <rPr>
        <sz val="16"/>
        <rFont val="方正仿宋_GBK"/>
        <charset val="134"/>
      </rPr>
      <t>个居民小组</t>
    </r>
    <r>
      <rPr>
        <sz val="16"/>
        <rFont val="Times New Roman"/>
        <charset val="134"/>
      </rPr>
      <t>1001</t>
    </r>
    <r>
      <rPr>
        <sz val="16"/>
        <rFont val="方正仿宋_GBK"/>
        <charset val="134"/>
      </rPr>
      <t>户，</t>
    </r>
    <r>
      <rPr>
        <sz val="16"/>
        <rFont val="Times New Roman"/>
        <charset val="134"/>
      </rPr>
      <t>2636</t>
    </r>
    <r>
      <rPr>
        <sz val="16"/>
        <rFont val="方正仿宋_GBK"/>
        <charset val="134"/>
      </rPr>
      <t>个居民的田间劳作出行和部分学生的上学绕道出行困难。主要内容为硬化道路约</t>
    </r>
    <r>
      <rPr>
        <sz val="16"/>
        <rFont val="Times New Roman"/>
        <charset val="134"/>
      </rPr>
      <t>400</t>
    </r>
    <r>
      <rPr>
        <sz val="16"/>
        <rFont val="方正仿宋_GBK"/>
        <charset val="134"/>
      </rPr>
      <t>米，通过</t>
    </r>
    <r>
      <rPr>
        <sz val="16"/>
        <rFont val="Times New Roman"/>
        <charset val="134"/>
      </rPr>
      <t>400</t>
    </r>
    <r>
      <rPr>
        <sz val="16"/>
        <rFont val="方正仿宋_GBK"/>
        <charset val="134"/>
      </rPr>
      <t>多米的乡村道路扩建后，解决了群众和学生的出行问题。</t>
    </r>
  </si>
  <si>
    <r>
      <rPr>
        <sz val="16"/>
        <rFont val="方正仿宋_GBK"/>
        <charset val="134"/>
      </rPr>
      <t>通过乡村道路的扩建，提升农村基础设施建设，改善生态环境，解决群众到田间地头劳动出行困难，部分学生上学方便、安全问题</t>
    </r>
  </si>
  <si>
    <r>
      <rPr>
        <sz val="16"/>
        <rFont val="方正仿宋_GBK"/>
        <charset val="134"/>
      </rPr>
      <t>马梓钦</t>
    </r>
  </si>
  <si>
    <r>
      <rPr>
        <sz val="16"/>
        <rFont val="方正仿宋_GBK"/>
        <charset val="134"/>
      </rPr>
      <t>中坝社区百亩村</t>
    </r>
  </si>
  <si>
    <r>
      <rPr>
        <sz val="16"/>
        <rFont val="方正仿宋_GBK"/>
        <charset val="134"/>
      </rPr>
      <t>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中坝社区红托竹荪冷库新建及种植基地扩建项目</t>
    </r>
  </si>
  <si>
    <r>
      <rPr>
        <sz val="16"/>
        <rFont val="方正仿宋_GBK"/>
        <charset val="134"/>
      </rPr>
      <t>路居中坝社区旺安农业发展有限公司成立于</t>
    </r>
    <r>
      <rPr>
        <sz val="16"/>
        <rFont val="Times New Roman"/>
        <charset val="134"/>
      </rPr>
      <t>2022</t>
    </r>
    <r>
      <rPr>
        <sz val="16"/>
        <rFont val="方正仿宋_GBK"/>
        <charset val="134"/>
      </rPr>
      <t>年</t>
    </r>
    <r>
      <rPr>
        <sz val="16"/>
        <rFont val="Times New Roman"/>
        <charset val="134"/>
      </rPr>
      <t>6</t>
    </r>
    <r>
      <rPr>
        <sz val="16"/>
        <rFont val="方正仿宋_GBK"/>
        <charset val="134"/>
      </rPr>
      <t>月，是社区创办的村办公司，经营模式采取社区</t>
    </r>
    <r>
      <rPr>
        <sz val="16"/>
        <rFont val="Times New Roman"/>
        <charset val="134"/>
      </rPr>
      <t>+</t>
    </r>
    <r>
      <rPr>
        <sz val="16"/>
        <rFont val="方正仿宋_GBK"/>
        <charset val="134"/>
      </rPr>
      <t>公司，</t>
    </r>
    <r>
      <rPr>
        <sz val="16"/>
        <rFont val="Times New Roman"/>
        <charset val="134"/>
      </rPr>
      <t>2025</t>
    </r>
    <r>
      <rPr>
        <sz val="16"/>
        <rFont val="方正仿宋_GBK"/>
        <charset val="134"/>
      </rPr>
      <t>年</t>
    </r>
    <r>
      <rPr>
        <sz val="16"/>
        <rFont val="Times New Roman"/>
        <charset val="134"/>
      </rPr>
      <t>2</t>
    </r>
    <r>
      <rPr>
        <sz val="16"/>
        <rFont val="方正仿宋_GBK"/>
        <charset val="134"/>
      </rPr>
      <t>月，在政府相关部门政策扶持下，改造了</t>
    </r>
    <r>
      <rPr>
        <sz val="16"/>
        <rFont val="Times New Roman"/>
        <charset val="134"/>
      </rPr>
      <t>25</t>
    </r>
    <r>
      <rPr>
        <sz val="16"/>
        <rFont val="方正仿宋_GBK"/>
        <charset val="134"/>
      </rPr>
      <t>座集体电烤房，社区投资了</t>
    </r>
    <r>
      <rPr>
        <sz val="16"/>
        <rFont val="Times New Roman"/>
        <charset val="134"/>
      </rPr>
      <t>30</t>
    </r>
    <r>
      <rPr>
        <sz val="16"/>
        <rFont val="方正仿宋_GBK"/>
        <charset val="134"/>
      </rPr>
      <t>万元种植了红托竹荪，经过</t>
    </r>
    <r>
      <rPr>
        <sz val="16"/>
        <rFont val="Times New Roman"/>
        <charset val="134"/>
      </rPr>
      <t>3</t>
    </r>
    <r>
      <rPr>
        <sz val="16"/>
        <rFont val="方正仿宋_GBK"/>
        <charset val="134"/>
      </rPr>
      <t>个多月的培育种植，红托竹荪长势喜人，</t>
    </r>
    <r>
      <rPr>
        <sz val="16"/>
        <rFont val="Times New Roman"/>
        <charset val="134"/>
      </rPr>
      <t>2025</t>
    </r>
    <r>
      <rPr>
        <sz val="16"/>
        <rFont val="方正仿宋_GBK"/>
        <charset val="134"/>
      </rPr>
      <t>年</t>
    </r>
    <r>
      <rPr>
        <sz val="16"/>
        <rFont val="Times New Roman"/>
        <charset val="134"/>
      </rPr>
      <t>7</t>
    </r>
    <r>
      <rPr>
        <sz val="16"/>
        <rFont val="方正仿宋_GBK"/>
        <charset val="134"/>
      </rPr>
      <t>月至</t>
    </r>
    <r>
      <rPr>
        <sz val="16"/>
        <rFont val="Times New Roman"/>
        <charset val="134"/>
      </rPr>
      <t>8</t>
    </r>
    <r>
      <rPr>
        <sz val="16"/>
        <rFont val="方正仿宋_GBK"/>
        <charset val="134"/>
      </rPr>
      <t>月采摘上市毛收入</t>
    </r>
    <r>
      <rPr>
        <sz val="16"/>
        <rFont val="Times New Roman"/>
        <charset val="134"/>
      </rPr>
      <t>13</t>
    </r>
    <r>
      <rPr>
        <sz val="16"/>
        <rFont val="方正仿宋_GBK"/>
        <charset val="134"/>
      </rPr>
      <t>万元，用零工达</t>
    </r>
    <r>
      <rPr>
        <sz val="16"/>
        <rFont val="Times New Roman"/>
        <charset val="134"/>
      </rPr>
      <t>500</t>
    </r>
    <r>
      <rPr>
        <sz val="16"/>
        <rFont val="方正仿宋_GBK"/>
        <charset val="134"/>
      </rPr>
      <t>多人次，在壮大集体同时，解决了部份剩余劳动力的就业问题，前景可观，为了壮大集体经济，满足市产的需求，公司决定扩大种植基地，新建冷库，便于市场运营。主要建设内容为电路改造，红托竹荪种植钢架，控制系统等。</t>
    </r>
  </si>
  <si>
    <r>
      <rPr>
        <sz val="16"/>
        <rFont val="方正仿宋_GBK"/>
        <charset val="134"/>
      </rPr>
      <t>通过新建冷库及扩大种植基地，在壮大集体同时，解决了社区部份剩余劳动力的就业问题，前景可观。响应政府的号召，发展生态产业，求稳定，某发展，在乡村振兴建设项目起示范带头作用。</t>
    </r>
  </si>
  <si>
    <r>
      <rPr>
        <sz val="16"/>
        <rFont val="方正仿宋_GBK"/>
        <charset val="134"/>
      </rPr>
      <t>吸纳农村劳动力稳定就业增收</t>
    </r>
    <r>
      <rPr>
        <sz val="16"/>
        <rFont val="Times New Roman"/>
        <charset val="134"/>
      </rPr>
      <t>—</t>
    </r>
    <r>
      <rPr>
        <sz val="16"/>
        <rFont val="方正仿宋_GBK"/>
        <charset val="134"/>
      </rPr>
      <t>股权合作</t>
    </r>
  </si>
  <si>
    <r>
      <rPr>
        <sz val="16"/>
        <rFont val="方正仿宋_GBK"/>
        <charset val="134"/>
      </rPr>
      <t>上坝村委会甸头三组</t>
    </r>
  </si>
  <si>
    <r>
      <rPr>
        <sz val="16"/>
        <rFont val="方正仿宋_GBK"/>
        <charset val="134"/>
      </rPr>
      <t>澄江市路居镇上坝村委会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小坟脚道路硬化项目</t>
    </r>
  </si>
  <si>
    <r>
      <rPr>
        <sz val="16"/>
        <rFont val="方正仿宋_GBK"/>
        <charset val="134"/>
      </rPr>
      <t>小坟脚道路混凝土硬化</t>
    </r>
    <r>
      <rPr>
        <sz val="16"/>
        <rFont val="Times New Roman"/>
        <charset val="134"/>
      </rPr>
      <t>2000</t>
    </r>
    <r>
      <rPr>
        <sz val="16"/>
        <rFont val="方正仿宋_GBK"/>
        <charset val="134"/>
      </rPr>
      <t>㎡，长</t>
    </r>
    <r>
      <rPr>
        <sz val="16"/>
        <rFont val="Times New Roman"/>
        <charset val="134"/>
      </rPr>
      <t>400</t>
    </r>
    <r>
      <rPr>
        <sz val="16"/>
        <rFont val="方正仿宋_GBK"/>
        <charset val="134"/>
      </rPr>
      <t>米，宽</t>
    </r>
    <r>
      <rPr>
        <sz val="16"/>
        <rFont val="Times New Roman"/>
        <charset val="134"/>
      </rPr>
      <t>5</t>
    </r>
    <r>
      <rPr>
        <sz val="16"/>
        <rFont val="方正仿宋_GBK"/>
        <charset val="134"/>
      </rPr>
      <t>米，路形整理</t>
    </r>
    <r>
      <rPr>
        <sz val="16"/>
        <rFont val="Times New Roman"/>
        <charset val="134"/>
      </rPr>
      <t>2000</t>
    </r>
    <r>
      <rPr>
        <sz val="16"/>
        <rFont val="方正仿宋_GBK"/>
        <charset val="134"/>
      </rPr>
      <t>㎡，风化料回填</t>
    </r>
    <r>
      <rPr>
        <sz val="16"/>
        <rFont val="Times New Roman"/>
        <charset val="134"/>
      </rPr>
      <t>200m³</t>
    </r>
    <r>
      <rPr>
        <sz val="16"/>
        <rFont val="方正仿宋_GBK"/>
        <charset val="134"/>
      </rPr>
      <t>等零星工程。</t>
    </r>
  </si>
  <si>
    <r>
      <rPr>
        <sz val="16"/>
        <rFont val="方正仿宋_GBK"/>
        <charset val="134"/>
      </rPr>
      <t>该项目的建设能促进产业发展，道路设施的完善将提高农作物的种植、采收、管护、</t>
    </r>
    <r>
      <rPr>
        <sz val="16"/>
        <rFont val="Times New Roman"/>
        <charset val="134"/>
      </rPr>
      <t xml:space="preserve"> </t>
    </r>
    <r>
      <rPr>
        <sz val="16"/>
        <rFont val="方正仿宋_GBK"/>
        <charset val="134"/>
      </rPr>
      <t>运输效率，降低人工成本和种植成本，衔接附近的旅游资源，进一步提</t>
    </r>
    <r>
      <rPr>
        <sz val="16"/>
        <rFont val="Times New Roman"/>
        <charset val="134"/>
      </rPr>
      <t xml:space="preserve"> </t>
    </r>
    <r>
      <rPr>
        <sz val="16"/>
        <rFont val="方正仿宋_GBK"/>
        <charset val="134"/>
      </rPr>
      <t>升对游客吸引力，带动周边农家乐、民宿、休闲游乐设施等的发展，对地方财政、村集体收入、村民收入均会有很大帮助。</t>
    </r>
  </si>
  <si>
    <r>
      <rPr>
        <sz val="16"/>
        <rFont val="方正仿宋_GBK"/>
        <charset val="134"/>
      </rPr>
      <t>上坝村委会甸头六组</t>
    </r>
  </si>
  <si>
    <r>
      <rPr>
        <sz val="16"/>
        <rFont val="方正仿宋_GBK"/>
        <charset val="134"/>
      </rPr>
      <t>澄江市路居镇上坝村委会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罗得母烟区道路硬化项目</t>
    </r>
  </si>
  <si>
    <r>
      <rPr>
        <sz val="16"/>
        <rFont val="方正仿宋_GBK"/>
        <charset val="134"/>
      </rPr>
      <t>罗得母烟区道路混凝土硬化，长</t>
    </r>
    <r>
      <rPr>
        <sz val="16"/>
        <rFont val="Times New Roman"/>
        <charset val="134"/>
      </rPr>
      <t>632</t>
    </r>
    <r>
      <rPr>
        <sz val="16"/>
        <rFont val="方正仿宋_GBK"/>
        <charset val="134"/>
      </rPr>
      <t>米，宽</t>
    </r>
    <r>
      <rPr>
        <sz val="16"/>
        <rFont val="Times New Roman"/>
        <charset val="134"/>
      </rPr>
      <t>4.5</t>
    </r>
    <r>
      <rPr>
        <sz val="16"/>
        <rFont val="方正仿宋_GBK"/>
        <charset val="134"/>
      </rPr>
      <t>米，含排水沟、</t>
    </r>
    <r>
      <rPr>
        <sz val="16"/>
        <rFont val="Times New Roman"/>
        <charset val="134"/>
      </rPr>
      <t>4</t>
    </r>
    <r>
      <rPr>
        <sz val="16"/>
        <rFont val="方正仿宋_GBK"/>
        <charset val="134"/>
      </rPr>
      <t>个沉砂池及盖板等零星工程。</t>
    </r>
  </si>
  <si>
    <r>
      <rPr>
        <sz val="16"/>
        <rFont val="方正仿宋_GBK"/>
        <charset val="134"/>
      </rPr>
      <t>项目建成后，极大的提高了农户的种烟积极性，提高了烤烟产量和产值，田间机耕道路畅通，提高了用水方便程度，缩短了烤烟浇水时间，做到旱能灌，涝能排，稳产高产，节约了浇水劳力，可节省大量的劳动力。</t>
    </r>
  </si>
  <si>
    <r>
      <rPr>
        <sz val="16"/>
        <rFont val="方正仿宋_GBK"/>
        <charset val="134"/>
      </rPr>
      <t>上坝村委会梅竹四组</t>
    </r>
  </si>
  <si>
    <r>
      <rPr>
        <sz val="16"/>
        <rFont val="方正仿宋_GBK"/>
        <charset val="134"/>
      </rPr>
      <t>澄江市路居镇上坝村委会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杀羊坡烟区道路硬化项目</t>
    </r>
  </si>
  <si>
    <r>
      <rPr>
        <sz val="16"/>
        <rFont val="方正仿宋_GBK"/>
        <charset val="134"/>
      </rPr>
      <t>杀羊坡烟区道路混凝土硬化，长</t>
    </r>
    <r>
      <rPr>
        <sz val="16"/>
        <rFont val="Times New Roman"/>
        <charset val="134"/>
      </rPr>
      <t>2000</t>
    </r>
    <r>
      <rPr>
        <sz val="16"/>
        <rFont val="方正仿宋_GBK"/>
        <charset val="134"/>
      </rPr>
      <t>米，宽</t>
    </r>
    <r>
      <rPr>
        <sz val="16"/>
        <rFont val="Times New Roman"/>
        <charset val="134"/>
      </rPr>
      <t>4.5</t>
    </r>
    <r>
      <rPr>
        <sz val="16"/>
        <rFont val="方正仿宋_GBK"/>
        <charset val="134"/>
      </rPr>
      <t>米，路形整理</t>
    </r>
    <r>
      <rPr>
        <sz val="16"/>
        <rFont val="Times New Roman"/>
        <charset val="134"/>
      </rPr>
      <t>9000</t>
    </r>
    <r>
      <rPr>
        <sz val="16"/>
        <rFont val="方正仿宋_GBK"/>
        <charset val="134"/>
      </rPr>
      <t>㎡，风化料回填</t>
    </r>
    <r>
      <rPr>
        <sz val="16"/>
        <rFont val="Times New Roman"/>
        <charset val="134"/>
      </rPr>
      <t>500m³</t>
    </r>
    <r>
      <rPr>
        <sz val="16"/>
        <rFont val="方正仿宋_GBK"/>
        <charset val="134"/>
      </rPr>
      <t>等零星工程。</t>
    </r>
  </si>
  <si>
    <r>
      <rPr>
        <sz val="16"/>
        <rFont val="方正仿宋_GBK"/>
        <charset val="134"/>
      </rPr>
      <t>杀羊坡烟区道路硬化项目建成后，有效改善群众生产生活条件，提升民族地区群众的获得感、幸福感、安全感</t>
    </r>
    <r>
      <rPr>
        <sz val="16"/>
        <rFont val="Times New Roman"/>
        <charset val="134"/>
      </rPr>
      <t>;</t>
    </r>
    <r>
      <rPr>
        <sz val="16"/>
        <rFont val="方正仿宋_GBK"/>
        <charset val="134"/>
      </rPr>
      <t>提高群众发展产业的效率和积极性，达到改善民生凝聚人心、促进各民族交往交融交流的作用，激发乡村振兴新潜能，铸牢中华民族共同体意识，促进各民族群众共同富裕，实现乡村振兴。</t>
    </r>
  </si>
  <si>
    <r>
      <rPr>
        <sz val="16"/>
        <rFont val="方正仿宋_GBK"/>
        <charset val="134"/>
      </rPr>
      <t>三百亩村委会莫洛山</t>
    </r>
  </si>
  <si>
    <r>
      <rPr>
        <sz val="16"/>
        <rFont val="方正仿宋_GBK"/>
        <charset val="134"/>
      </rPr>
      <t>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三百亩村委会莫洛山柏油路建设项目</t>
    </r>
  </si>
  <si>
    <r>
      <rPr>
        <sz val="16"/>
        <rFont val="方正仿宋_GBK"/>
        <charset val="134"/>
      </rPr>
      <t>三莫公路长</t>
    </r>
    <r>
      <rPr>
        <sz val="16"/>
        <rFont val="Times New Roman"/>
        <charset val="134"/>
      </rPr>
      <t>1.6</t>
    </r>
    <r>
      <rPr>
        <sz val="16"/>
        <rFont val="方正仿宋_GBK"/>
        <charset val="134"/>
      </rPr>
      <t>千米，现为弹石路。因年久失修，路面坑洼不平，为改善人居环境，促进旅游业发展，拟建设成柏油路，主要建设内容为：</t>
    </r>
    <r>
      <rPr>
        <sz val="16"/>
        <rFont val="Times New Roman"/>
        <charset val="134"/>
      </rPr>
      <t>1.</t>
    </r>
    <r>
      <rPr>
        <sz val="16"/>
        <rFont val="方正仿宋_GBK"/>
        <charset val="134"/>
      </rPr>
      <t>项目改扩建</t>
    </r>
    <r>
      <rPr>
        <sz val="16"/>
        <rFont val="Times New Roman"/>
        <charset val="134"/>
      </rPr>
      <t>1.6</t>
    </r>
    <r>
      <rPr>
        <sz val="16"/>
        <rFont val="方正仿宋_GBK"/>
        <charset val="134"/>
      </rPr>
      <t>公里；</t>
    </r>
    <r>
      <rPr>
        <sz val="16"/>
        <rFont val="Times New Roman"/>
        <charset val="134"/>
      </rPr>
      <t>2.</t>
    </r>
    <r>
      <rPr>
        <sz val="16"/>
        <rFont val="方正仿宋_GBK"/>
        <charset val="134"/>
      </rPr>
      <t>混凝土排水沟</t>
    </r>
    <r>
      <rPr>
        <sz val="16"/>
        <rFont val="Times New Roman"/>
        <charset val="134"/>
      </rPr>
      <t>580</t>
    </r>
    <r>
      <rPr>
        <sz val="16"/>
        <rFont val="方正仿宋_GBK"/>
        <charset val="134"/>
      </rPr>
      <t>立方米；</t>
    </r>
    <r>
      <rPr>
        <sz val="16"/>
        <rFont val="Times New Roman"/>
        <charset val="134"/>
      </rPr>
      <t>3.</t>
    </r>
    <r>
      <rPr>
        <sz val="16"/>
        <rFont val="方正仿宋_GBK"/>
        <charset val="134"/>
      </rPr>
      <t>安装波形梁护栏</t>
    </r>
    <r>
      <rPr>
        <sz val="16"/>
        <rFont val="Times New Roman"/>
        <charset val="134"/>
      </rPr>
      <t>400</t>
    </r>
    <r>
      <rPr>
        <sz val="16"/>
        <rFont val="方正仿宋_GBK"/>
        <charset val="134"/>
      </rPr>
      <t>米；</t>
    </r>
    <r>
      <rPr>
        <sz val="16"/>
        <rFont val="Times New Roman"/>
        <charset val="134"/>
      </rPr>
      <t>4.</t>
    </r>
    <r>
      <rPr>
        <sz val="16"/>
        <rFont val="方正仿宋_GBK"/>
        <charset val="134"/>
      </rPr>
      <t>交通标志牌</t>
    </r>
    <r>
      <rPr>
        <sz val="16"/>
        <rFont val="Times New Roman"/>
        <charset val="134"/>
      </rPr>
      <t>15</t>
    </r>
    <r>
      <rPr>
        <sz val="16"/>
        <rFont val="方正仿宋_GBK"/>
        <charset val="134"/>
      </rPr>
      <t>套等零星工程</t>
    </r>
  </si>
  <si>
    <r>
      <rPr>
        <sz val="16"/>
        <rFont val="方正仿宋_GBK"/>
        <charset val="134"/>
      </rPr>
      <t>通过澄江市路居镇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三百亩村委会莫洛山柏油路建设项目的实施：</t>
    </r>
    <r>
      <rPr>
        <sz val="16"/>
        <rFont val="Times New Roman"/>
        <charset val="134"/>
      </rPr>
      <t>1.</t>
    </r>
    <r>
      <rPr>
        <sz val="16"/>
        <rFont val="方正仿宋_GBK"/>
        <charset val="134"/>
      </rPr>
      <t>有利于推进城乡一体化，促进村庄健康发展，保留地域差异的重要举措，同时也是保留民族特色、传承乡土文化的有力保障；</t>
    </r>
    <r>
      <rPr>
        <sz val="16"/>
        <rFont val="Times New Roman"/>
        <charset val="134"/>
      </rPr>
      <t>2.</t>
    </r>
    <r>
      <rPr>
        <sz val="16"/>
        <rFont val="方正仿宋_GBK"/>
        <charset val="134"/>
      </rPr>
      <t>解决群众出行难的问题；</t>
    </r>
    <r>
      <rPr>
        <sz val="16"/>
        <rFont val="Times New Roman"/>
        <charset val="134"/>
      </rPr>
      <t>3.</t>
    </r>
    <r>
      <rPr>
        <sz val="16"/>
        <rFont val="方正仿宋_GBK"/>
        <charset val="134"/>
      </rPr>
      <t>促进了村庄健康的发展，提高村民对民族特色、乡土文化的保留以及传承意识，为我市全面建成小康社会奠定坚实基础，真正落实了乡村振兴的意图。</t>
    </r>
  </si>
  <si>
    <r>
      <rPr>
        <sz val="16"/>
        <rFont val="方正仿宋_GBK"/>
        <charset val="134"/>
      </rPr>
      <t>红石岩村委会中箐小组</t>
    </r>
  </si>
  <si>
    <r>
      <rPr>
        <sz val="16"/>
        <rFont val="方正仿宋_GBK"/>
        <charset val="134"/>
      </rPr>
      <t>澄江市路居镇红石岩村委会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中箐至米磨路接口处道路硬化项目</t>
    </r>
  </si>
  <si>
    <r>
      <rPr>
        <sz val="16"/>
        <rFont val="方正仿宋_GBK"/>
        <charset val="134"/>
      </rPr>
      <t>中箐小组没有直接通往磨豆山的路，中箐小组现有有滑翔伞基地、山地车基地，修路后有助于更好的发展乡村旅游业。中箐至米磨路接口处道路混凝土硬化，长</t>
    </r>
    <r>
      <rPr>
        <sz val="16"/>
        <rFont val="Times New Roman"/>
        <charset val="134"/>
      </rPr>
      <t>2500</t>
    </r>
    <r>
      <rPr>
        <sz val="16"/>
        <rFont val="方正仿宋_GBK"/>
        <charset val="134"/>
      </rPr>
      <t>米，宽</t>
    </r>
    <r>
      <rPr>
        <sz val="16"/>
        <rFont val="Times New Roman"/>
        <charset val="134"/>
      </rPr>
      <t>4.5</t>
    </r>
    <r>
      <rPr>
        <sz val="16"/>
        <rFont val="方正仿宋_GBK"/>
        <charset val="134"/>
      </rPr>
      <t>米，排水沟等零星工程。</t>
    </r>
  </si>
  <si>
    <r>
      <rPr>
        <sz val="16"/>
        <rFont val="方正仿宋_GBK"/>
        <charset val="134"/>
      </rPr>
      <t>该项目的建设能促进产业发展，衔接附近的旅游资源，进一步提升对游客吸引力，带动周边农家乐、民宿、休闲游乐设施等的发展，对地方财政、村集体收入、村民收入均会有很大帮助。</t>
    </r>
  </si>
  <si>
    <r>
      <rPr>
        <sz val="16"/>
        <rFont val="方正仿宋_GBK"/>
        <charset val="134"/>
      </rPr>
      <t>红石岩村委会</t>
    </r>
  </si>
  <si>
    <r>
      <rPr>
        <sz val="16"/>
        <rFont val="方正仿宋_GBK"/>
        <charset val="134"/>
      </rPr>
      <t>澄江市路居镇红石岩村委会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小米路、米磨路、红磨路修复项目</t>
    </r>
  </si>
  <si>
    <r>
      <rPr>
        <sz val="16"/>
        <rFont val="方正仿宋_GBK"/>
        <charset val="134"/>
      </rPr>
      <t>小米路、米磨路、红磨路修复多处塌方、路面断裂、坑凹不平、水沟倒塌等零星工程</t>
    </r>
  </si>
  <si>
    <r>
      <rPr>
        <sz val="16"/>
        <rFont val="方正仿宋_GBK"/>
        <charset val="134"/>
      </rPr>
      <t>项目建成后，提升人居环境，解决农户出行难问题，促进乡村旅游业发展，提升农户生活质量，带动周边产业发展。</t>
    </r>
  </si>
  <si>
    <r>
      <rPr>
        <sz val="16"/>
        <rFont val="方正仿宋_GBK"/>
        <charset val="134"/>
      </rPr>
      <t>澄江市路居镇红石岩村委会</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岔母得小组村口挡墙修建项目</t>
    </r>
  </si>
  <si>
    <r>
      <rPr>
        <sz val="16"/>
        <rFont val="方正仿宋_GBK"/>
        <charset val="134"/>
      </rPr>
      <t>红石岩村委会岔母得小组村口处路源倒塌，道路安全隐患大，需</t>
    </r>
    <r>
      <rPr>
        <sz val="16"/>
        <rFont val="Times New Roman"/>
        <charset val="134"/>
      </rPr>
      <t>80</t>
    </r>
    <r>
      <rPr>
        <sz val="16"/>
        <rFont val="方正仿宋_GBK"/>
        <charset val="134"/>
      </rPr>
      <t>米石挡墙修建工程</t>
    </r>
  </si>
  <si>
    <r>
      <rPr>
        <sz val="16"/>
        <rFont val="方正仿宋_GBK"/>
        <charset val="134"/>
      </rPr>
      <t>岔母得石挡墙修建项目建成后，有效改善群众生产生活条件，提升民族地区群众的获得感、幸福感、安全感</t>
    </r>
    <r>
      <rPr>
        <sz val="16"/>
        <rFont val="Times New Roman"/>
        <charset val="134"/>
      </rPr>
      <t>;</t>
    </r>
    <r>
      <rPr>
        <sz val="16"/>
        <rFont val="方正仿宋_GBK"/>
        <charset val="134"/>
      </rPr>
      <t>达到改善民生凝聚人心、促进各民族交往交融交流的作用，激发乡村振兴新潜能，铸牢中华民族共同体意识，促进各民族群众共同富裕，实现乡村振兴。提升老年人晚年生活质量。</t>
    </r>
  </si>
  <si>
    <r>
      <rPr>
        <sz val="16"/>
        <rFont val="方正仿宋_GBK"/>
        <charset val="134"/>
      </rPr>
      <t>牛摩村</t>
    </r>
  </si>
  <si>
    <r>
      <rPr>
        <sz val="16"/>
        <rFont val="方正仿宋_GBK"/>
        <charset val="134"/>
      </rPr>
      <t>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牛摩村委会乡村道路硬化项目</t>
    </r>
  </si>
  <si>
    <r>
      <rPr>
        <sz val="16"/>
        <rFont val="方正仿宋_GBK"/>
        <charset val="134"/>
      </rPr>
      <t>牛摩小学下段桥头至澄川路大摆路口约</t>
    </r>
    <r>
      <rPr>
        <sz val="16"/>
        <rFont val="Times New Roman"/>
        <charset val="134"/>
      </rPr>
      <t>1.3</t>
    </r>
    <r>
      <rPr>
        <sz val="16"/>
        <rFont val="方正仿宋_GBK"/>
        <charset val="134"/>
      </rPr>
      <t>公里，道路泥泞，出行不便，拟道路硬化。</t>
    </r>
  </si>
  <si>
    <r>
      <rPr>
        <sz val="16"/>
        <rFont val="方正仿宋_GBK"/>
        <charset val="134"/>
      </rPr>
      <t>通过硬化道路，解决村民出行问题，改善村庄环境，提升村内村外出进人员的满意度，实现巩固脱贫攻坚成果。</t>
    </r>
  </si>
  <si>
    <r>
      <rPr>
        <sz val="16"/>
        <rFont val="方正仿宋_GBK"/>
        <charset val="134"/>
      </rPr>
      <t>孤山村委会</t>
    </r>
  </si>
  <si>
    <r>
      <rPr>
        <sz val="16"/>
        <rFont val="方正仿宋_GBK"/>
        <charset val="134"/>
      </rPr>
      <t>澄江市路居镇</t>
    </r>
    <r>
      <rPr>
        <sz val="16"/>
        <rFont val="Times New Roman"/>
        <charset val="134"/>
      </rPr>
      <t>2026</t>
    </r>
    <r>
      <rPr>
        <sz val="16"/>
        <rFont val="方正仿宋_GBK"/>
        <charset val="134"/>
      </rPr>
      <t>年财政衔接推进乡村振兴</t>
    </r>
    <r>
      <rPr>
        <sz val="16"/>
        <rFont val="Times New Roman"/>
        <charset val="134"/>
      </rPr>
      <t>-</t>
    </r>
    <r>
      <rPr>
        <sz val="16"/>
        <rFont val="方正仿宋_GBK"/>
        <charset val="134"/>
      </rPr>
      <t>孤山村委会基础设施建设项目</t>
    </r>
  </si>
  <si>
    <r>
      <rPr>
        <sz val="16"/>
        <rFont val="方正仿宋_GBK"/>
        <charset val="134"/>
      </rPr>
      <t>项目位于孤山村小马沟小组，土地性质为农村道路和农村宅基地。项目利用棚改搬迁闲置建设用地，将其打造为小集市，解决路居镇西片区群众日常采购需求。项目主要建设内容为：硬化场地</t>
    </r>
    <r>
      <rPr>
        <sz val="16"/>
        <rFont val="Times New Roman"/>
        <charset val="134"/>
      </rPr>
      <t>1360</t>
    </r>
    <r>
      <rPr>
        <sz val="16"/>
        <rFont val="方正仿宋_GBK"/>
        <charset val="134"/>
      </rPr>
      <t>平方米，新建</t>
    </r>
    <r>
      <rPr>
        <sz val="16"/>
        <rFont val="Times New Roman"/>
        <charset val="134"/>
      </rPr>
      <t>1</t>
    </r>
    <r>
      <rPr>
        <sz val="16"/>
        <rFont val="方正仿宋_GBK"/>
        <charset val="134"/>
      </rPr>
      <t>条长</t>
    </r>
    <r>
      <rPr>
        <sz val="16"/>
        <rFont val="Times New Roman"/>
        <charset val="134"/>
      </rPr>
      <t>240</t>
    </r>
    <r>
      <rPr>
        <sz val="16"/>
        <rFont val="方正仿宋_GBK"/>
        <charset val="134"/>
      </rPr>
      <t>米宽</t>
    </r>
    <r>
      <rPr>
        <sz val="16"/>
        <rFont val="Times New Roman"/>
        <charset val="134"/>
      </rPr>
      <t>8</t>
    </r>
    <r>
      <rPr>
        <sz val="16"/>
        <rFont val="方正仿宋_GBK"/>
        <charset val="134"/>
      </rPr>
      <t>米的混凝土路面，建设停车位</t>
    </r>
    <r>
      <rPr>
        <sz val="16"/>
        <rFont val="Times New Roman"/>
        <charset val="134"/>
      </rPr>
      <t>40</t>
    </r>
    <r>
      <rPr>
        <sz val="16"/>
        <rFont val="方正仿宋_GBK"/>
        <charset val="134"/>
      </rPr>
      <t>个，整治村落环境</t>
    </r>
    <r>
      <rPr>
        <sz val="16"/>
        <rFont val="Times New Roman"/>
        <charset val="134"/>
      </rPr>
      <t>2500</t>
    </r>
    <r>
      <rPr>
        <sz val="16"/>
        <rFont val="方正仿宋_GBK"/>
        <charset val="134"/>
      </rPr>
      <t>平方米，划分固定摊位</t>
    </r>
    <r>
      <rPr>
        <sz val="16"/>
        <rFont val="Times New Roman"/>
        <charset val="134"/>
      </rPr>
      <t>20</t>
    </r>
    <r>
      <rPr>
        <sz val="16"/>
        <rFont val="方正仿宋_GBK"/>
        <charset val="134"/>
      </rPr>
      <t>个，临时摊位</t>
    </r>
    <r>
      <rPr>
        <sz val="16"/>
        <rFont val="Times New Roman"/>
        <charset val="134"/>
      </rPr>
      <t>30</t>
    </r>
    <r>
      <rPr>
        <sz val="16"/>
        <rFont val="方正仿宋_GBK"/>
        <charset val="134"/>
      </rPr>
      <t>个。</t>
    </r>
  </si>
  <si>
    <r>
      <rPr>
        <sz val="16"/>
        <rFont val="方正仿宋_GBK"/>
        <charset val="134"/>
      </rPr>
      <t>社会效益：一是盘活闲置用地，解决路居镇孤山村和仙湖岛小区近</t>
    </r>
    <r>
      <rPr>
        <sz val="16"/>
        <rFont val="Times New Roman"/>
        <charset val="134"/>
      </rPr>
      <t>2700</t>
    </r>
    <r>
      <rPr>
        <sz val="16"/>
        <rFont val="方正仿宋_GBK"/>
        <charset val="134"/>
      </rPr>
      <t>人日常采购需求，降低群众生活成本</t>
    </r>
    <r>
      <rPr>
        <sz val="16"/>
        <rFont val="Times New Roman"/>
        <charset val="134"/>
      </rPr>
      <t>20%</t>
    </r>
    <r>
      <rPr>
        <sz val="16"/>
        <rFont val="方正仿宋_GBK"/>
        <charset val="134"/>
      </rPr>
      <t>。二是带动周边群众参与集市经营，新增就业岗位约</t>
    </r>
    <r>
      <rPr>
        <sz val="16"/>
        <rFont val="Times New Roman"/>
        <charset val="134"/>
      </rPr>
      <t>30</t>
    </r>
    <r>
      <rPr>
        <sz val="16"/>
        <rFont val="方正仿宋_GBK"/>
        <charset val="134"/>
      </rPr>
      <t>个，促进各民族交往交流交融。三是提升村民尤其是棚改群众的安全感和幸福感，通过</t>
    </r>
    <r>
      <rPr>
        <sz val="16"/>
        <rFont val="Times New Roman"/>
        <charset val="134"/>
      </rPr>
      <t>“</t>
    </r>
    <r>
      <rPr>
        <sz val="16"/>
        <rFont val="方正仿宋_GBK"/>
        <charset val="134"/>
      </rPr>
      <t>划行归市</t>
    </r>
    <r>
      <rPr>
        <sz val="16"/>
        <rFont val="Times New Roman"/>
        <charset val="134"/>
      </rPr>
      <t>”</t>
    </r>
    <r>
      <rPr>
        <sz val="16"/>
        <rFont val="方正仿宋_GBK"/>
        <charset val="134"/>
      </rPr>
      <t>破解占道经营、安全隐患等难题，构建安全有序的市场环境，立足生态宜居为核心，打造集养老、医疗、教育、养生、娱乐、生活、文化等功能于一体，全龄化覆盖的生活圈。生态效益：改善人居环境卫生，有效治理村容村貌，预计减少污水排放量</t>
    </r>
    <r>
      <rPr>
        <sz val="16"/>
        <rFont val="Times New Roman"/>
        <charset val="134"/>
      </rPr>
      <t>80%</t>
    </r>
    <r>
      <rPr>
        <sz val="16"/>
        <rFont val="方正仿宋_GBK"/>
        <charset val="134"/>
      </rPr>
      <t>，营造干净、整洁、有序的市场环境。</t>
    </r>
  </si>
  <si>
    <r>
      <rPr>
        <sz val="16"/>
        <rFont val="方正仿宋_GBK"/>
        <charset val="134"/>
      </rPr>
      <t>澄江市九村镇龙潭民族团结示范村项目</t>
    </r>
  </si>
  <si>
    <r>
      <rPr>
        <sz val="16"/>
        <color rgb="FF000000"/>
        <rFont val="方正仿宋_GBK"/>
        <charset val="134"/>
      </rPr>
      <t>投资</t>
    </r>
    <r>
      <rPr>
        <sz val="16"/>
        <color rgb="FF000000"/>
        <rFont val="Times New Roman"/>
        <charset val="134"/>
      </rPr>
      <t>210</t>
    </r>
    <r>
      <rPr>
        <sz val="16"/>
        <color rgb="FF000000"/>
        <rFont val="方正仿宋_GBK"/>
        <charset val="134"/>
      </rPr>
      <t>万元，在龙潭村委会蚱取村小组实施中草药及仙人掌产业发展种植</t>
    </r>
    <r>
      <rPr>
        <sz val="16"/>
        <color rgb="FF000000"/>
        <rFont val="Times New Roman"/>
        <charset val="134"/>
      </rPr>
      <t>500</t>
    </r>
    <r>
      <rPr>
        <sz val="16"/>
        <color rgb="FF000000"/>
        <rFont val="方正仿宋_GBK"/>
        <charset val="134"/>
      </rPr>
      <t>亩。其中：投资</t>
    </r>
    <r>
      <rPr>
        <sz val="16"/>
        <color rgb="FF000000"/>
        <rFont val="Times New Roman"/>
        <charset val="134"/>
      </rPr>
      <t>15</t>
    </r>
    <r>
      <rPr>
        <sz val="16"/>
        <color rgb="FF000000"/>
        <rFont val="方正仿宋_GBK"/>
        <charset val="134"/>
      </rPr>
      <t>万元，用于产业基地前期建设土地准备等项目；投资</t>
    </r>
    <r>
      <rPr>
        <sz val="16"/>
        <color rgb="FF000000"/>
        <rFont val="Times New Roman"/>
        <charset val="134"/>
      </rPr>
      <t>10</t>
    </r>
    <r>
      <rPr>
        <sz val="16"/>
        <color rgb="FF000000"/>
        <rFont val="方正仿宋_GBK"/>
        <charset val="134"/>
      </rPr>
      <t>万元用于管网建设，按照平均单价</t>
    </r>
    <r>
      <rPr>
        <sz val="16"/>
        <color rgb="FF000000"/>
        <rFont val="Times New Roman"/>
        <charset val="134"/>
      </rPr>
      <t>20</t>
    </r>
    <r>
      <rPr>
        <sz val="16"/>
        <color rgb="FF000000"/>
        <rFont val="方正仿宋_GBK"/>
        <charset val="134"/>
      </rPr>
      <t>元</t>
    </r>
    <r>
      <rPr>
        <sz val="16"/>
        <color rgb="FF000000"/>
        <rFont val="Times New Roman"/>
        <charset val="134"/>
      </rPr>
      <t>/</t>
    </r>
    <r>
      <rPr>
        <sz val="16"/>
        <color rgb="FF000000"/>
        <rFont val="方正仿宋_GBK"/>
        <charset val="134"/>
      </rPr>
      <t>米，铺设</t>
    </r>
    <r>
      <rPr>
        <sz val="16"/>
        <color rgb="FF000000"/>
        <rFont val="Times New Roman"/>
        <charset val="134"/>
      </rPr>
      <t>63PE</t>
    </r>
    <r>
      <rPr>
        <sz val="16"/>
        <color rgb="FF000000"/>
        <rFont val="方正仿宋_GBK"/>
        <charset val="134"/>
      </rPr>
      <t>管和</t>
    </r>
    <r>
      <rPr>
        <sz val="16"/>
        <color rgb="FF000000"/>
        <rFont val="Times New Roman"/>
        <charset val="134"/>
      </rPr>
      <t>50PE</t>
    </r>
    <r>
      <rPr>
        <sz val="16"/>
        <color rgb="FF000000"/>
        <rFont val="方正仿宋_GBK"/>
        <charset val="134"/>
      </rPr>
      <t>管</t>
    </r>
    <r>
      <rPr>
        <sz val="16"/>
        <color rgb="FF000000"/>
        <rFont val="Times New Roman"/>
        <charset val="134"/>
      </rPr>
      <t>5000</t>
    </r>
    <r>
      <rPr>
        <sz val="16"/>
        <color rgb="FF000000"/>
        <rFont val="方正仿宋_GBK"/>
        <charset val="134"/>
      </rPr>
      <t>米；投资</t>
    </r>
    <r>
      <rPr>
        <sz val="16"/>
        <color rgb="FF000000"/>
        <rFont val="Times New Roman"/>
        <charset val="134"/>
      </rPr>
      <t>30</t>
    </r>
    <r>
      <rPr>
        <sz val="16"/>
        <color rgb="FF000000"/>
        <rFont val="方正仿宋_GBK"/>
        <charset val="134"/>
      </rPr>
      <t>万元，新建分拣车间及仓库，建设项目包括场地平整、场地硬化及钢架房材料等；投资</t>
    </r>
    <r>
      <rPr>
        <sz val="16"/>
        <color rgb="FF000000"/>
        <rFont val="Times New Roman"/>
        <charset val="134"/>
      </rPr>
      <t>50</t>
    </r>
    <r>
      <rPr>
        <sz val="16"/>
        <color rgb="FF000000"/>
        <rFont val="方正仿宋_GBK"/>
        <charset val="134"/>
      </rPr>
      <t>万元，用于烘干设备购买；投资</t>
    </r>
    <r>
      <rPr>
        <sz val="16"/>
        <color rgb="FF000000"/>
        <rFont val="Times New Roman"/>
        <charset val="134"/>
      </rPr>
      <t>105</t>
    </r>
    <r>
      <rPr>
        <sz val="16"/>
        <color rgb="FF000000"/>
        <rFont val="方正仿宋_GBK"/>
        <charset val="134"/>
      </rPr>
      <t>万元，按照单价</t>
    </r>
    <r>
      <rPr>
        <sz val="16"/>
        <color rgb="FF000000"/>
        <rFont val="Times New Roman"/>
        <charset val="134"/>
      </rPr>
      <t>3.5</t>
    </r>
    <r>
      <rPr>
        <sz val="16"/>
        <color rgb="FF000000"/>
        <rFont val="方正仿宋_GBK"/>
        <charset val="134"/>
      </rPr>
      <t>万元</t>
    </r>
    <r>
      <rPr>
        <sz val="16"/>
        <color rgb="FF000000"/>
        <rFont val="Times New Roman"/>
        <charset val="134"/>
      </rPr>
      <t>/</t>
    </r>
    <r>
      <rPr>
        <sz val="16"/>
        <color rgb="FF000000"/>
        <rFont val="方正仿宋_GBK"/>
        <charset val="134"/>
      </rPr>
      <t>亩新建钢架大棚</t>
    </r>
    <r>
      <rPr>
        <sz val="16"/>
        <color rgb="FF000000"/>
        <rFont val="Times New Roman"/>
        <charset val="134"/>
      </rPr>
      <t>30</t>
    </r>
    <r>
      <rPr>
        <sz val="16"/>
        <color rgb="FF000000"/>
        <rFont val="方正仿宋_GBK"/>
        <charset val="134"/>
      </rPr>
      <t>亩。销售渠道主要为中药材市场及中药材和仙人掌收购商。该项目选址点土地性质为集有和私有的一般耕地，且符合村庄规划。</t>
    </r>
  </si>
  <si>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意义推动高质量发展，采取</t>
    </r>
    <r>
      <rPr>
        <sz val="16"/>
        <color rgb="FF000000"/>
        <rFont val="Times New Roman"/>
        <charset val="134"/>
      </rPr>
      <t>“</t>
    </r>
    <r>
      <rPr>
        <sz val="16"/>
        <color rgb="FF000000"/>
        <rFont val="方正仿宋_GBK"/>
        <charset val="134"/>
      </rPr>
      <t>党建</t>
    </r>
    <r>
      <rPr>
        <sz val="16"/>
        <color rgb="FF000000"/>
        <rFont val="Times New Roman"/>
        <charset val="134"/>
      </rPr>
      <t>+</t>
    </r>
    <r>
      <rPr>
        <sz val="16"/>
        <color rgb="FF000000"/>
        <rFont val="方正仿宋_GBK"/>
        <charset val="134"/>
      </rPr>
      <t>小组荒坡</t>
    </r>
    <r>
      <rPr>
        <sz val="16"/>
        <color rgb="FF000000"/>
        <rFont val="Times New Roman"/>
        <charset val="134"/>
      </rPr>
      <t>300</t>
    </r>
    <r>
      <rPr>
        <sz val="16"/>
        <color rgb="FF000000"/>
        <rFont val="方正仿宋_GBK"/>
        <charset val="134"/>
      </rPr>
      <t>亩</t>
    </r>
    <r>
      <rPr>
        <sz val="16"/>
        <color rgb="FF000000"/>
        <rFont val="Times New Roman"/>
        <charset val="134"/>
      </rPr>
      <t>+</t>
    </r>
    <r>
      <rPr>
        <sz val="16"/>
        <color rgb="FF000000"/>
        <rFont val="方正仿宋_GBK"/>
        <charset val="134"/>
      </rPr>
      <t>群众自有土地</t>
    </r>
    <r>
      <rPr>
        <sz val="16"/>
        <color rgb="FF000000"/>
        <rFont val="Times New Roman"/>
        <charset val="134"/>
      </rPr>
      <t>200</t>
    </r>
    <r>
      <rPr>
        <sz val="16"/>
        <color rgb="FF000000"/>
        <rFont val="方正仿宋_GBK"/>
        <charset val="134"/>
      </rPr>
      <t>亩</t>
    </r>
    <r>
      <rPr>
        <sz val="16"/>
        <color rgb="FF000000"/>
        <rFont val="Times New Roman"/>
        <charset val="134"/>
      </rPr>
      <t>”</t>
    </r>
    <r>
      <rPr>
        <sz val="16"/>
        <color rgb="FF000000"/>
        <rFont val="方正仿宋_GBK"/>
        <charset val="134"/>
      </rPr>
      <t>的模式，整合土地、气候等自然资源，探索出一条适合该村种殖业发展的新路子、新途径。</t>
    </r>
    <r>
      <rPr>
        <b/>
        <sz val="16"/>
        <color rgb="FF000000"/>
        <rFont val="方正仿宋_GBK"/>
        <charset val="134"/>
      </rPr>
      <t>社会效益：</t>
    </r>
    <r>
      <rPr>
        <sz val="16"/>
        <color rgb="FF000000"/>
        <rFont val="方正仿宋_GBK"/>
        <charset val="134"/>
      </rPr>
      <t>采取村委会和村小组集中对现有的</t>
    </r>
    <r>
      <rPr>
        <sz val="16"/>
        <color rgb="FF000000"/>
        <rFont val="Times New Roman"/>
        <charset val="134"/>
      </rPr>
      <t>500</t>
    </r>
    <r>
      <rPr>
        <sz val="16"/>
        <color rgb="FF000000"/>
        <rFont val="方正仿宋_GBK"/>
        <charset val="134"/>
      </rPr>
      <t>亩荒坡土地进行整合，积极动员部分群众以现有土地进行入股合作发展的模式，由村股份经济合作联合社争取衔接资金投入，村小组股份合作社负责日常管理维护，村民采取到基地务工提高收入的方式，统一进行运营管理。</t>
    </r>
    <r>
      <rPr>
        <b/>
        <sz val="16"/>
        <color rgb="FF000000"/>
        <rFont val="方正仿宋_GBK"/>
        <charset val="134"/>
      </rPr>
      <t>经济效益：</t>
    </r>
    <r>
      <rPr>
        <sz val="16"/>
        <color rgb="FF000000"/>
        <rFont val="方正仿宋_GBK"/>
        <charset val="134"/>
      </rPr>
      <t>解决龙潭村蚱取小组群众种植业单一，销售分散、销路短缺、交易价格低的情况，形成特色优势主导产业体系。</t>
    </r>
    <r>
      <rPr>
        <b/>
        <sz val="16"/>
        <color rgb="FF000000"/>
        <rFont val="方正仿宋_GBK"/>
        <charset val="134"/>
      </rPr>
      <t>联农带农：</t>
    </r>
    <r>
      <rPr>
        <sz val="16"/>
        <color rgb="FF000000"/>
        <rFont val="方正仿宋_GBK"/>
        <charset val="134"/>
      </rPr>
      <t>通过</t>
    </r>
    <r>
      <rPr>
        <sz val="16"/>
        <color rgb="FF000000"/>
        <rFont val="Times New Roman"/>
        <charset val="134"/>
      </rPr>
      <t>3</t>
    </r>
    <r>
      <rPr>
        <sz val="16"/>
        <color rgb="FF000000"/>
        <rFont val="方正仿宋_GBK"/>
        <charset val="134"/>
      </rPr>
      <t>年试种，</t>
    </r>
    <r>
      <rPr>
        <sz val="16"/>
        <color rgb="FF000000"/>
        <rFont val="Times New Roman"/>
        <charset val="134"/>
      </rPr>
      <t>5</t>
    </r>
    <r>
      <rPr>
        <sz val="16"/>
        <color rgb="FF000000"/>
        <rFont val="方正仿宋_GBK"/>
        <charset val="134"/>
      </rPr>
      <t>年扩种的计划，有效覆盖龙潭村所有小组、贫困户，使有产业发展愿望、有一定产业发展能力的种殖户实现稳定增收，使合作社和农户实现共赢，使龙潭村脱贫攻坚和乡村振兴有机衔接，实现经济效益、生态效益、社会效益良性循环发展。</t>
    </r>
    <r>
      <rPr>
        <sz val="16"/>
        <color rgb="FF000000"/>
        <rFont val="Times New Roman"/>
        <charset val="134"/>
      </rPr>
      <t xml:space="preserve">
</t>
    </r>
  </si>
  <si>
    <r>
      <rPr>
        <sz val="16"/>
        <rFont val="方正仿宋_GBK"/>
        <charset val="134"/>
      </rPr>
      <t>澄江市民族宗教事务局</t>
    </r>
  </si>
  <si>
    <r>
      <rPr>
        <sz val="16"/>
        <color rgb="FF000000"/>
        <rFont val="方正仿宋_GBK"/>
        <charset val="134"/>
      </rPr>
      <t>路居镇</t>
    </r>
  </si>
  <si>
    <r>
      <rPr>
        <sz val="16"/>
        <color rgb="FF000000"/>
        <rFont val="方正仿宋_GBK"/>
        <charset val="134"/>
      </rPr>
      <t>上坝村委会</t>
    </r>
  </si>
  <si>
    <r>
      <rPr>
        <sz val="16"/>
        <color rgb="FF000000"/>
        <rFont val="方正仿宋_GBK"/>
        <charset val="134"/>
      </rPr>
      <t>澄江市路居镇上坝村民族团结进步示范村项目</t>
    </r>
  </si>
  <si>
    <r>
      <rPr>
        <sz val="16"/>
        <color rgb="FF000000"/>
        <rFont val="方正仿宋_GBK"/>
        <charset val="134"/>
      </rPr>
      <t>项目投资</t>
    </r>
    <r>
      <rPr>
        <sz val="16"/>
        <color rgb="FF000000"/>
        <rFont val="Times New Roman"/>
        <charset val="134"/>
      </rPr>
      <t>100</t>
    </r>
    <r>
      <rPr>
        <sz val="16"/>
        <color rgb="FF000000"/>
        <rFont val="方正仿宋_GBK"/>
        <charset val="134"/>
      </rPr>
      <t>万元，将上坝村委会</t>
    </r>
    <r>
      <rPr>
        <sz val="16"/>
        <color rgb="FF000000"/>
        <rFont val="Times New Roman"/>
        <charset val="134"/>
      </rPr>
      <t>30</t>
    </r>
    <r>
      <rPr>
        <sz val="16"/>
        <color rgb="FF000000"/>
        <rFont val="方正仿宋_GBK"/>
        <charset val="134"/>
      </rPr>
      <t>座电烤房改造为食用菌种植车间，主要建设内容为：</t>
    </r>
    <r>
      <rPr>
        <sz val="16"/>
        <color rgb="FF000000"/>
        <rFont val="Times New Roman"/>
        <charset val="134"/>
      </rPr>
      <t>1</t>
    </r>
    <r>
      <rPr>
        <sz val="16"/>
        <color rgb="FF000000"/>
        <rFont val="方正仿宋_GBK"/>
        <charset val="134"/>
      </rPr>
      <t>、置购红托竹荪</t>
    </r>
    <r>
      <rPr>
        <sz val="16"/>
        <color rgb="FF000000"/>
        <rFont val="Times New Roman"/>
        <charset val="134"/>
      </rPr>
      <t>30</t>
    </r>
    <r>
      <rPr>
        <sz val="16"/>
        <color rgb="FF000000"/>
        <rFont val="方正仿宋_GBK"/>
        <charset val="134"/>
      </rPr>
      <t>套，</t>
    </r>
    <r>
      <rPr>
        <sz val="16"/>
        <color rgb="FF000000"/>
        <rFont val="Times New Roman"/>
        <charset val="134"/>
      </rPr>
      <t>BV-1.5</t>
    </r>
    <r>
      <rPr>
        <sz val="16"/>
        <color rgb="FF000000"/>
        <rFont val="方正仿宋_GBK"/>
        <charset val="134"/>
      </rPr>
      <t>电线</t>
    </r>
    <r>
      <rPr>
        <sz val="16"/>
        <color rgb="FF000000"/>
        <rFont val="Times New Roman"/>
        <charset val="134"/>
      </rPr>
      <t>600</t>
    </r>
    <r>
      <rPr>
        <sz val="16"/>
        <color rgb="FF000000"/>
        <rFont val="方正仿宋_GBK"/>
        <charset val="134"/>
      </rPr>
      <t>米</t>
    </r>
    <r>
      <rPr>
        <sz val="16"/>
        <color rgb="FF000000"/>
        <rFont val="Times New Roman"/>
        <charset val="134"/>
      </rPr>
      <t>,DN25</t>
    </r>
    <r>
      <rPr>
        <sz val="16"/>
        <color rgb="FF000000"/>
        <rFont val="方正仿宋_GBK"/>
        <charset val="134"/>
      </rPr>
      <t>水管</t>
    </r>
    <r>
      <rPr>
        <sz val="16"/>
        <color rgb="FF000000"/>
        <rFont val="Times New Roman"/>
        <charset val="134"/>
      </rPr>
      <t>1920</t>
    </r>
    <r>
      <rPr>
        <sz val="16"/>
        <color rgb="FF000000"/>
        <rFont val="方正仿宋_GBK"/>
        <charset val="134"/>
      </rPr>
      <t>米，</t>
    </r>
    <r>
      <rPr>
        <sz val="16"/>
        <color rgb="FF000000"/>
        <rFont val="Times New Roman"/>
        <charset val="134"/>
      </rPr>
      <t>DN25</t>
    </r>
    <r>
      <rPr>
        <sz val="16"/>
        <color rgb="FF000000"/>
        <rFont val="方正仿宋_GBK"/>
        <charset val="134"/>
      </rPr>
      <t>阀门</t>
    </r>
    <r>
      <rPr>
        <sz val="16"/>
        <color rgb="FF000000"/>
        <rFont val="Times New Roman"/>
        <charset val="134"/>
      </rPr>
      <t>360</t>
    </r>
    <r>
      <rPr>
        <sz val="16"/>
        <color rgb="FF000000"/>
        <rFont val="方正仿宋_GBK"/>
        <charset val="134"/>
      </rPr>
      <t>个，雾化喷头</t>
    </r>
    <r>
      <rPr>
        <sz val="16"/>
        <color rgb="FF000000"/>
        <rFont val="Times New Roman"/>
        <charset val="134"/>
      </rPr>
      <t>3600</t>
    </r>
    <r>
      <rPr>
        <sz val="16"/>
        <color rgb="FF000000"/>
        <rFont val="方正仿宋_GBK"/>
        <charset val="134"/>
      </rPr>
      <t>个；</t>
    </r>
    <r>
      <rPr>
        <sz val="16"/>
        <color rgb="FF000000"/>
        <rFont val="Times New Roman"/>
        <charset val="134"/>
      </rPr>
      <t>2</t>
    </r>
    <r>
      <rPr>
        <sz val="16"/>
        <color rgb="FF000000"/>
        <rFont val="方正仿宋_GBK"/>
        <charset val="134"/>
      </rPr>
      <t>、加装</t>
    </r>
    <r>
      <rPr>
        <sz val="16"/>
        <color rgb="FF000000"/>
        <rFont val="Times New Roman"/>
        <charset val="134"/>
      </rPr>
      <t>220V</t>
    </r>
    <r>
      <rPr>
        <sz val="16"/>
        <color rgb="FF000000"/>
        <rFont val="方正仿宋_GBK"/>
        <charset val="134"/>
      </rPr>
      <t>、</t>
    </r>
    <r>
      <rPr>
        <sz val="16"/>
        <color rgb="FF000000"/>
        <rFont val="Times New Roman"/>
        <charset val="134"/>
      </rPr>
      <t>1300W</t>
    </r>
    <r>
      <rPr>
        <sz val="16"/>
        <color rgb="FF000000"/>
        <rFont val="方正仿宋_GBK"/>
        <charset val="134"/>
      </rPr>
      <t>超声波加湿器</t>
    </r>
    <r>
      <rPr>
        <sz val="16"/>
        <color rgb="FF000000"/>
        <rFont val="Times New Roman"/>
        <charset val="134"/>
      </rPr>
      <t>30</t>
    </r>
    <r>
      <rPr>
        <sz val="16"/>
        <color rgb="FF000000"/>
        <rFont val="方正仿宋_GBK"/>
        <charset val="134"/>
      </rPr>
      <t>台，控制系统改造</t>
    </r>
    <r>
      <rPr>
        <sz val="16"/>
        <color rgb="FF000000"/>
        <rFont val="Times New Roman"/>
        <charset val="134"/>
      </rPr>
      <t>30</t>
    </r>
    <r>
      <rPr>
        <sz val="16"/>
        <color rgb="FF000000"/>
        <rFont val="方正仿宋_GBK"/>
        <charset val="134"/>
      </rPr>
      <t>套。</t>
    </r>
  </si>
  <si>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意义推动高质量发展，通过项目建设，调整上坝村委会产业结构单一现状，项目实施后以</t>
    </r>
    <r>
      <rPr>
        <sz val="16"/>
        <color rgb="FF000000"/>
        <rFont val="Times New Roman"/>
        <charset val="134"/>
      </rPr>
      <t>“</t>
    </r>
    <r>
      <rPr>
        <sz val="16"/>
        <color rgb="FF000000"/>
        <rFont val="方正仿宋_GBK"/>
        <charset val="134"/>
      </rPr>
      <t>村办公司</t>
    </r>
    <r>
      <rPr>
        <sz val="16"/>
        <color rgb="FF000000"/>
        <rFont val="Times New Roman"/>
        <charset val="134"/>
      </rPr>
      <t>+</t>
    </r>
    <r>
      <rPr>
        <sz val="16"/>
        <color rgb="FF000000"/>
        <rFont val="方正仿宋_GBK"/>
        <charset val="134"/>
      </rPr>
      <t>农户</t>
    </r>
    <r>
      <rPr>
        <sz val="16"/>
        <color rgb="FF000000"/>
        <rFont val="Times New Roman"/>
        <charset val="134"/>
      </rPr>
      <t>”</t>
    </r>
    <r>
      <rPr>
        <sz val="16"/>
        <color rgb="FF000000"/>
        <rFont val="方正仿宋_GBK"/>
        <charset val="134"/>
      </rPr>
      <t>合作模式进行运营，用好</t>
    </r>
    <r>
      <rPr>
        <sz val="16"/>
        <color rgb="FF000000"/>
        <rFont val="Times New Roman"/>
        <charset val="134"/>
      </rPr>
      <t>“3+9”</t>
    </r>
    <r>
      <rPr>
        <sz val="16"/>
        <color rgb="FF000000"/>
        <rFont val="方正仿宋_GBK"/>
        <charset val="134"/>
      </rPr>
      <t>烤房利用模式，即：烤烟烘烤</t>
    </r>
    <r>
      <rPr>
        <sz val="16"/>
        <color rgb="FF000000"/>
        <rFont val="Times New Roman"/>
        <charset val="134"/>
      </rPr>
      <t>3</t>
    </r>
    <r>
      <rPr>
        <sz val="16"/>
        <color rgb="FF000000"/>
        <rFont val="方正仿宋_GBK"/>
        <charset val="134"/>
      </rPr>
      <t>个月，种植红托竹荪</t>
    </r>
    <r>
      <rPr>
        <sz val="16"/>
        <color rgb="FF000000"/>
        <rFont val="Times New Roman"/>
        <charset val="134"/>
      </rPr>
      <t>9</t>
    </r>
    <r>
      <rPr>
        <sz val="16"/>
        <color rgb="FF000000"/>
        <rFont val="方正仿宋_GBK"/>
        <charset val="134"/>
      </rPr>
      <t>个月，</t>
    </r>
    <r>
      <rPr>
        <b/>
        <sz val="16"/>
        <color rgb="FF000000"/>
        <rFont val="方正仿宋_GBK"/>
        <charset val="134"/>
      </rPr>
      <t>经济效益：</t>
    </r>
    <r>
      <rPr>
        <sz val="16"/>
        <color rgb="FF000000"/>
        <rFont val="方正仿宋_GBK"/>
        <charset val="134"/>
      </rPr>
      <t>红托竹荪营养丰富且全株可售，属高附加值农产品，但其对温、湿度要求苛刻，传统林下种植受环境制约明显，闲置烤房改造成本较新建大棚有效降低</t>
    </r>
    <r>
      <rPr>
        <sz val="16"/>
        <color rgb="FF000000"/>
        <rFont val="Times New Roman"/>
        <charset val="134"/>
      </rPr>
      <t>30%</t>
    </r>
    <r>
      <rPr>
        <sz val="16"/>
        <color rgb="FF000000"/>
        <rFont val="方正仿宋_GBK"/>
        <charset val="134"/>
      </rPr>
      <t>，高密度种植模式还能缩短采收周期、提升产量。食用菌工厂化种植车间建成后公开对外出租，预计每年收取租金</t>
    </r>
    <r>
      <rPr>
        <sz val="16"/>
        <color rgb="FF000000"/>
        <rFont val="Times New Roman"/>
        <charset val="134"/>
      </rPr>
      <t>30</t>
    </r>
    <r>
      <rPr>
        <sz val="16"/>
        <color rgb="FF000000"/>
        <rFont val="方正仿宋_GBK"/>
        <charset val="134"/>
      </rPr>
      <t>万元，有效提高村级集体经济收益。</t>
    </r>
    <r>
      <rPr>
        <b/>
        <sz val="16"/>
        <color rgb="FF000000"/>
        <rFont val="方正仿宋_GBK"/>
        <charset val="134"/>
      </rPr>
      <t>社会效益：</t>
    </r>
    <r>
      <rPr>
        <sz val="16"/>
        <color rgb="FF000000"/>
        <rFont val="方正仿宋_GBK"/>
        <charset val="134"/>
      </rPr>
      <t>项目可直接产生</t>
    </r>
    <r>
      <rPr>
        <sz val="16"/>
        <color rgb="FF000000"/>
        <rFont val="Times New Roman"/>
        <charset val="134"/>
      </rPr>
      <t>12</t>
    </r>
    <r>
      <rPr>
        <sz val="16"/>
        <color rgb="FF000000"/>
        <rFont val="方正仿宋_GBK"/>
        <charset val="134"/>
      </rPr>
      <t>个固定岗位（</t>
    </r>
    <r>
      <rPr>
        <sz val="16"/>
        <color rgb="FF000000"/>
        <rFont val="Times New Roman"/>
        <charset val="134"/>
      </rPr>
      <t>1500</t>
    </r>
    <r>
      <rPr>
        <sz val="16"/>
        <color rgb="FF000000"/>
        <rFont val="方正仿宋_GBK"/>
        <charset val="134"/>
      </rPr>
      <t>元</t>
    </r>
    <r>
      <rPr>
        <sz val="16"/>
        <color rgb="FF000000"/>
        <rFont val="Times New Roman"/>
        <charset val="134"/>
      </rPr>
      <t>/</t>
    </r>
    <r>
      <rPr>
        <sz val="16"/>
        <color rgb="FF000000"/>
        <rFont val="方正仿宋_GBK"/>
        <charset val="134"/>
      </rPr>
      <t>月，每人年收入</t>
    </r>
    <r>
      <rPr>
        <sz val="16"/>
        <color rgb="FF000000"/>
        <rFont val="Times New Roman"/>
        <charset val="134"/>
      </rPr>
      <t>1.8</t>
    </r>
    <r>
      <rPr>
        <sz val="16"/>
        <color rgb="FF000000"/>
        <rFont val="方正仿宋_GBK"/>
        <charset val="134"/>
      </rPr>
      <t>万元），用工岗位向少数民族群众倾斜，栽种和采收季节性用工可提供就业岗位</t>
    </r>
    <r>
      <rPr>
        <sz val="16"/>
        <color rgb="FF000000"/>
        <rFont val="Times New Roman"/>
        <charset val="134"/>
      </rPr>
      <t>38</t>
    </r>
    <r>
      <rPr>
        <sz val="16"/>
        <color rgb="FF000000"/>
        <rFont val="方正仿宋_GBK"/>
        <charset val="134"/>
      </rPr>
      <t>个（按</t>
    </r>
    <r>
      <rPr>
        <sz val="16"/>
        <color rgb="FF000000"/>
        <rFont val="Times New Roman"/>
        <charset val="134"/>
      </rPr>
      <t>10</t>
    </r>
    <r>
      <rPr>
        <sz val="16"/>
        <color rgb="FF000000"/>
        <rFont val="方正仿宋_GBK"/>
        <charset val="134"/>
      </rPr>
      <t>元</t>
    </r>
    <r>
      <rPr>
        <sz val="16"/>
        <color rgb="FF000000"/>
        <rFont val="Times New Roman"/>
        <charset val="134"/>
      </rPr>
      <t>/</t>
    </r>
    <r>
      <rPr>
        <sz val="16"/>
        <color rgb="FF000000"/>
        <rFont val="方正仿宋_GBK"/>
        <charset val="134"/>
      </rPr>
      <t>小时计算，人均收入可到</t>
    </r>
    <r>
      <rPr>
        <sz val="16"/>
        <color rgb="FF000000"/>
        <rFont val="Times New Roman"/>
        <charset val="134"/>
      </rPr>
      <t>1</t>
    </r>
    <r>
      <rPr>
        <sz val="16"/>
        <color rgb="FF000000"/>
        <rFont val="方正仿宋_GBK"/>
        <charset val="134"/>
      </rPr>
      <t>万元），</t>
    </r>
    <r>
      <rPr>
        <b/>
        <sz val="16"/>
        <color rgb="FF000000"/>
        <rFont val="方正仿宋_GBK"/>
        <charset val="134"/>
      </rPr>
      <t>联农带农：</t>
    </r>
    <r>
      <rPr>
        <sz val="16"/>
        <color rgb="FF000000"/>
        <rFont val="方正仿宋_GBK"/>
        <charset val="134"/>
      </rPr>
      <t>培养食用菌种植销售管理等人才，示范带动周边群众创业。</t>
    </r>
  </si>
  <si>
    <r>
      <rPr>
        <sz val="16"/>
        <color rgb="FF000000"/>
        <rFont val="方正仿宋_GBK"/>
        <charset val="134"/>
      </rPr>
      <t>杨正锋</t>
    </r>
  </si>
  <si>
    <r>
      <rPr>
        <sz val="16"/>
        <color rgb="FF000000"/>
        <rFont val="方正仿宋_GBK"/>
        <charset val="134"/>
      </rPr>
      <t>海口镇</t>
    </r>
  </si>
  <si>
    <r>
      <rPr>
        <sz val="16"/>
        <color rgb="FF000000"/>
        <rFont val="方正仿宋_GBK"/>
        <charset val="134"/>
      </rPr>
      <t>永和村委会</t>
    </r>
  </si>
  <si>
    <r>
      <rPr>
        <sz val="16"/>
        <rFont val="方正仿宋_GBK"/>
        <charset val="134"/>
      </rPr>
      <t>永和村民族团结进步示范村项目</t>
    </r>
  </si>
  <si>
    <r>
      <rPr>
        <sz val="16"/>
        <color rgb="FF000000"/>
        <rFont val="方正仿宋_GBK"/>
        <charset val="134"/>
      </rPr>
      <t>项目计划投资</t>
    </r>
    <r>
      <rPr>
        <sz val="16"/>
        <color rgb="FF000000"/>
        <rFont val="Times New Roman"/>
        <charset val="134"/>
      </rPr>
      <t>100</t>
    </r>
    <r>
      <rPr>
        <sz val="16"/>
        <color rgb="FF000000"/>
        <rFont val="方正仿宋_GBK"/>
        <charset val="134"/>
      </rPr>
      <t>万元，计划在水尾小电站棉花地建设一座抽水泵站，其中：投资</t>
    </r>
    <r>
      <rPr>
        <sz val="16"/>
        <color rgb="FF000000"/>
        <rFont val="Times New Roman"/>
        <charset val="134"/>
      </rPr>
      <t>33</t>
    </r>
    <r>
      <rPr>
        <sz val="16"/>
        <color rgb="FF000000"/>
        <rFont val="方正仿宋_GBK"/>
        <charset val="134"/>
      </rPr>
      <t>万元，用于购置</t>
    </r>
    <r>
      <rPr>
        <sz val="16"/>
        <color rgb="FF000000"/>
        <rFont val="Times New Roman"/>
        <charset val="134"/>
      </rPr>
      <t>2</t>
    </r>
    <r>
      <rPr>
        <sz val="16"/>
        <color rgb="FF000000"/>
        <rFont val="方正仿宋_GBK"/>
        <charset val="134"/>
      </rPr>
      <t>台高效水泵估算，投资</t>
    </r>
    <r>
      <rPr>
        <sz val="16"/>
        <color rgb="FF000000"/>
        <rFont val="Times New Roman"/>
        <charset val="134"/>
      </rPr>
      <t>15</t>
    </r>
    <r>
      <rPr>
        <sz val="16"/>
        <color rgb="FF000000"/>
        <rFont val="方正仿宋_GBK"/>
        <charset val="134"/>
      </rPr>
      <t>万元，配套购置</t>
    </r>
    <r>
      <rPr>
        <sz val="16"/>
        <color rgb="FF000000"/>
        <rFont val="Times New Roman"/>
        <charset val="134"/>
      </rPr>
      <t>3</t>
    </r>
    <r>
      <rPr>
        <sz val="16"/>
        <color rgb="FF000000"/>
        <rFont val="方正仿宋_GBK"/>
        <charset val="134"/>
      </rPr>
      <t>寸镀锌钢管</t>
    </r>
    <r>
      <rPr>
        <sz val="16"/>
        <color rgb="FF000000"/>
        <rFont val="Times New Roman"/>
        <charset val="134"/>
      </rPr>
      <t>2500m</t>
    </r>
    <r>
      <rPr>
        <sz val="16"/>
        <color rgb="FF000000"/>
        <rFont val="方正仿宋_GBK"/>
        <charset val="134"/>
      </rPr>
      <t>及相应配件，投资</t>
    </r>
    <r>
      <rPr>
        <sz val="16"/>
        <color rgb="FF000000"/>
        <rFont val="Times New Roman"/>
        <charset val="134"/>
      </rPr>
      <t>20</t>
    </r>
    <r>
      <rPr>
        <sz val="16"/>
        <color rgb="FF000000"/>
        <rFont val="方正仿宋_GBK"/>
        <charset val="134"/>
      </rPr>
      <t>万元，修建砖混结构泵房</t>
    </r>
    <r>
      <rPr>
        <sz val="16"/>
        <color rgb="FF000000"/>
        <rFont val="Times New Roman"/>
        <charset val="134"/>
      </rPr>
      <t>90m2</t>
    </r>
    <r>
      <rPr>
        <sz val="16"/>
        <color rgb="FF000000"/>
        <rFont val="方正仿宋_GBK"/>
        <charset val="134"/>
      </rPr>
      <t>，投资</t>
    </r>
    <r>
      <rPr>
        <sz val="16"/>
        <color rgb="FF000000"/>
        <rFont val="Times New Roman"/>
        <charset val="134"/>
      </rPr>
      <t>32</t>
    </r>
    <r>
      <rPr>
        <sz val="16"/>
        <color rgb="FF000000"/>
        <rFont val="方正仿宋_GBK"/>
        <charset val="134"/>
      </rPr>
      <t>万元，购置变压器</t>
    </r>
    <r>
      <rPr>
        <sz val="16"/>
        <color rgb="FF000000"/>
        <rFont val="Times New Roman"/>
        <charset val="134"/>
      </rPr>
      <t>2</t>
    </r>
    <r>
      <rPr>
        <sz val="16"/>
        <color rgb="FF000000"/>
        <rFont val="方正仿宋_GBK"/>
        <charset val="134"/>
      </rPr>
      <t>台。</t>
    </r>
  </si>
  <si>
    <t>542</t>
  </si>
  <si>
    <t>1608</t>
  </si>
  <si>
    <t>83</t>
  </si>
  <si>
    <t>264</t>
  </si>
  <si>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意义推动高质量发展，采用</t>
    </r>
    <r>
      <rPr>
        <sz val="16"/>
        <color rgb="FF000000"/>
        <rFont val="Times New Roman"/>
        <charset val="134"/>
      </rPr>
      <t>“</t>
    </r>
    <r>
      <rPr>
        <sz val="16"/>
        <color rgb="FF000000"/>
        <rFont val="方正仿宋_GBK"/>
        <charset val="134"/>
      </rPr>
      <t>村委会</t>
    </r>
    <r>
      <rPr>
        <sz val="16"/>
        <color rgb="FF000000"/>
        <rFont val="Times New Roman"/>
        <charset val="134"/>
      </rPr>
      <t>+</t>
    </r>
    <r>
      <rPr>
        <sz val="16"/>
        <color rgb="FF000000"/>
        <rFont val="方正仿宋_GBK"/>
        <charset val="134"/>
      </rPr>
      <t>村办公司</t>
    </r>
    <r>
      <rPr>
        <sz val="16"/>
        <color rgb="FF000000"/>
        <rFont val="Times New Roman"/>
        <charset val="134"/>
      </rPr>
      <t>”</t>
    </r>
    <r>
      <rPr>
        <sz val="16"/>
        <color rgb="FF000000"/>
        <rFont val="方正仿宋_GBK"/>
        <charset val="134"/>
      </rPr>
      <t>的运营模式。</t>
    </r>
    <r>
      <rPr>
        <b/>
        <sz val="16"/>
        <color rgb="FF000000"/>
        <rFont val="方正仿宋_GBK"/>
        <charset val="134"/>
      </rPr>
      <t>经济效益：</t>
    </r>
    <r>
      <rPr>
        <sz val="16"/>
        <color rgb="FF000000"/>
        <rFont val="方正仿宋_GBK"/>
        <charset val="134"/>
      </rPr>
      <t>项目建成后由永和村委会下属澄江和创农业发展有限公司进行运营及管理，初步预估水费收取</t>
    </r>
    <r>
      <rPr>
        <sz val="16"/>
        <color rgb="FF000000"/>
        <rFont val="Times New Roman"/>
        <charset val="134"/>
      </rPr>
      <t>2.5</t>
    </r>
    <r>
      <rPr>
        <sz val="16"/>
        <color rgb="FF000000"/>
        <rFont val="方正仿宋_GBK"/>
        <charset val="134"/>
      </rPr>
      <t>元每立方，目前项目覆盖土地面积约为</t>
    </r>
    <r>
      <rPr>
        <sz val="16"/>
        <color rgb="FF000000"/>
        <rFont val="Times New Roman"/>
        <charset val="134"/>
      </rPr>
      <t>2336.68</t>
    </r>
    <r>
      <rPr>
        <sz val="16"/>
        <color rgb="FF000000"/>
        <rFont val="方正仿宋_GBK"/>
        <charset val="134"/>
      </rPr>
      <t>亩。每年可收费约为</t>
    </r>
    <r>
      <rPr>
        <sz val="16"/>
        <color rgb="FF000000"/>
        <rFont val="Times New Roman"/>
        <charset val="134"/>
      </rPr>
      <t>15</t>
    </r>
    <r>
      <rPr>
        <sz val="16"/>
        <color rgb="FF000000"/>
        <rFont val="方正仿宋_GBK"/>
        <charset val="134"/>
      </rPr>
      <t>万元；</t>
    </r>
    <r>
      <rPr>
        <b/>
        <sz val="16"/>
        <color rgb="FF000000"/>
        <rFont val="方正仿宋_GBK"/>
        <charset val="134"/>
      </rPr>
      <t>社会效益：</t>
    </r>
    <r>
      <rPr>
        <sz val="16"/>
        <color rgb="FF000000"/>
        <rFont val="方正仿宋_GBK"/>
        <charset val="134"/>
      </rPr>
      <t>永和村委会拥有项目建成固定资产的所有权，为确保资产保值增值，由永和村监督委员会对项目建设及后续运营的监督权，制定监管措施，定期或不定期对项目的经营项目、财务收支进行检查核实。抽水泵站把原来按行政边界、民族村寨分割的小水源整合为统一提水、统一调度、统一受益的</t>
    </r>
    <r>
      <rPr>
        <sz val="16"/>
        <color rgb="FF000000"/>
        <rFont val="Times New Roman"/>
        <charset val="134"/>
      </rPr>
      <t>“</t>
    </r>
    <r>
      <rPr>
        <sz val="16"/>
        <color rgb="FF000000"/>
        <rFont val="方正仿宋_GBK"/>
        <charset val="134"/>
      </rPr>
      <t>一张网</t>
    </r>
    <r>
      <rPr>
        <sz val="16"/>
        <color rgb="FF000000"/>
        <rFont val="Times New Roman"/>
        <charset val="134"/>
      </rPr>
      <t>”</t>
    </r>
    <r>
      <rPr>
        <sz val="16"/>
        <color rgb="FF000000"/>
        <rFont val="方正仿宋_GBK"/>
        <charset val="134"/>
      </rPr>
      <t>，让水权由</t>
    </r>
    <r>
      <rPr>
        <sz val="16"/>
        <color rgb="FF000000"/>
        <rFont val="Times New Roman"/>
        <charset val="134"/>
      </rPr>
      <t>“</t>
    </r>
    <r>
      <rPr>
        <sz val="16"/>
        <color rgb="FF000000"/>
        <rFont val="方正仿宋_GBK"/>
        <charset val="134"/>
      </rPr>
      <t>各自算计</t>
    </r>
    <r>
      <rPr>
        <sz val="16"/>
        <color rgb="FF000000"/>
        <rFont val="Times New Roman"/>
        <charset val="134"/>
      </rPr>
      <t>”</t>
    </r>
    <r>
      <rPr>
        <sz val="16"/>
        <color rgb="FF000000"/>
        <rFont val="方正仿宋_GBK"/>
        <charset val="134"/>
      </rPr>
      <t>变为</t>
    </r>
    <r>
      <rPr>
        <sz val="16"/>
        <color rgb="FF000000"/>
        <rFont val="Times New Roman"/>
        <charset val="134"/>
      </rPr>
      <t>“</t>
    </r>
    <r>
      <rPr>
        <sz val="16"/>
        <color rgb="FF000000"/>
        <rFont val="方正仿宋_GBK"/>
        <charset val="134"/>
      </rPr>
      <t>共同配置</t>
    </r>
    <r>
      <rPr>
        <sz val="16"/>
        <color rgb="FF000000"/>
        <rFont val="Times New Roman"/>
        <charset val="134"/>
      </rPr>
      <t>”</t>
    </r>
    <r>
      <rPr>
        <sz val="16"/>
        <color rgb="FF000000"/>
        <rFont val="方正仿宋_GBK"/>
        <charset val="134"/>
      </rPr>
      <t>，在物理层面先实现</t>
    </r>
    <r>
      <rPr>
        <sz val="16"/>
        <color rgb="FF000000"/>
        <rFont val="Times New Roman"/>
        <charset val="134"/>
      </rPr>
      <t>“</t>
    </r>
    <r>
      <rPr>
        <sz val="16"/>
        <color rgb="FF000000"/>
        <rFont val="方正仿宋_GBK"/>
        <charset val="134"/>
      </rPr>
      <t>你中有我、我中有你的共同体</t>
    </r>
    <r>
      <rPr>
        <sz val="16"/>
        <color rgb="FF000000"/>
        <rFont val="Times New Roman"/>
        <charset val="134"/>
      </rPr>
      <t>”</t>
    </r>
    <r>
      <rPr>
        <sz val="16"/>
        <color rgb="FF000000"/>
        <rFont val="方正仿宋_GBK"/>
        <charset val="134"/>
      </rPr>
      <t>；</t>
    </r>
    <r>
      <rPr>
        <b/>
        <sz val="16"/>
        <color rgb="FF000000"/>
        <rFont val="方正仿宋_GBK"/>
        <charset val="134"/>
      </rPr>
      <t>联农带农机制：</t>
    </r>
    <r>
      <rPr>
        <sz val="16"/>
        <color rgb="FF000000"/>
        <rFont val="方正仿宋_GBK"/>
        <charset val="134"/>
      </rPr>
      <t>项目建成后可以解决</t>
    </r>
    <r>
      <rPr>
        <sz val="16"/>
        <color rgb="FF000000"/>
        <rFont val="Times New Roman"/>
        <charset val="134"/>
      </rPr>
      <t>332</t>
    </r>
    <r>
      <rPr>
        <sz val="16"/>
        <color rgb="FF000000"/>
        <rFont val="方正仿宋_GBK"/>
        <charset val="134"/>
      </rPr>
      <t>户农户的生产生活用水困难问题，甸朵、水尾小组与甸朵龙潭调水工程产生的冲突也能得到有效化解。每年预计提供就业岗位</t>
    </r>
    <r>
      <rPr>
        <sz val="16"/>
        <color rgb="FF000000"/>
        <rFont val="Times New Roman"/>
        <charset val="134"/>
      </rPr>
      <t>10</t>
    </r>
    <r>
      <rPr>
        <sz val="16"/>
        <color rgb="FF000000"/>
        <rFont val="方正仿宋_GBK"/>
        <charset val="134"/>
      </rPr>
      <t>个（同等条件下优先安排脱贫人口就业，监测对象可适当放宽岗位条件），可为贫困群众建立了长期稳定的经济收入。</t>
    </r>
  </si>
  <si>
    <r>
      <rPr>
        <sz val="16"/>
        <color rgb="FF000000"/>
        <rFont val="方正仿宋_GBK"/>
        <charset val="134"/>
      </rPr>
      <t>陈亚</t>
    </r>
  </si>
  <si>
    <r>
      <rPr>
        <sz val="16"/>
        <color rgb="FF000000"/>
        <rFont val="方正仿宋_GBK"/>
        <charset val="134"/>
      </rPr>
      <t>龙街街道</t>
    </r>
  </si>
  <si>
    <r>
      <rPr>
        <sz val="16"/>
        <color rgb="FF000000"/>
        <rFont val="方正仿宋_GBK"/>
        <charset val="134"/>
      </rPr>
      <t>华光社区</t>
    </r>
  </si>
  <si>
    <r>
      <rPr>
        <sz val="16"/>
        <color rgb="FF000000"/>
        <rFont val="方正仿宋_GBK"/>
        <charset val="134"/>
      </rPr>
      <t>澄江市龙街街道华光民族团结示范村项目</t>
    </r>
  </si>
  <si>
    <r>
      <rPr>
        <sz val="16"/>
        <color rgb="FF000000"/>
        <rFont val="方正仿宋_GBK"/>
        <charset val="134"/>
      </rPr>
      <t>项目计划投资</t>
    </r>
    <r>
      <rPr>
        <sz val="16"/>
        <color rgb="FF000000"/>
        <rFont val="Times New Roman"/>
        <charset val="134"/>
      </rPr>
      <t>150</t>
    </r>
    <r>
      <rPr>
        <sz val="16"/>
        <color rgb="FF000000"/>
        <rFont val="方正仿宋_GBK"/>
        <charset val="134"/>
      </rPr>
      <t>万元，在华光村实施入村主干道长</t>
    </r>
    <r>
      <rPr>
        <sz val="16"/>
        <color rgb="FF000000"/>
        <rFont val="Times New Roman"/>
        <charset val="134"/>
      </rPr>
      <t xml:space="preserve">700 </t>
    </r>
    <r>
      <rPr>
        <sz val="16"/>
        <color rgb="FF000000"/>
        <rFont val="方正仿宋_GBK"/>
        <charset val="134"/>
      </rPr>
      <t>米，宽</t>
    </r>
    <r>
      <rPr>
        <sz val="16"/>
        <color rgb="FF000000"/>
        <rFont val="Times New Roman"/>
        <charset val="134"/>
      </rPr>
      <t>8</t>
    </r>
    <r>
      <rPr>
        <sz val="16"/>
        <color rgb="FF000000"/>
        <rFont val="方正仿宋_GBK"/>
        <charset val="134"/>
      </rPr>
      <t>米修复项目，工程内容包括破损路面破除、基层处理、</t>
    </r>
    <r>
      <rPr>
        <sz val="16"/>
        <color rgb="FF000000"/>
        <rFont val="Times New Roman"/>
        <charset val="134"/>
      </rPr>
      <t>C30</t>
    </r>
    <r>
      <rPr>
        <sz val="16"/>
        <color rgb="FF000000"/>
        <rFont val="方正仿宋_GBK"/>
        <charset val="134"/>
      </rPr>
      <t>混凝土硬化及简易排水设施配套。其中：投资</t>
    </r>
    <r>
      <rPr>
        <sz val="16"/>
        <color rgb="FF000000"/>
        <rFont val="Times New Roman"/>
        <charset val="134"/>
      </rPr>
      <t>98</t>
    </r>
    <r>
      <rPr>
        <sz val="16"/>
        <color rgb="FF000000"/>
        <rFont val="方正仿宋_GBK"/>
        <charset val="134"/>
      </rPr>
      <t>万元，道路硬化</t>
    </r>
    <r>
      <rPr>
        <sz val="16"/>
        <color rgb="FF000000"/>
        <rFont val="Times New Roman"/>
        <charset val="134"/>
      </rPr>
      <t>5600</t>
    </r>
    <r>
      <rPr>
        <sz val="16"/>
        <color rgb="FF000000"/>
        <rFont val="方正仿宋_GBK"/>
        <charset val="134"/>
      </rPr>
      <t>平方米，造价</t>
    </r>
    <r>
      <rPr>
        <sz val="16"/>
        <color rgb="FF000000"/>
        <rFont val="Times New Roman"/>
        <charset val="134"/>
      </rPr>
      <t>175.00</t>
    </r>
    <r>
      <rPr>
        <sz val="16"/>
        <color rgb="FF000000"/>
        <rFont val="方正仿宋_GBK"/>
        <charset val="134"/>
      </rPr>
      <t>元</t>
    </r>
    <r>
      <rPr>
        <sz val="16"/>
        <color rgb="FF000000"/>
        <rFont val="Times New Roman"/>
        <charset val="134"/>
      </rPr>
      <t>/</t>
    </r>
    <r>
      <rPr>
        <sz val="16"/>
        <color rgb="FF000000"/>
        <rFont val="方正仿宋_GBK"/>
        <charset val="134"/>
      </rPr>
      <t>平方米；投资</t>
    </r>
    <r>
      <rPr>
        <sz val="16"/>
        <color rgb="FF000000"/>
        <rFont val="Times New Roman"/>
        <charset val="134"/>
      </rPr>
      <t>46.2</t>
    </r>
    <r>
      <rPr>
        <sz val="16"/>
        <color rgb="FF000000"/>
        <rFont val="方正仿宋_GBK"/>
        <charset val="134"/>
      </rPr>
      <t>，修建</t>
    </r>
    <r>
      <rPr>
        <sz val="16"/>
        <color rgb="FF000000"/>
        <rFont val="Times New Roman"/>
        <charset val="134"/>
      </rPr>
      <t>0.6</t>
    </r>
    <r>
      <rPr>
        <sz val="16"/>
        <color rgb="FF000000"/>
        <rFont val="方正仿宋_GBK"/>
        <charset val="134"/>
      </rPr>
      <t>米高混凝土挡土墙修筑</t>
    </r>
    <r>
      <rPr>
        <sz val="16"/>
        <color rgb="FF000000"/>
        <rFont val="Times New Roman"/>
        <charset val="134"/>
      </rPr>
      <t>1400</t>
    </r>
    <r>
      <rPr>
        <sz val="16"/>
        <color rgb="FF000000"/>
        <rFont val="方正仿宋_GBK"/>
        <charset val="134"/>
      </rPr>
      <t>米，修筑体积</t>
    </r>
    <r>
      <rPr>
        <sz val="16"/>
        <color rgb="FF000000"/>
        <rFont val="Times New Roman"/>
        <charset val="134"/>
      </rPr>
      <t>840</t>
    </r>
    <r>
      <rPr>
        <sz val="16"/>
        <color rgb="FF000000"/>
        <rFont val="方正仿宋_GBK"/>
        <charset val="134"/>
      </rPr>
      <t>立方米，造价</t>
    </r>
    <r>
      <rPr>
        <sz val="16"/>
        <color rgb="FF000000"/>
        <rFont val="Times New Roman"/>
        <charset val="134"/>
      </rPr>
      <t>550</t>
    </r>
    <r>
      <rPr>
        <sz val="16"/>
        <color rgb="FF000000"/>
        <rFont val="方正仿宋_GBK"/>
        <charset val="134"/>
      </rPr>
      <t>元</t>
    </r>
    <r>
      <rPr>
        <sz val="16"/>
        <color rgb="FF000000"/>
        <rFont val="Times New Roman"/>
        <charset val="134"/>
      </rPr>
      <t>/</t>
    </r>
    <r>
      <rPr>
        <sz val="16"/>
        <color rgb="FF000000"/>
        <rFont val="方正仿宋_GBK"/>
        <charset val="134"/>
      </rPr>
      <t>立方米；投资</t>
    </r>
    <r>
      <rPr>
        <sz val="16"/>
        <color rgb="FF000000"/>
        <rFont val="Times New Roman"/>
        <charset val="134"/>
      </rPr>
      <t>12.92</t>
    </r>
    <r>
      <rPr>
        <sz val="16"/>
        <color rgb="FF000000"/>
        <rFont val="方正仿宋_GBK"/>
        <charset val="134"/>
      </rPr>
      <t>万元，对沿路污水井提升</t>
    </r>
    <r>
      <rPr>
        <sz val="16"/>
        <color rgb="FF000000"/>
        <rFont val="Times New Roman"/>
        <charset val="134"/>
      </rPr>
      <t>8</t>
    </r>
    <r>
      <rPr>
        <sz val="16"/>
        <color rgb="FF000000"/>
        <rFont val="方正仿宋_GBK"/>
        <charset val="134"/>
      </rPr>
      <t>座。</t>
    </r>
  </si>
  <si>
    <t>97</t>
  </si>
  <si>
    <r>
      <rPr>
        <sz val="16"/>
        <color rgb="FF000000"/>
        <rFont val="方正仿宋_GBK"/>
        <charset val="134"/>
      </rPr>
      <t>该项目以铸牢中华民族共同体意识为总目标，着力提高群众生活质量水平，带动社会经济的发展。</t>
    </r>
    <r>
      <rPr>
        <b/>
        <sz val="16"/>
        <color rgb="FF000000"/>
        <rFont val="方正仿宋_GBK"/>
        <charset val="134"/>
      </rPr>
      <t>社会效益：</t>
    </r>
    <r>
      <rPr>
        <sz val="16"/>
        <color rgb="FF000000"/>
        <rFont val="方正仿宋_GBK"/>
        <charset val="134"/>
      </rPr>
      <t>补齐交通短板，人居环境进一步优化，村容村貌得到大幅提升，为华光社区将来发展乡村旅游奠定了坚实的基础。</t>
    </r>
    <r>
      <rPr>
        <b/>
        <sz val="16"/>
        <color rgb="FF000000"/>
        <rFont val="方正仿宋_GBK"/>
        <charset val="134"/>
      </rPr>
      <t>经济效益：</t>
    </r>
    <r>
      <rPr>
        <sz val="16"/>
        <color rgb="FF000000"/>
        <rFont val="方正仿宋_GBK"/>
        <charset val="134"/>
      </rPr>
      <t>农户种植的蓝莓、蔬菜等作物成熟后可更快捷高效地运输，从而抢占市场，提高利润，助力实现产业兴、乡村美、农民富。</t>
    </r>
    <r>
      <rPr>
        <b/>
        <sz val="16"/>
        <color rgb="FF000000"/>
        <rFont val="方正仿宋_GBK"/>
        <charset val="134"/>
      </rPr>
      <t>生态效益：</t>
    </r>
    <r>
      <rPr>
        <sz val="16"/>
        <color rgb="FF000000"/>
        <rFont val="方正仿宋_GBK"/>
        <charset val="134"/>
      </rPr>
      <t>减少路面扬尘，打造</t>
    </r>
    <r>
      <rPr>
        <sz val="16"/>
        <color rgb="FF000000"/>
        <rFont val="Times New Roman"/>
        <charset val="134"/>
      </rPr>
      <t>“</t>
    </r>
    <r>
      <rPr>
        <sz val="16"/>
        <color rgb="FF000000"/>
        <rFont val="方正仿宋_GBK"/>
        <charset val="134"/>
      </rPr>
      <t>绿洁畅美</t>
    </r>
    <r>
      <rPr>
        <sz val="16"/>
        <color rgb="FF000000"/>
        <rFont val="Times New Roman"/>
        <charset val="134"/>
      </rPr>
      <t>”</t>
    </r>
    <r>
      <rPr>
        <sz val="16"/>
        <color rgb="FF000000"/>
        <rFont val="方正仿宋_GBK"/>
        <charset val="134"/>
      </rPr>
      <t>的公路通行环境，全力守护群众美好出行。该项目实施后，项目实施后将改善村民出行条件，提升社区人居环境。</t>
    </r>
  </si>
  <si>
    <r>
      <rPr>
        <sz val="16"/>
        <color rgb="FF000000"/>
        <rFont val="方正仿宋_GBK"/>
        <charset val="134"/>
      </rPr>
      <t>迟天桥</t>
    </r>
    <r>
      <rPr>
        <sz val="16"/>
        <color rgb="FF000000"/>
        <rFont val="Times New Roman"/>
        <charset val="134"/>
      </rPr>
      <t xml:space="preserve">
</t>
    </r>
  </si>
  <si>
    <t xml:space="preserve">
15987726025</t>
  </si>
  <si>
    <r>
      <rPr>
        <sz val="16"/>
        <color rgb="FF000000"/>
        <rFont val="方正仿宋_GBK"/>
        <charset val="134"/>
      </rPr>
      <t>松元村委会</t>
    </r>
  </si>
  <si>
    <r>
      <rPr>
        <sz val="16"/>
        <color rgb="FF000000"/>
        <rFont val="方正仿宋_GBK"/>
        <charset val="134"/>
      </rPr>
      <t>松元村民族团结进步示范村项目</t>
    </r>
  </si>
  <si>
    <r>
      <rPr>
        <sz val="16"/>
        <color rgb="FF000000"/>
        <rFont val="方正仿宋_GBK"/>
        <charset val="134"/>
      </rPr>
      <t>项目计划投资</t>
    </r>
    <r>
      <rPr>
        <sz val="16"/>
        <color rgb="FF000000"/>
        <rFont val="Times New Roman"/>
        <charset val="134"/>
      </rPr>
      <t>100.34</t>
    </r>
    <r>
      <rPr>
        <sz val="16"/>
        <color rgb="FF000000"/>
        <rFont val="方正仿宋_GBK"/>
        <charset val="134"/>
      </rPr>
      <t>万元，拟在草格村小组新建抗旱应急水池，其中：</t>
    </r>
    <r>
      <rPr>
        <sz val="16"/>
        <color rgb="FF000000"/>
        <rFont val="Times New Roman"/>
        <charset val="134"/>
      </rPr>
      <t>1</t>
    </r>
    <r>
      <rPr>
        <sz val="16"/>
        <color rgb="FF000000"/>
        <rFont val="方正仿宋_GBK"/>
        <charset val="134"/>
      </rPr>
      <t>、新建</t>
    </r>
    <r>
      <rPr>
        <sz val="16"/>
        <color rgb="FF000000"/>
        <rFont val="Times New Roman"/>
        <charset val="134"/>
      </rPr>
      <t>1000</t>
    </r>
    <r>
      <rPr>
        <sz val="16"/>
        <color rgb="FF000000"/>
        <rFont val="方正仿宋_GBK"/>
        <charset val="134"/>
      </rPr>
      <t>立方米蓄水池</t>
    </r>
    <r>
      <rPr>
        <sz val="16"/>
        <color rgb="FF000000"/>
        <rFont val="Times New Roman"/>
        <charset val="134"/>
      </rPr>
      <t>1</t>
    </r>
    <r>
      <rPr>
        <sz val="16"/>
        <color rgb="FF000000"/>
        <rFont val="方正仿宋_GBK"/>
        <charset val="134"/>
      </rPr>
      <t>座，投资</t>
    </r>
    <r>
      <rPr>
        <sz val="16"/>
        <color rgb="FF000000"/>
        <rFont val="Times New Roman"/>
        <charset val="134"/>
      </rPr>
      <t>85</t>
    </r>
    <r>
      <rPr>
        <sz val="16"/>
        <color rgb="FF000000"/>
        <rFont val="方正仿宋_GBK"/>
        <charset val="134"/>
      </rPr>
      <t>万元；</t>
    </r>
    <r>
      <rPr>
        <sz val="16"/>
        <color rgb="FF000000"/>
        <rFont val="Times New Roman"/>
        <charset val="134"/>
      </rPr>
      <t>2</t>
    </r>
    <r>
      <rPr>
        <sz val="16"/>
        <color rgb="FF000000"/>
        <rFont val="方正仿宋_GBK"/>
        <charset val="134"/>
      </rPr>
      <t>、购买安装饮水消毒设备及用房</t>
    </r>
    <r>
      <rPr>
        <sz val="16"/>
        <color rgb="FF000000"/>
        <rFont val="Times New Roman"/>
        <charset val="134"/>
      </rPr>
      <t>1</t>
    </r>
    <r>
      <rPr>
        <sz val="16"/>
        <color rgb="FF000000"/>
        <rFont val="方正仿宋_GBK"/>
        <charset val="134"/>
      </rPr>
      <t>套，投资</t>
    </r>
    <r>
      <rPr>
        <sz val="16"/>
        <color rgb="FF000000"/>
        <rFont val="Times New Roman"/>
        <charset val="134"/>
      </rPr>
      <t>6</t>
    </r>
    <r>
      <rPr>
        <sz val="16"/>
        <color rgb="FF000000"/>
        <rFont val="方正仿宋_GBK"/>
        <charset val="134"/>
      </rPr>
      <t>万元；</t>
    </r>
    <r>
      <rPr>
        <sz val="16"/>
        <color rgb="FF000000"/>
        <rFont val="Times New Roman"/>
        <charset val="134"/>
      </rPr>
      <t>4</t>
    </r>
    <r>
      <rPr>
        <sz val="16"/>
        <color rgb="FF000000"/>
        <rFont val="方正仿宋_GBK"/>
        <charset val="134"/>
      </rPr>
      <t>、安装</t>
    </r>
    <r>
      <rPr>
        <sz val="16"/>
        <color rgb="FF000000"/>
        <rFont val="Times New Roman"/>
        <charset val="134"/>
      </rPr>
      <t>DN50</t>
    </r>
    <r>
      <rPr>
        <sz val="16"/>
        <color rgb="FF000000"/>
        <rFont val="方正仿宋_GBK"/>
        <charset val="134"/>
      </rPr>
      <t>镀锌钢管</t>
    </r>
    <r>
      <rPr>
        <sz val="16"/>
        <color rgb="FF000000"/>
        <rFont val="Times New Roman"/>
        <charset val="134"/>
      </rPr>
      <t>780</t>
    </r>
    <r>
      <rPr>
        <sz val="16"/>
        <color rgb="FF000000"/>
        <rFont val="方正仿宋_GBK"/>
        <charset val="134"/>
      </rPr>
      <t>米；安装</t>
    </r>
    <r>
      <rPr>
        <sz val="16"/>
        <color rgb="FF000000"/>
        <rFont val="Times New Roman"/>
        <charset val="134"/>
      </rPr>
      <t>DN150</t>
    </r>
    <r>
      <rPr>
        <sz val="16"/>
        <color rgb="FF000000"/>
        <rFont val="方正仿宋_GBK"/>
        <charset val="134"/>
      </rPr>
      <t>镀锌钢管</t>
    </r>
    <r>
      <rPr>
        <sz val="16"/>
        <color rgb="FF000000"/>
        <rFont val="Times New Roman"/>
        <charset val="134"/>
      </rPr>
      <t>200</t>
    </r>
    <r>
      <rPr>
        <sz val="16"/>
        <color rgb="FF000000"/>
        <rFont val="方正仿宋_GBK"/>
        <charset val="134"/>
      </rPr>
      <t>米，投资</t>
    </r>
    <r>
      <rPr>
        <sz val="16"/>
        <color rgb="FF000000"/>
        <rFont val="Times New Roman"/>
        <charset val="134"/>
      </rPr>
      <t>9.34</t>
    </r>
    <r>
      <rPr>
        <sz val="16"/>
        <color rgb="FF000000"/>
        <rFont val="方正仿宋_GBK"/>
        <charset val="134"/>
      </rPr>
      <t>万元。</t>
    </r>
    <r>
      <rPr>
        <sz val="16"/>
        <color rgb="FF000000"/>
        <rFont val="Times New Roman"/>
        <charset val="134"/>
      </rPr>
      <t xml:space="preserve">
</t>
    </r>
  </si>
  <si>
    <t>1164</t>
  </si>
  <si>
    <t>3330</t>
  </si>
  <si>
    <t>70</t>
  </si>
  <si>
    <t>210</t>
  </si>
  <si>
    <r>
      <rPr>
        <sz val="16"/>
        <color rgb="FF000000"/>
        <rFont val="方正仿宋_GBK"/>
        <charset val="134"/>
      </rPr>
      <t>该项目以铸牢中华民族共同体意识为总目标，以改善民生、安居乐业、社会和谐发展，凝聚人心的意义为着力点，</t>
    </r>
    <r>
      <rPr>
        <sz val="16"/>
        <color rgb="FF000000"/>
        <rFont val="Times New Roman"/>
        <charset val="134"/>
      </rPr>
      <t xml:space="preserve"> </t>
    </r>
    <r>
      <rPr>
        <sz val="16"/>
        <color rgb="FF000000"/>
        <rFont val="方正仿宋_GBK"/>
        <charset val="134"/>
      </rPr>
      <t>采用</t>
    </r>
    <r>
      <rPr>
        <sz val="16"/>
        <color rgb="FF000000"/>
        <rFont val="Times New Roman"/>
        <charset val="134"/>
      </rPr>
      <t>“</t>
    </r>
    <r>
      <rPr>
        <sz val="16"/>
        <color rgb="FF000000"/>
        <rFont val="方正仿宋_GBK"/>
        <charset val="134"/>
      </rPr>
      <t>村委会</t>
    </r>
    <r>
      <rPr>
        <sz val="16"/>
        <color rgb="FF000000"/>
        <rFont val="Times New Roman"/>
        <charset val="134"/>
      </rPr>
      <t>+</t>
    </r>
    <r>
      <rPr>
        <sz val="16"/>
        <color rgb="FF000000"/>
        <rFont val="方正仿宋_GBK"/>
        <charset val="134"/>
      </rPr>
      <t>村办公司</t>
    </r>
    <r>
      <rPr>
        <sz val="16"/>
        <color rgb="FF000000"/>
        <rFont val="Times New Roman"/>
        <charset val="134"/>
      </rPr>
      <t>”</t>
    </r>
    <r>
      <rPr>
        <sz val="16"/>
        <color rgb="FF000000"/>
        <rFont val="方正仿宋_GBK"/>
        <charset val="134"/>
      </rPr>
      <t>的运营模式。</t>
    </r>
    <r>
      <rPr>
        <b/>
        <sz val="16"/>
        <color rgb="FF000000"/>
        <rFont val="方正仿宋_GBK"/>
        <charset val="134"/>
      </rPr>
      <t>经济效益：</t>
    </r>
    <r>
      <rPr>
        <sz val="16"/>
        <color rgb="FF000000"/>
        <rFont val="方正仿宋_GBK"/>
        <charset val="134"/>
      </rPr>
      <t>项目建成后由松元村委会下属村办公司进行运营及管理，发展烤烟、蔬菜种植产业用水保障，每年村集体经济收益约为</t>
    </r>
    <r>
      <rPr>
        <sz val="16"/>
        <color rgb="FF000000"/>
        <rFont val="Times New Roman"/>
        <charset val="134"/>
      </rPr>
      <t>13.55</t>
    </r>
    <r>
      <rPr>
        <sz val="16"/>
        <color rgb="FF000000"/>
        <rFont val="方正仿宋_GBK"/>
        <charset val="134"/>
      </rPr>
      <t>万元；</t>
    </r>
    <r>
      <rPr>
        <b/>
        <sz val="16"/>
        <color rgb="FF000000"/>
        <rFont val="方正仿宋_GBK"/>
        <charset val="134"/>
      </rPr>
      <t>社会效益：</t>
    </r>
    <r>
      <rPr>
        <sz val="16"/>
        <color rgb="FF000000"/>
        <rFont val="方正仿宋_GBK"/>
        <charset val="134"/>
      </rPr>
      <t>极大降低村民的生产成本、有效促进生产，能更好的调动村民生产的积极性，该项目为一次投入，可长期受益，能够有效促进农业可持续发展。既符合海口镇目前推动农村经济结构战略性调整、确保农业农村经济稳定增长，促进农民增收，统筹城镇和农村经济社会的协调发展目标的同时，也解决了当下群众缺少产业发展配套设施的困境；</t>
    </r>
    <r>
      <rPr>
        <b/>
        <sz val="16"/>
        <color rgb="FF000000"/>
        <rFont val="方正仿宋_GBK"/>
        <charset val="134"/>
      </rPr>
      <t>联农带农机制：</t>
    </r>
    <r>
      <rPr>
        <sz val="16"/>
        <color rgb="FF000000"/>
        <rFont val="方正仿宋_GBK"/>
        <charset val="134"/>
      </rPr>
      <t>目前项目覆盖土地面积约为</t>
    </r>
    <r>
      <rPr>
        <sz val="16"/>
        <color rgb="FF000000"/>
        <rFont val="Times New Roman"/>
        <charset val="134"/>
      </rPr>
      <t>600</t>
    </r>
    <r>
      <rPr>
        <sz val="16"/>
        <color rgb="FF000000"/>
        <rFont val="方正仿宋_GBK"/>
        <charset val="134"/>
      </rPr>
      <t>余亩。可带动一般群众</t>
    </r>
    <r>
      <rPr>
        <sz val="16"/>
        <color rgb="FF000000"/>
        <rFont val="Times New Roman"/>
        <charset val="134"/>
      </rPr>
      <t>89</t>
    </r>
    <r>
      <rPr>
        <sz val="16"/>
        <color rgb="FF000000"/>
        <rFont val="方正仿宋_GBK"/>
        <charset val="134"/>
      </rPr>
      <t>户</t>
    </r>
    <r>
      <rPr>
        <sz val="16"/>
        <color rgb="FF000000"/>
        <rFont val="Times New Roman"/>
        <charset val="134"/>
      </rPr>
      <t>359</t>
    </r>
    <r>
      <rPr>
        <sz val="16"/>
        <color rgb="FF000000"/>
        <rFont val="方正仿宋_GBK"/>
        <charset val="134"/>
      </rPr>
      <t>人（其中脱贫户</t>
    </r>
    <r>
      <rPr>
        <sz val="16"/>
        <color rgb="FF000000"/>
        <rFont val="Times New Roman"/>
        <charset val="134"/>
      </rPr>
      <t>10</t>
    </r>
    <r>
      <rPr>
        <sz val="16"/>
        <color rgb="FF000000"/>
        <rFont val="方正仿宋_GBK"/>
        <charset val="134"/>
      </rPr>
      <t>户</t>
    </r>
    <r>
      <rPr>
        <sz val="16"/>
        <color rgb="FF000000"/>
        <rFont val="Times New Roman"/>
        <charset val="134"/>
      </rPr>
      <t>28</t>
    </r>
    <r>
      <rPr>
        <sz val="16"/>
        <color rgb="FF000000"/>
        <rFont val="方正仿宋_GBK"/>
        <charset val="134"/>
      </rPr>
      <t>人），同时项目建成后每年预计提供就业岗位</t>
    </r>
    <r>
      <rPr>
        <sz val="16"/>
        <color rgb="FF000000"/>
        <rFont val="Times New Roman"/>
        <charset val="134"/>
      </rPr>
      <t>5</t>
    </r>
    <r>
      <rPr>
        <sz val="16"/>
        <color rgb="FF000000"/>
        <rFont val="方正仿宋_GBK"/>
        <charset val="134"/>
      </rPr>
      <t>个，其中：设备维护员</t>
    </r>
    <r>
      <rPr>
        <sz val="16"/>
        <color rgb="FF000000"/>
        <rFont val="Times New Roman"/>
        <charset val="134"/>
      </rPr>
      <t>3</t>
    </r>
    <r>
      <rPr>
        <sz val="16"/>
        <color rgb="FF000000"/>
        <rFont val="方正仿宋_GBK"/>
        <charset val="134"/>
      </rPr>
      <t>个，用水管理员</t>
    </r>
    <r>
      <rPr>
        <sz val="16"/>
        <color rgb="FF000000"/>
        <rFont val="Times New Roman"/>
        <charset val="134"/>
      </rPr>
      <t>2</t>
    </r>
    <r>
      <rPr>
        <sz val="16"/>
        <color rgb="FF000000"/>
        <rFont val="方正仿宋_GBK"/>
        <charset val="134"/>
      </rPr>
      <t>个，（同等条件下优先安排脱贫人口就业，监测对象可适当放宽岗位条件），可为贫困群众建立了长期稳定的增收产业。</t>
    </r>
    <r>
      <rPr>
        <sz val="16"/>
        <color rgb="FF000000"/>
        <rFont val="Times New Roman"/>
        <charset val="134"/>
      </rPr>
      <t xml:space="preserve">
</t>
    </r>
  </si>
  <si>
    <r>
      <rPr>
        <sz val="16"/>
        <color rgb="FF000000"/>
        <rFont val="方正仿宋_GBK"/>
        <charset val="134"/>
      </rPr>
      <t>李小刚</t>
    </r>
  </si>
  <si>
    <r>
      <rPr>
        <sz val="16"/>
        <color rgb="FF000000"/>
        <rFont val="方正仿宋_GBK"/>
        <charset val="134"/>
      </rPr>
      <t>九村镇</t>
    </r>
  </si>
  <si>
    <r>
      <rPr>
        <sz val="16"/>
        <color rgb="FF000000"/>
        <rFont val="方正仿宋_GBK"/>
        <charset val="134"/>
      </rPr>
      <t>东山村委会</t>
    </r>
  </si>
  <si>
    <r>
      <rPr>
        <sz val="16"/>
        <rFont val="方正仿宋_GBK"/>
        <charset val="134"/>
      </rPr>
      <t>产业发展</t>
    </r>
    <r>
      <rPr>
        <sz val="16"/>
        <rFont val="Times New Roman"/>
        <charset val="134"/>
      </rPr>
      <t>—</t>
    </r>
    <r>
      <rPr>
        <sz val="16"/>
        <rFont val="方正仿宋_GBK"/>
        <charset val="134"/>
      </rPr>
      <t>农产品仓储保鲜冷链基础设施建设</t>
    </r>
  </si>
  <si>
    <r>
      <rPr>
        <sz val="16"/>
        <color rgb="FF000000"/>
        <rFont val="方正仿宋_GBK"/>
        <charset val="134"/>
      </rPr>
      <t>澄江市九村镇东山村民族团结示范村项目</t>
    </r>
  </si>
  <si>
    <r>
      <rPr>
        <sz val="16"/>
        <color rgb="FF000000"/>
        <rFont val="方正仿宋_GBK"/>
        <charset val="134"/>
      </rPr>
      <t>投资</t>
    </r>
    <r>
      <rPr>
        <sz val="16"/>
        <color rgb="FF000000"/>
        <rFont val="Times New Roman"/>
        <charset val="134"/>
      </rPr>
      <t>157</t>
    </r>
    <r>
      <rPr>
        <sz val="16"/>
        <color rgb="FF000000"/>
        <rFont val="方正仿宋_GBK"/>
        <charset val="134"/>
      </rPr>
      <t>万元，对东山村委会地质灾害易地搬迁村黄家庄和狮子山小组雨污管网进行建设。其中：投资</t>
    </r>
    <r>
      <rPr>
        <sz val="16"/>
        <color rgb="FF000000"/>
        <rFont val="Times New Roman"/>
        <charset val="134"/>
      </rPr>
      <t>77</t>
    </r>
    <r>
      <rPr>
        <sz val="16"/>
        <color rgb="FF000000"/>
        <rFont val="方正仿宋_GBK"/>
        <charset val="134"/>
      </rPr>
      <t>万元，安装村内</t>
    </r>
    <r>
      <rPr>
        <sz val="16"/>
        <color rgb="FF000000"/>
        <rFont val="Times New Roman"/>
        <charset val="134"/>
      </rPr>
      <t>DN300-DN400</t>
    </r>
    <r>
      <rPr>
        <sz val="16"/>
        <color rgb="FF000000"/>
        <rFont val="方正仿宋_GBK"/>
        <charset val="134"/>
      </rPr>
      <t>污水主管</t>
    </r>
    <r>
      <rPr>
        <sz val="16"/>
        <color rgb="FF000000"/>
        <rFont val="Times New Roman"/>
        <charset val="134"/>
      </rPr>
      <t>1450</t>
    </r>
    <r>
      <rPr>
        <sz val="16"/>
        <color rgb="FF000000"/>
        <rFont val="方正仿宋_GBK"/>
        <charset val="134"/>
      </rPr>
      <t>米；投资</t>
    </r>
    <r>
      <rPr>
        <sz val="16"/>
        <color rgb="FF000000"/>
        <rFont val="Times New Roman"/>
        <charset val="134"/>
      </rPr>
      <t>25</t>
    </r>
    <r>
      <rPr>
        <sz val="16"/>
        <color rgb="FF000000"/>
        <rFont val="方正仿宋_GBK"/>
        <charset val="134"/>
      </rPr>
      <t>万元，安装村内</t>
    </r>
    <r>
      <rPr>
        <sz val="16"/>
        <color rgb="FF000000"/>
        <rFont val="Times New Roman"/>
        <charset val="134"/>
      </rPr>
      <t>DNPV160</t>
    </r>
    <r>
      <rPr>
        <sz val="16"/>
        <color rgb="FF000000"/>
        <rFont val="方正仿宋_GBK"/>
        <charset val="134"/>
      </rPr>
      <t>污水支管</t>
    </r>
    <r>
      <rPr>
        <sz val="16"/>
        <color rgb="FF000000"/>
        <rFont val="Times New Roman"/>
        <charset val="134"/>
      </rPr>
      <t>2000</t>
    </r>
    <r>
      <rPr>
        <sz val="16"/>
        <color rgb="FF000000"/>
        <rFont val="方正仿宋_GBK"/>
        <charset val="134"/>
      </rPr>
      <t>米；投资</t>
    </r>
    <r>
      <rPr>
        <sz val="16"/>
        <color rgb="FF000000"/>
        <rFont val="Times New Roman"/>
        <charset val="134"/>
      </rPr>
      <t>25</t>
    </r>
    <r>
      <rPr>
        <sz val="16"/>
        <color rgb="FF000000"/>
        <rFont val="方正仿宋_GBK"/>
        <charset val="134"/>
      </rPr>
      <t>万元，安装污水检查井</t>
    </r>
    <r>
      <rPr>
        <sz val="16"/>
        <color rgb="FF000000"/>
        <rFont val="Times New Roman"/>
        <charset val="134"/>
      </rPr>
      <t>78</t>
    </r>
    <r>
      <rPr>
        <sz val="16"/>
        <color rgb="FF000000"/>
        <rFont val="方正仿宋_GBK"/>
        <charset val="134"/>
      </rPr>
      <t>座；投资</t>
    </r>
    <r>
      <rPr>
        <sz val="16"/>
        <color rgb="FF000000"/>
        <rFont val="Times New Roman"/>
        <charset val="134"/>
      </rPr>
      <t>30</t>
    </r>
    <r>
      <rPr>
        <sz val="16"/>
        <color rgb="FF000000"/>
        <rFont val="方正仿宋_GBK"/>
        <charset val="134"/>
      </rPr>
      <t>万元，在村庄内部安装一体化污水净化池</t>
    </r>
    <r>
      <rPr>
        <sz val="16"/>
        <color rgb="FF000000"/>
        <rFont val="Times New Roman"/>
        <charset val="134"/>
      </rPr>
      <t>1</t>
    </r>
    <r>
      <rPr>
        <sz val="16"/>
        <color rgb="FF000000"/>
        <rFont val="方正仿宋_GBK"/>
        <charset val="134"/>
      </rPr>
      <t>座。</t>
    </r>
  </si>
  <si>
    <r>
      <rPr>
        <sz val="16"/>
        <color theme="1"/>
        <rFont val="方正仿宋_GBK"/>
        <charset val="134"/>
      </rPr>
      <t>该项目以铸牢中华民族共同体意识为总目标，采取争取上级资金支持的模式，积极完善黄家庄、狮子山两个易地搬迁村的雨污管网设施建设，补齐村内基础设施短板，进一步打造民族团结进步示范村。</t>
    </r>
    <r>
      <rPr>
        <b/>
        <sz val="16"/>
        <color theme="1"/>
        <rFont val="方正仿宋_GBK"/>
        <charset val="134"/>
      </rPr>
      <t>社会效益：</t>
    </r>
    <r>
      <rPr>
        <sz val="16"/>
        <color theme="1"/>
        <rFont val="方正仿宋_GBK"/>
        <charset val="134"/>
      </rPr>
      <t>丰富人民群众的文化生活，提高群众生活质量水平，提升各族群众的幸福感；</t>
    </r>
    <r>
      <rPr>
        <b/>
        <sz val="16"/>
        <color theme="1"/>
        <rFont val="方正仿宋_GBK"/>
        <charset val="134"/>
      </rPr>
      <t>经济效益：</t>
    </r>
    <r>
      <rPr>
        <sz val="16"/>
        <color theme="1"/>
        <rFont val="方正仿宋_GBK"/>
        <charset val="134"/>
      </rPr>
      <t>通过项目建设，提升七江片区农业产业现代化水平，推动农业高质量发展，促进农民增收和农村经济繁荣。</t>
    </r>
    <r>
      <rPr>
        <b/>
        <sz val="16"/>
        <color theme="1"/>
        <rFont val="方正仿宋_GBK"/>
        <charset val="134"/>
      </rPr>
      <t>生态效益：</t>
    </r>
    <r>
      <rPr>
        <sz val="16"/>
        <color theme="1"/>
        <rFont val="方正仿宋_GBK"/>
        <charset val="134"/>
      </rPr>
      <t>打造美丽乡村的示范点，提升村庄的人居环境。</t>
    </r>
  </si>
  <si>
    <r>
      <rPr>
        <sz val="16"/>
        <color rgb="FF000000"/>
        <rFont val="方正仿宋_GBK"/>
        <charset val="134"/>
      </rPr>
      <t>凤麓街道</t>
    </r>
  </si>
  <si>
    <r>
      <rPr>
        <sz val="16"/>
        <color rgb="FF000000"/>
        <rFont val="方正仿宋_GBK"/>
        <charset val="134"/>
      </rPr>
      <t>澄波社区</t>
    </r>
  </si>
  <si>
    <r>
      <rPr>
        <sz val="16"/>
        <color rgb="FF000000"/>
        <rFont val="方正仿宋_GBK"/>
        <charset val="134"/>
      </rPr>
      <t>澄江市凤麓街道澄波社区民族团结示范村项目</t>
    </r>
  </si>
  <si>
    <r>
      <rPr>
        <sz val="16"/>
        <color rgb="FF000000"/>
        <rFont val="Times New Roman"/>
        <charset val="134"/>
      </rPr>
      <t xml:space="preserve">    </t>
    </r>
    <r>
      <rPr>
        <sz val="16"/>
        <color rgb="FF000000"/>
        <rFont val="方正仿宋_GBK"/>
        <charset val="134"/>
      </rPr>
      <t>在凤麓街道澄波社区河阳路以南、澄波路以北的过渡市场内建设占地面积约</t>
    </r>
    <r>
      <rPr>
        <sz val="16"/>
        <color rgb="FF000000"/>
        <rFont val="Times New Roman"/>
        <charset val="134"/>
      </rPr>
      <t>3500</t>
    </r>
    <r>
      <rPr>
        <sz val="16"/>
        <color rgb="FF000000"/>
        <rFont val="方正仿宋_GBK"/>
        <charset val="134"/>
      </rPr>
      <t>平米，建筑面积约</t>
    </r>
    <r>
      <rPr>
        <sz val="16"/>
        <color rgb="FF000000"/>
        <rFont val="Times New Roman"/>
        <charset val="134"/>
      </rPr>
      <t>1500</t>
    </r>
    <r>
      <rPr>
        <sz val="16"/>
        <color rgb="FF000000"/>
        <rFont val="方正仿宋_GBK"/>
        <charset val="134"/>
      </rPr>
      <t>平米的农特产品分拣物流中心，用于蓝莓等农特产品产业发展。该地块土地性质为集有建设用地，符合村庄规划要求。以各族群众共同富裕为目标，积极打造农特产品分拣物流中心。</t>
    </r>
    <r>
      <rPr>
        <sz val="16"/>
        <color rgb="FF000000"/>
        <rFont val="Times New Roman"/>
        <charset val="134"/>
      </rPr>
      <t xml:space="preserve">
    1.</t>
    </r>
    <r>
      <rPr>
        <sz val="16"/>
        <color rgb="FF000000"/>
        <rFont val="方正仿宋_GBK"/>
        <charset val="134"/>
      </rPr>
      <t>投资</t>
    </r>
    <r>
      <rPr>
        <sz val="16"/>
        <color rgb="FF000000"/>
        <rFont val="Times New Roman"/>
        <charset val="134"/>
      </rPr>
      <t>60</t>
    </r>
    <r>
      <rPr>
        <sz val="16"/>
        <color rgb="FF000000"/>
        <rFont val="方正仿宋_GBK"/>
        <charset val="134"/>
      </rPr>
      <t>万元，用于</t>
    </r>
    <r>
      <rPr>
        <sz val="16"/>
        <color rgb="FF000000"/>
        <rFont val="Times New Roman"/>
        <charset val="134"/>
      </rPr>
      <t>3500</t>
    </r>
    <r>
      <rPr>
        <sz val="16"/>
        <color rgb="FF000000"/>
        <rFont val="方正仿宋_GBK"/>
        <charset val="134"/>
      </rPr>
      <t>平米场地平整、场地硬化、排水沟修筑。</t>
    </r>
    <r>
      <rPr>
        <sz val="16"/>
        <color rgb="FF000000"/>
        <rFont val="Times New Roman"/>
        <charset val="134"/>
      </rPr>
      <t xml:space="preserve">
    2.</t>
    </r>
    <r>
      <rPr>
        <sz val="16"/>
        <color rgb="FF000000"/>
        <rFont val="方正仿宋_GBK"/>
        <charset val="134"/>
      </rPr>
      <t>投资</t>
    </r>
    <r>
      <rPr>
        <sz val="16"/>
        <color rgb="FF000000"/>
        <rFont val="Times New Roman"/>
        <charset val="134"/>
      </rPr>
      <t>5</t>
    </r>
    <r>
      <rPr>
        <sz val="16"/>
        <color rgb="FF000000"/>
        <rFont val="方正仿宋_GBK"/>
        <charset val="134"/>
      </rPr>
      <t>万元，用于大门修建及绿化种植。</t>
    </r>
    <r>
      <rPr>
        <sz val="16"/>
        <color rgb="FF000000"/>
        <rFont val="Times New Roman"/>
        <charset val="134"/>
      </rPr>
      <t xml:space="preserve">
    3.</t>
    </r>
    <r>
      <rPr>
        <sz val="16"/>
        <color rgb="FF000000"/>
        <rFont val="方正仿宋_GBK"/>
        <charset val="134"/>
      </rPr>
      <t>投资</t>
    </r>
    <r>
      <rPr>
        <sz val="16"/>
        <color rgb="FF000000"/>
        <rFont val="Times New Roman"/>
        <charset val="134"/>
      </rPr>
      <t>10</t>
    </r>
    <r>
      <rPr>
        <sz val="16"/>
        <color rgb="FF000000"/>
        <rFont val="方正仿宋_GBK"/>
        <charset val="134"/>
      </rPr>
      <t>万元，修建</t>
    </r>
    <r>
      <rPr>
        <sz val="16"/>
        <color rgb="FF000000"/>
        <rFont val="Times New Roman"/>
        <charset val="134"/>
      </rPr>
      <t>100m³</t>
    </r>
    <r>
      <rPr>
        <sz val="16"/>
        <color rgb="FF000000"/>
        <rFont val="方正仿宋_GBK"/>
        <charset val="134"/>
      </rPr>
      <t>水池一座。</t>
    </r>
    <r>
      <rPr>
        <sz val="16"/>
        <color rgb="FF000000"/>
        <rFont val="Times New Roman"/>
        <charset val="134"/>
      </rPr>
      <t xml:space="preserve">
    4.</t>
    </r>
    <r>
      <rPr>
        <sz val="16"/>
        <color rgb="FF000000"/>
        <rFont val="方正仿宋_GBK"/>
        <charset val="134"/>
      </rPr>
      <t>投资投资</t>
    </r>
    <r>
      <rPr>
        <sz val="16"/>
        <color rgb="FF000000"/>
        <rFont val="Times New Roman"/>
        <charset val="134"/>
      </rPr>
      <t>80</t>
    </r>
    <r>
      <rPr>
        <sz val="16"/>
        <color rgb="FF000000"/>
        <rFont val="方正仿宋_GBK"/>
        <charset val="134"/>
      </rPr>
      <t>万元，用于</t>
    </r>
    <r>
      <rPr>
        <sz val="16"/>
        <color rgb="FF000000"/>
        <rFont val="Times New Roman"/>
        <charset val="134"/>
      </rPr>
      <t>1000</t>
    </r>
    <r>
      <rPr>
        <sz val="16"/>
        <color rgb="FF000000"/>
        <rFont val="方正仿宋_GBK"/>
        <charset val="134"/>
      </rPr>
      <t>㎡冷库及管理用房建设。</t>
    </r>
    <r>
      <rPr>
        <sz val="16"/>
        <color rgb="FF000000"/>
        <rFont val="Times New Roman"/>
        <charset val="134"/>
      </rPr>
      <t xml:space="preserve">
    5.</t>
    </r>
    <r>
      <rPr>
        <sz val="16"/>
        <color rgb="FF000000"/>
        <rFont val="方正仿宋_GBK"/>
        <charset val="134"/>
      </rPr>
      <t>投资</t>
    </r>
    <r>
      <rPr>
        <sz val="16"/>
        <color rgb="FF000000"/>
        <rFont val="Times New Roman"/>
        <charset val="134"/>
      </rPr>
      <t>45</t>
    </r>
    <r>
      <rPr>
        <sz val="16"/>
        <color rgb="FF000000"/>
        <rFont val="方正仿宋_GBK"/>
        <charset val="134"/>
      </rPr>
      <t>万元，用于</t>
    </r>
    <r>
      <rPr>
        <sz val="16"/>
        <color rgb="FF000000"/>
        <rFont val="Times New Roman"/>
        <charset val="134"/>
      </rPr>
      <t>500</t>
    </r>
    <r>
      <rPr>
        <sz val="16"/>
        <color rgb="FF000000"/>
        <rFont val="方正仿宋_GBK"/>
        <charset val="134"/>
      </rPr>
      <t>㎡农特产品设施设备用房、分拣仓储库建设。</t>
    </r>
    <r>
      <rPr>
        <sz val="16"/>
        <color rgb="FF000000"/>
        <rFont val="Times New Roman"/>
        <charset val="134"/>
      </rPr>
      <t xml:space="preserve">
</t>
    </r>
  </si>
  <si>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意义推动高质量发展，采取</t>
    </r>
    <r>
      <rPr>
        <sz val="16"/>
        <color rgb="FF000000"/>
        <rFont val="Times New Roman"/>
        <charset val="134"/>
      </rPr>
      <t>“</t>
    </r>
    <r>
      <rPr>
        <sz val="16"/>
        <color rgb="FF000000"/>
        <rFont val="方正仿宋_GBK"/>
        <charset val="134"/>
      </rPr>
      <t>社区公司</t>
    </r>
    <r>
      <rPr>
        <sz val="16"/>
        <color rgb="FF000000"/>
        <rFont val="Times New Roman"/>
        <charset val="134"/>
      </rPr>
      <t>+</t>
    </r>
    <r>
      <rPr>
        <sz val="16"/>
        <color rgb="FF000000"/>
        <rFont val="方正仿宋_GBK"/>
        <charset val="134"/>
      </rPr>
      <t>集体经济小组股份经济合作社</t>
    </r>
    <r>
      <rPr>
        <sz val="16"/>
        <color rgb="FF000000"/>
        <rFont val="Times New Roman"/>
        <charset val="134"/>
      </rPr>
      <t>+</t>
    </r>
    <r>
      <rPr>
        <sz val="16"/>
        <color rgb="FF000000"/>
        <rFont val="方正仿宋_GBK"/>
        <charset val="134"/>
      </rPr>
      <t>集体经济组织成员</t>
    </r>
    <r>
      <rPr>
        <sz val="16"/>
        <color rgb="FF000000"/>
        <rFont val="Times New Roman"/>
        <charset val="134"/>
      </rPr>
      <t>”</t>
    </r>
    <r>
      <rPr>
        <sz val="16"/>
        <color rgb="FF000000"/>
        <rFont val="方正仿宋_GBK"/>
        <charset val="134"/>
      </rPr>
      <t>的模式，由街道争取衔接资金投入，社区公司组织实施，集体经济小组股份经济合作社出土地和自筹缺额资金，集体经济组织成员参与收益分红和到农特产品分拣储藏中心务工提高收入的方式。</t>
    </r>
    <r>
      <rPr>
        <b/>
        <sz val="16"/>
        <color rgb="FF000000"/>
        <rFont val="Times New Roman"/>
        <charset val="134"/>
      </rPr>
      <t xml:space="preserve"> </t>
    </r>
    <r>
      <rPr>
        <b/>
        <sz val="16"/>
        <color rgb="FF000000"/>
        <rFont val="方正仿宋_GBK"/>
        <charset val="134"/>
      </rPr>
      <t>社会效益：</t>
    </r>
    <r>
      <rPr>
        <sz val="16"/>
        <color rgb="FF000000"/>
        <rFont val="方正仿宋_GBK"/>
        <charset val="134"/>
      </rPr>
      <t>建成后，由</t>
    </r>
    <r>
      <rPr>
        <sz val="16"/>
        <color rgb="FF000000"/>
        <rFont val="Times New Roman"/>
        <charset val="134"/>
      </rPr>
      <t>“</t>
    </r>
    <r>
      <rPr>
        <sz val="16"/>
        <color rgb="FF000000"/>
        <rFont val="方正仿宋_GBK"/>
        <charset val="134"/>
      </rPr>
      <t>社区公司＋民营经济</t>
    </r>
    <r>
      <rPr>
        <sz val="16"/>
        <color rgb="FF000000"/>
        <rFont val="Times New Roman"/>
        <charset val="134"/>
      </rPr>
      <t>”</t>
    </r>
    <r>
      <rPr>
        <sz val="16"/>
        <color rgb="FF000000"/>
        <rFont val="方正仿宋_GBK"/>
        <charset val="134"/>
      </rPr>
      <t>合作的方式，进行运营管理，助力农特产品分拣储藏中心划行归市和转型升级。</t>
    </r>
    <r>
      <rPr>
        <sz val="16"/>
        <color rgb="FF000000"/>
        <rFont val="Times New Roman"/>
        <charset val="134"/>
      </rPr>
      <t xml:space="preserve">
</t>
    </r>
    <r>
      <rPr>
        <b/>
        <sz val="16"/>
        <color rgb="FF000000"/>
        <rFont val="方正仿宋_GBK"/>
        <charset val="134"/>
      </rPr>
      <t>经济效益：</t>
    </r>
    <r>
      <rPr>
        <sz val="16"/>
        <color rgb="FF000000"/>
        <rFont val="方正仿宋_GBK"/>
        <charset val="134"/>
      </rPr>
      <t>按照</t>
    </r>
    <r>
      <rPr>
        <sz val="16"/>
        <color rgb="FF000000"/>
        <rFont val="Times New Roman"/>
        <charset val="134"/>
      </rPr>
      <t>“</t>
    </r>
    <r>
      <rPr>
        <sz val="16"/>
        <color rgb="FF000000"/>
        <rFont val="方正仿宋_GBK"/>
        <charset val="134"/>
      </rPr>
      <t>地域相邻、产业相辅、优势利用</t>
    </r>
    <r>
      <rPr>
        <sz val="16"/>
        <color rgb="FF000000"/>
        <rFont val="Times New Roman"/>
        <charset val="134"/>
      </rPr>
      <t>”</t>
    </r>
    <r>
      <rPr>
        <sz val="16"/>
        <color rgb="FF000000"/>
        <rFont val="方正仿宋_GBK"/>
        <charset val="134"/>
      </rPr>
      <t>原则，主要以各大平台电商代发和大型商超批发为主要销售渠道，拓展农特产品的销售渠道，加强利益互嵌，促进走出一条组织带动、集体促动、群众联动的双增收新路子，带动集体经济年收益由</t>
    </r>
    <r>
      <rPr>
        <sz val="16"/>
        <color rgb="FF000000"/>
        <rFont val="Times New Roman"/>
        <charset val="134"/>
      </rPr>
      <t>10</t>
    </r>
    <r>
      <rPr>
        <sz val="16"/>
        <color rgb="FF000000"/>
        <rFont val="方正仿宋_GBK"/>
        <charset val="134"/>
      </rPr>
      <t>万元提升至</t>
    </r>
    <r>
      <rPr>
        <sz val="16"/>
        <color rgb="FF000000"/>
        <rFont val="Times New Roman"/>
        <charset val="134"/>
      </rPr>
      <t>20</t>
    </r>
    <r>
      <rPr>
        <sz val="16"/>
        <color rgb="FF000000"/>
        <rFont val="方正仿宋_GBK"/>
        <charset val="134"/>
      </rPr>
      <t>万元。</t>
    </r>
    <r>
      <rPr>
        <b/>
        <sz val="16"/>
        <color rgb="FF000000"/>
        <rFont val="方正仿宋_GBK"/>
        <charset val="134"/>
      </rPr>
      <t>联农带农：</t>
    </r>
    <r>
      <rPr>
        <sz val="16"/>
        <color rgb="FF000000"/>
        <rFont val="方正仿宋_GBK"/>
        <charset val="134"/>
      </rPr>
      <t>通过鼓励各族群众联合创业，积极为各族群众提供就业宣传及指导，增加就业岗位的同时，预计可带动就业</t>
    </r>
    <r>
      <rPr>
        <sz val="16"/>
        <color rgb="FF000000"/>
        <rFont val="Times New Roman"/>
        <charset val="134"/>
      </rPr>
      <t>80</t>
    </r>
    <r>
      <rPr>
        <sz val="16"/>
        <color rgb="FF000000"/>
        <rFont val="方正仿宋_GBK"/>
        <charset val="134"/>
      </rPr>
      <t>人，直接增加劳务收益</t>
    </r>
    <r>
      <rPr>
        <sz val="16"/>
        <color rgb="FF000000"/>
        <rFont val="Times New Roman"/>
        <charset val="134"/>
      </rPr>
      <t>80</t>
    </r>
    <r>
      <rPr>
        <sz val="16"/>
        <color rgb="FF000000"/>
        <rFont val="方正仿宋_GBK"/>
        <charset val="134"/>
      </rPr>
      <t>万元，创造多元就业机会，提高各族群众的生活水平。</t>
    </r>
  </si>
  <si>
    <r>
      <rPr>
        <sz val="16"/>
        <color rgb="FF000000"/>
        <rFont val="方正仿宋_GBK"/>
        <charset val="134"/>
      </rPr>
      <t>中坝社区</t>
    </r>
  </si>
  <si>
    <r>
      <rPr>
        <sz val="16"/>
        <color rgb="FF000000"/>
        <rFont val="方正仿宋_GBK"/>
        <charset val="134"/>
      </rPr>
      <t>澄江市路居镇中坝社区民族团结进步示范社区项目</t>
    </r>
  </si>
  <si>
    <r>
      <rPr>
        <sz val="16"/>
        <color rgb="FF000000"/>
        <rFont val="方正仿宋_GBK"/>
        <charset val="134"/>
      </rPr>
      <t>该项目为农业设施用地，按照</t>
    </r>
    <r>
      <rPr>
        <sz val="16"/>
        <color rgb="FF000000"/>
        <rFont val="Times New Roman"/>
        <charset val="134"/>
      </rPr>
      <t>“</t>
    </r>
    <r>
      <rPr>
        <sz val="16"/>
        <color rgb="FF000000"/>
        <rFont val="方正仿宋_GBK"/>
        <charset val="134"/>
      </rPr>
      <t>大春谋烤烟生产，小春抓特色产业培育</t>
    </r>
    <r>
      <rPr>
        <sz val="16"/>
        <color rgb="FF000000"/>
        <rFont val="Times New Roman"/>
        <charset val="134"/>
      </rPr>
      <t>”</t>
    </r>
    <r>
      <rPr>
        <sz val="16"/>
        <color rgb="FF000000"/>
        <rFont val="方正仿宋_GBK"/>
        <charset val="134"/>
      </rPr>
      <t>的创新发展思路，最大限度地盘活使用好集体资源资产，计划投资</t>
    </r>
    <r>
      <rPr>
        <sz val="16"/>
        <color rgb="FF000000"/>
        <rFont val="Times New Roman"/>
        <charset val="134"/>
      </rPr>
      <t>30</t>
    </r>
    <r>
      <rPr>
        <sz val="16"/>
        <color rgb="FF000000"/>
        <rFont val="方正仿宋_GBK"/>
        <charset val="134"/>
      </rPr>
      <t>万元将中坝社区百亩村</t>
    </r>
    <r>
      <rPr>
        <sz val="16"/>
        <color rgb="FF000000"/>
        <rFont val="Times New Roman"/>
        <charset val="134"/>
      </rPr>
      <t>25</t>
    </r>
    <r>
      <rPr>
        <sz val="16"/>
        <color rgb="FF000000"/>
        <rFont val="方正仿宋_GBK"/>
        <charset val="134"/>
      </rPr>
      <t>座电烤房改造为食用菌种植车间，采用</t>
    </r>
    <r>
      <rPr>
        <sz val="16"/>
        <color rgb="FF000000"/>
        <rFont val="Times New Roman"/>
        <charset val="134"/>
      </rPr>
      <t>“3+9”</t>
    </r>
    <r>
      <rPr>
        <sz val="16"/>
        <color rgb="FF000000"/>
        <rFont val="方正仿宋_GBK"/>
        <charset val="134"/>
      </rPr>
      <t>模式即：烤烟烘托</t>
    </r>
    <r>
      <rPr>
        <sz val="16"/>
        <color rgb="FF000000"/>
        <rFont val="Times New Roman"/>
        <charset val="134"/>
      </rPr>
      <t>3</t>
    </r>
    <r>
      <rPr>
        <sz val="16"/>
        <color rgb="FF000000"/>
        <rFont val="方正仿宋_GBK"/>
        <charset val="134"/>
      </rPr>
      <t>个月，闲置</t>
    </r>
    <r>
      <rPr>
        <sz val="16"/>
        <color rgb="FF000000"/>
        <rFont val="Times New Roman"/>
        <charset val="134"/>
      </rPr>
      <t>9</t>
    </r>
    <r>
      <rPr>
        <sz val="16"/>
        <color rgb="FF000000"/>
        <rFont val="方正仿宋_GBK"/>
        <charset val="134"/>
      </rPr>
      <t>个月种植红托竹荪。主要建设内容为：</t>
    </r>
    <r>
      <rPr>
        <sz val="16"/>
        <color rgb="FF000000"/>
        <rFont val="Times New Roman"/>
        <charset val="134"/>
      </rPr>
      <t>1</t>
    </r>
    <r>
      <rPr>
        <sz val="16"/>
        <color rgb="FF000000"/>
        <rFont val="方正仿宋_GBK"/>
        <charset val="134"/>
      </rPr>
      <t>、置购红托竹荪</t>
    </r>
    <r>
      <rPr>
        <sz val="16"/>
        <color rgb="FF000000"/>
        <rFont val="Times New Roman"/>
        <charset val="134"/>
      </rPr>
      <t>25</t>
    </r>
    <r>
      <rPr>
        <sz val="16"/>
        <color rgb="FF000000"/>
        <rFont val="方正仿宋_GBK"/>
        <charset val="134"/>
      </rPr>
      <t>套，</t>
    </r>
    <r>
      <rPr>
        <sz val="16"/>
        <color rgb="FF000000"/>
        <rFont val="Times New Roman"/>
        <charset val="134"/>
      </rPr>
      <t>BV-1.5</t>
    </r>
    <r>
      <rPr>
        <sz val="16"/>
        <color rgb="FF000000"/>
        <rFont val="方正仿宋_GBK"/>
        <charset val="134"/>
      </rPr>
      <t>电线</t>
    </r>
    <r>
      <rPr>
        <sz val="16"/>
        <color rgb="FF000000"/>
        <rFont val="Times New Roman"/>
        <charset val="134"/>
      </rPr>
      <t>500</t>
    </r>
    <r>
      <rPr>
        <sz val="16"/>
        <color rgb="FF000000"/>
        <rFont val="方正仿宋_GBK"/>
        <charset val="134"/>
      </rPr>
      <t>米</t>
    </r>
    <r>
      <rPr>
        <sz val="16"/>
        <color rgb="FF000000"/>
        <rFont val="Times New Roman"/>
        <charset val="134"/>
      </rPr>
      <t>,DN25</t>
    </r>
    <r>
      <rPr>
        <sz val="16"/>
        <color rgb="FF000000"/>
        <rFont val="方正仿宋_GBK"/>
        <charset val="134"/>
      </rPr>
      <t>水管</t>
    </r>
    <r>
      <rPr>
        <sz val="16"/>
        <color rgb="FF000000"/>
        <rFont val="Times New Roman"/>
        <charset val="134"/>
      </rPr>
      <t>1700</t>
    </r>
    <r>
      <rPr>
        <sz val="16"/>
        <color rgb="FF000000"/>
        <rFont val="方正仿宋_GBK"/>
        <charset val="134"/>
      </rPr>
      <t>米，</t>
    </r>
    <r>
      <rPr>
        <sz val="16"/>
        <color rgb="FF000000"/>
        <rFont val="Times New Roman"/>
        <charset val="134"/>
      </rPr>
      <t>DN25</t>
    </r>
    <r>
      <rPr>
        <sz val="16"/>
        <color rgb="FF000000"/>
        <rFont val="方正仿宋_GBK"/>
        <charset val="134"/>
      </rPr>
      <t>阀门</t>
    </r>
    <r>
      <rPr>
        <sz val="16"/>
        <color rgb="FF000000"/>
        <rFont val="Times New Roman"/>
        <charset val="134"/>
      </rPr>
      <t>300</t>
    </r>
    <r>
      <rPr>
        <sz val="16"/>
        <color rgb="FF000000"/>
        <rFont val="方正仿宋_GBK"/>
        <charset val="134"/>
      </rPr>
      <t>个，雾化喷头</t>
    </r>
    <r>
      <rPr>
        <sz val="16"/>
        <color rgb="FF000000"/>
        <rFont val="Times New Roman"/>
        <charset val="134"/>
      </rPr>
      <t>3000</t>
    </r>
    <r>
      <rPr>
        <sz val="16"/>
        <color rgb="FF000000"/>
        <rFont val="方正仿宋_GBK"/>
        <charset val="134"/>
      </rPr>
      <t>个；</t>
    </r>
    <r>
      <rPr>
        <sz val="16"/>
        <color rgb="FF000000"/>
        <rFont val="Times New Roman"/>
        <charset val="134"/>
      </rPr>
      <t>2</t>
    </r>
    <r>
      <rPr>
        <sz val="16"/>
        <color rgb="FF000000"/>
        <rFont val="方正仿宋_GBK"/>
        <charset val="134"/>
      </rPr>
      <t>、加装</t>
    </r>
    <r>
      <rPr>
        <sz val="16"/>
        <color rgb="FF000000"/>
        <rFont val="Times New Roman"/>
        <charset val="134"/>
      </rPr>
      <t>220V</t>
    </r>
    <r>
      <rPr>
        <sz val="16"/>
        <color rgb="FF000000"/>
        <rFont val="方正仿宋_GBK"/>
        <charset val="134"/>
      </rPr>
      <t>、</t>
    </r>
    <r>
      <rPr>
        <sz val="16"/>
        <color rgb="FF000000"/>
        <rFont val="Times New Roman"/>
        <charset val="134"/>
      </rPr>
      <t>1300W</t>
    </r>
    <r>
      <rPr>
        <sz val="16"/>
        <color rgb="FF000000"/>
        <rFont val="方正仿宋_GBK"/>
        <charset val="134"/>
      </rPr>
      <t>超声波加湿器</t>
    </r>
    <r>
      <rPr>
        <sz val="16"/>
        <color rgb="FF000000"/>
        <rFont val="Times New Roman"/>
        <charset val="134"/>
      </rPr>
      <t>25</t>
    </r>
    <r>
      <rPr>
        <sz val="16"/>
        <color rgb="FF000000"/>
        <rFont val="方正仿宋_GBK"/>
        <charset val="134"/>
      </rPr>
      <t>台，控制系统改造</t>
    </r>
    <r>
      <rPr>
        <sz val="16"/>
        <color rgb="FF000000"/>
        <rFont val="Times New Roman"/>
        <charset val="134"/>
      </rPr>
      <t>25</t>
    </r>
    <r>
      <rPr>
        <sz val="16"/>
        <color rgb="FF000000"/>
        <rFont val="方正仿宋_GBK"/>
        <charset val="134"/>
      </rPr>
      <t>套。</t>
    </r>
  </si>
  <si>
    <r>
      <rPr>
        <b/>
        <sz val="16"/>
        <color rgb="FF000000"/>
        <rFont val="方正仿宋_GBK"/>
        <charset val="134"/>
      </rPr>
      <t>经济效益：</t>
    </r>
    <r>
      <rPr>
        <sz val="16"/>
        <color rgb="FF000000"/>
        <rFont val="方正仿宋_GBK"/>
        <charset val="134"/>
      </rPr>
      <t>红托竹荪营养丰富且全株可售，属高附加值农产品，但其对温、湿度要求苛刻，传统林下种植受环境制约明显，闲置烤房改造成本较新建大棚有效降低</t>
    </r>
    <r>
      <rPr>
        <sz val="16"/>
        <color rgb="FF000000"/>
        <rFont val="Times New Roman"/>
        <charset val="134"/>
      </rPr>
      <t>30%</t>
    </r>
    <r>
      <rPr>
        <sz val="16"/>
        <color rgb="FF000000"/>
        <rFont val="方正仿宋_GBK"/>
        <charset val="134"/>
      </rPr>
      <t>，高密度种植模式还能缩短采收周期、提升产量，</t>
    </r>
    <r>
      <rPr>
        <sz val="16"/>
        <color rgb="FF000000"/>
        <rFont val="Times New Roman"/>
        <charset val="134"/>
      </rPr>
      <t>25</t>
    </r>
    <r>
      <rPr>
        <sz val="16"/>
        <color rgb="FF000000"/>
        <rFont val="方正仿宋_GBK"/>
        <charset val="134"/>
      </rPr>
      <t>座电烤房按照每座每年</t>
    </r>
    <r>
      <rPr>
        <sz val="16"/>
        <color rgb="FF000000"/>
        <rFont val="Times New Roman"/>
        <charset val="134"/>
      </rPr>
      <t>320</t>
    </r>
    <r>
      <rPr>
        <sz val="16"/>
        <color rgb="FF000000"/>
        <rFont val="方正仿宋_GBK"/>
        <charset val="134"/>
      </rPr>
      <t>公斤的产出预计年产量达</t>
    </r>
    <r>
      <rPr>
        <sz val="16"/>
        <color rgb="FF000000"/>
        <rFont val="Times New Roman"/>
        <charset val="134"/>
      </rPr>
      <t>8000</t>
    </r>
    <r>
      <rPr>
        <sz val="16"/>
        <color rgb="FF000000"/>
        <rFont val="方正仿宋_GBK"/>
        <charset val="134"/>
      </rPr>
      <t>公斤，按照每公斤</t>
    </r>
    <r>
      <rPr>
        <sz val="16"/>
        <color rgb="FF000000"/>
        <rFont val="Times New Roman"/>
        <charset val="134"/>
      </rPr>
      <t>120</t>
    </r>
    <r>
      <rPr>
        <sz val="16"/>
        <color rgb="FF000000"/>
        <rFont val="方正仿宋_GBK"/>
        <charset val="134"/>
      </rPr>
      <t>元的市场价，可实现年收入</t>
    </r>
    <r>
      <rPr>
        <sz val="16"/>
        <color rgb="FF000000"/>
        <rFont val="Times New Roman"/>
        <charset val="134"/>
      </rPr>
      <t>96</t>
    </r>
    <r>
      <rPr>
        <sz val="16"/>
        <color rgb="FF000000"/>
        <rFont val="方正仿宋_GBK"/>
        <charset val="134"/>
      </rPr>
      <t>万元。</t>
    </r>
    <r>
      <rPr>
        <b/>
        <sz val="16"/>
        <color rgb="FF000000"/>
        <rFont val="方正仿宋_GBK"/>
        <charset val="134"/>
      </rPr>
      <t>社会效益：</t>
    </r>
    <r>
      <rPr>
        <sz val="16"/>
        <color rgb="FF000000"/>
        <rFont val="方正仿宋_GBK"/>
        <charset val="134"/>
      </rPr>
      <t>项目可直接产生</t>
    </r>
    <r>
      <rPr>
        <sz val="16"/>
        <color rgb="FF000000"/>
        <rFont val="Times New Roman"/>
        <charset val="134"/>
      </rPr>
      <t>2</t>
    </r>
    <r>
      <rPr>
        <sz val="16"/>
        <color rgb="FF000000"/>
        <rFont val="方正仿宋_GBK"/>
        <charset val="134"/>
      </rPr>
      <t>个固定岗位（</t>
    </r>
    <r>
      <rPr>
        <sz val="16"/>
        <color rgb="FF000000"/>
        <rFont val="Times New Roman"/>
        <charset val="134"/>
      </rPr>
      <t>1500</t>
    </r>
    <r>
      <rPr>
        <sz val="16"/>
        <color rgb="FF000000"/>
        <rFont val="方正仿宋_GBK"/>
        <charset val="134"/>
      </rPr>
      <t>元</t>
    </r>
    <r>
      <rPr>
        <sz val="16"/>
        <color rgb="FF000000"/>
        <rFont val="Times New Roman"/>
        <charset val="134"/>
      </rPr>
      <t>/</t>
    </r>
    <r>
      <rPr>
        <sz val="16"/>
        <color rgb="FF000000"/>
        <rFont val="方正仿宋_GBK"/>
        <charset val="134"/>
      </rPr>
      <t>月，每人年收入</t>
    </r>
    <r>
      <rPr>
        <sz val="16"/>
        <color rgb="FF000000"/>
        <rFont val="Times New Roman"/>
        <charset val="134"/>
      </rPr>
      <t>1.8</t>
    </r>
    <r>
      <rPr>
        <sz val="16"/>
        <color rgb="FF000000"/>
        <rFont val="方正仿宋_GBK"/>
        <charset val="134"/>
      </rPr>
      <t>万元），岗位向少数民族倾斜，栽种和采收季节性用工可提供就业岗位</t>
    </r>
    <r>
      <rPr>
        <sz val="16"/>
        <color rgb="FF000000"/>
        <rFont val="Times New Roman"/>
        <charset val="134"/>
      </rPr>
      <t>20</t>
    </r>
    <r>
      <rPr>
        <sz val="16"/>
        <color rgb="FF000000"/>
        <rFont val="方正仿宋_GBK"/>
        <charset val="134"/>
      </rPr>
      <t>个（</t>
    </r>
    <r>
      <rPr>
        <sz val="16"/>
        <color rgb="FF000000"/>
        <rFont val="Times New Roman"/>
        <charset val="134"/>
      </rPr>
      <t>10</t>
    </r>
    <r>
      <rPr>
        <sz val="16"/>
        <color rgb="FF000000"/>
        <rFont val="方正仿宋_GBK"/>
        <charset val="134"/>
      </rPr>
      <t>元</t>
    </r>
    <r>
      <rPr>
        <sz val="16"/>
        <color rgb="FF000000"/>
        <rFont val="Times New Roman"/>
        <charset val="134"/>
      </rPr>
      <t>/</t>
    </r>
    <r>
      <rPr>
        <sz val="16"/>
        <color rgb="FF000000"/>
        <rFont val="方正仿宋_GBK"/>
        <charset val="134"/>
      </rPr>
      <t>小时，年收入</t>
    </r>
    <r>
      <rPr>
        <sz val="16"/>
        <color rgb="FF000000"/>
        <rFont val="Times New Roman"/>
        <charset val="134"/>
      </rPr>
      <t>0.96</t>
    </r>
    <r>
      <rPr>
        <sz val="16"/>
        <color rgb="FF000000"/>
        <rFont val="方正仿宋_GBK"/>
        <charset val="134"/>
      </rPr>
      <t>万元）；</t>
    </r>
    <r>
      <rPr>
        <b/>
        <sz val="16"/>
        <color rgb="FF000000"/>
        <rFont val="方正仿宋_GBK"/>
        <charset val="134"/>
      </rPr>
      <t>联农带农：</t>
    </r>
    <r>
      <rPr>
        <sz val="16"/>
        <color rgb="FF000000"/>
        <rFont val="方正仿宋_GBK"/>
        <charset val="134"/>
      </rPr>
      <t>通过项目培养食用菌种植销售管理等人才，示范带动周边群众创业。</t>
    </r>
  </si>
  <si>
    <r>
      <rPr>
        <sz val="16"/>
        <color rgb="FF000000"/>
        <rFont val="方正仿宋_GBK"/>
        <charset val="134"/>
      </rPr>
      <t>左所社区</t>
    </r>
  </si>
  <si>
    <r>
      <rPr>
        <sz val="16"/>
        <color rgb="FF000000"/>
        <rFont val="方正仿宋_GBK"/>
        <charset val="134"/>
      </rPr>
      <t>澄江市龙街街道左所民族团结进步示范社区项目</t>
    </r>
  </si>
  <si>
    <r>
      <rPr>
        <sz val="16"/>
        <color rgb="FF000000"/>
        <rFont val="方正仿宋_GBK"/>
        <charset val="134"/>
      </rPr>
      <t>投资</t>
    </r>
    <r>
      <rPr>
        <sz val="16"/>
        <color rgb="FF000000"/>
        <rFont val="Times New Roman"/>
        <charset val="134"/>
      </rPr>
      <t>21</t>
    </r>
    <r>
      <rPr>
        <sz val="16"/>
        <color rgb="FF000000"/>
        <rFont val="方正仿宋_GBK"/>
        <charset val="134"/>
      </rPr>
      <t>万元，在左所社区黄家营小组实施</t>
    </r>
    <r>
      <rPr>
        <sz val="16"/>
        <color rgb="FF000000"/>
        <rFont val="Times New Roman"/>
        <charset val="134"/>
      </rPr>
      <t>7</t>
    </r>
    <r>
      <rPr>
        <sz val="16"/>
        <color rgb="FF000000"/>
        <rFont val="方正仿宋_GBK"/>
        <charset val="134"/>
      </rPr>
      <t>座电烤房改造种植红托竹荪。其中：种植架投资</t>
    </r>
    <r>
      <rPr>
        <sz val="16"/>
        <color rgb="FF000000"/>
        <rFont val="Times New Roman"/>
        <charset val="134"/>
      </rPr>
      <t>8.4</t>
    </r>
    <r>
      <rPr>
        <sz val="16"/>
        <color rgb="FF000000"/>
        <rFont val="方正仿宋_GBK"/>
        <charset val="134"/>
      </rPr>
      <t>万元，按照单价</t>
    </r>
    <r>
      <rPr>
        <sz val="16"/>
        <color rgb="FF000000"/>
        <rFont val="Times New Roman"/>
        <charset val="134"/>
      </rPr>
      <t>12000</t>
    </r>
    <r>
      <rPr>
        <sz val="16"/>
        <color rgb="FF000000"/>
        <rFont val="方正仿宋_GBK"/>
        <charset val="134"/>
      </rPr>
      <t>元</t>
    </r>
    <r>
      <rPr>
        <sz val="16"/>
        <color rgb="FF000000"/>
        <rFont val="Times New Roman"/>
        <charset val="134"/>
      </rPr>
      <t>/</t>
    </r>
    <r>
      <rPr>
        <sz val="16"/>
        <color rgb="FF000000"/>
        <rFont val="方正仿宋_GBK"/>
        <charset val="134"/>
      </rPr>
      <t>座，新建</t>
    </r>
    <r>
      <rPr>
        <sz val="16"/>
        <color rgb="FF000000"/>
        <rFont val="Times New Roman"/>
        <charset val="134"/>
      </rPr>
      <t>2</t>
    </r>
    <r>
      <rPr>
        <sz val="16"/>
        <color rgb="FF000000"/>
        <rFont val="方正仿宋_GBK"/>
        <charset val="134"/>
      </rPr>
      <t>米宽；照明线路投资</t>
    </r>
    <r>
      <rPr>
        <sz val="16"/>
        <color rgb="FF000000"/>
        <rFont val="Times New Roman"/>
        <charset val="134"/>
      </rPr>
      <t>0.14</t>
    </r>
    <r>
      <rPr>
        <sz val="16"/>
        <color rgb="FF000000"/>
        <rFont val="方正仿宋_GBK"/>
        <charset val="134"/>
      </rPr>
      <t>万元，按照单价</t>
    </r>
    <r>
      <rPr>
        <sz val="16"/>
        <color rgb="FF000000"/>
        <rFont val="Times New Roman"/>
        <charset val="134"/>
      </rPr>
      <t>10</t>
    </r>
    <r>
      <rPr>
        <sz val="16"/>
        <color rgb="FF000000"/>
        <rFont val="方正仿宋_GBK"/>
        <charset val="134"/>
      </rPr>
      <t>元</t>
    </r>
    <r>
      <rPr>
        <sz val="16"/>
        <color rgb="FF000000"/>
        <rFont val="Times New Roman"/>
        <charset val="134"/>
      </rPr>
      <t>/</t>
    </r>
    <r>
      <rPr>
        <sz val="16"/>
        <color rgb="FF000000"/>
        <rFont val="方正仿宋_GBK"/>
        <charset val="134"/>
      </rPr>
      <t>立方米；灯带投资</t>
    </r>
    <r>
      <rPr>
        <sz val="16"/>
        <color rgb="FF000000"/>
        <rFont val="Times New Roman"/>
        <charset val="134"/>
      </rPr>
      <t>1.05</t>
    </r>
    <r>
      <rPr>
        <sz val="16"/>
        <color rgb="FF000000"/>
        <rFont val="方正仿宋_GBK"/>
        <charset val="134"/>
      </rPr>
      <t>万元，单价</t>
    </r>
    <r>
      <rPr>
        <sz val="16"/>
        <color rgb="FF000000"/>
        <rFont val="Times New Roman"/>
        <charset val="134"/>
      </rPr>
      <t>25</t>
    </r>
    <r>
      <rPr>
        <sz val="16"/>
        <color rgb="FF000000"/>
        <rFont val="方正仿宋_GBK"/>
        <charset val="134"/>
      </rPr>
      <t>元</t>
    </r>
    <r>
      <rPr>
        <sz val="16"/>
        <color rgb="FF000000"/>
        <rFont val="Times New Roman"/>
        <charset val="134"/>
      </rPr>
      <t>/</t>
    </r>
    <r>
      <rPr>
        <sz val="16"/>
        <color rgb="FF000000"/>
        <rFont val="方正仿宋_GBK"/>
        <charset val="134"/>
      </rPr>
      <t>米；时空开关投资</t>
    </r>
    <r>
      <rPr>
        <sz val="16"/>
        <color rgb="FF000000"/>
        <rFont val="Times New Roman"/>
        <charset val="134"/>
      </rPr>
      <t>0.091</t>
    </r>
    <r>
      <rPr>
        <sz val="16"/>
        <color rgb="FF000000"/>
        <rFont val="方正仿宋_GBK"/>
        <charset val="134"/>
      </rPr>
      <t>万元，单价</t>
    </r>
    <r>
      <rPr>
        <sz val="16"/>
        <color rgb="FF000000"/>
        <rFont val="Times New Roman"/>
        <charset val="134"/>
      </rPr>
      <t>130</t>
    </r>
    <r>
      <rPr>
        <sz val="16"/>
        <color rgb="FF000000"/>
        <rFont val="方正仿宋_GBK"/>
        <charset val="134"/>
      </rPr>
      <t>元</t>
    </r>
    <r>
      <rPr>
        <sz val="16"/>
        <color rgb="FF000000"/>
        <rFont val="Times New Roman"/>
        <charset val="134"/>
      </rPr>
      <t>/</t>
    </r>
    <r>
      <rPr>
        <sz val="16"/>
        <color rgb="FF000000"/>
        <rFont val="方正仿宋_GBK"/>
        <charset val="134"/>
      </rPr>
      <t>个；</t>
    </r>
    <r>
      <rPr>
        <sz val="16"/>
        <color rgb="FF000000"/>
        <rFont val="Times New Roman"/>
        <charset val="134"/>
      </rPr>
      <t>DN25</t>
    </r>
    <r>
      <rPr>
        <sz val="16"/>
        <color rgb="FF000000"/>
        <rFont val="方正仿宋_GBK"/>
        <charset val="134"/>
      </rPr>
      <t>给水管投资</t>
    </r>
    <r>
      <rPr>
        <sz val="16"/>
        <color rgb="FF000000"/>
        <rFont val="Times New Roman"/>
        <charset val="134"/>
      </rPr>
      <t>1.323</t>
    </r>
    <r>
      <rPr>
        <sz val="16"/>
        <color rgb="FF000000"/>
        <rFont val="方正仿宋_GBK"/>
        <charset val="134"/>
      </rPr>
      <t>万元，单价</t>
    </r>
    <r>
      <rPr>
        <sz val="16"/>
        <color rgb="FF000000"/>
        <rFont val="Times New Roman"/>
        <charset val="134"/>
      </rPr>
      <t>30</t>
    </r>
    <r>
      <rPr>
        <sz val="16"/>
        <color rgb="FF000000"/>
        <rFont val="方正仿宋_GBK"/>
        <charset val="134"/>
      </rPr>
      <t>元</t>
    </r>
    <r>
      <rPr>
        <sz val="16"/>
        <color rgb="FF000000"/>
        <rFont val="Times New Roman"/>
        <charset val="134"/>
      </rPr>
      <t>/</t>
    </r>
    <r>
      <rPr>
        <sz val="16"/>
        <color rgb="FF000000"/>
        <rFont val="方正仿宋_GBK"/>
        <charset val="134"/>
      </rPr>
      <t>米；闸阀投资</t>
    </r>
    <r>
      <rPr>
        <sz val="16"/>
        <color rgb="FF000000"/>
        <rFont val="Times New Roman"/>
        <charset val="134"/>
      </rPr>
      <t>0.504</t>
    </r>
    <r>
      <rPr>
        <sz val="16"/>
        <color rgb="FF000000"/>
        <rFont val="方正仿宋_GBK"/>
        <charset val="134"/>
      </rPr>
      <t>万元，单价</t>
    </r>
    <r>
      <rPr>
        <sz val="16"/>
        <color rgb="FF000000"/>
        <rFont val="Times New Roman"/>
        <charset val="134"/>
      </rPr>
      <t>60</t>
    </r>
    <r>
      <rPr>
        <sz val="16"/>
        <color rgb="FF000000"/>
        <rFont val="方正仿宋_GBK"/>
        <charset val="134"/>
      </rPr>
      <t>元</t>
    </r>
    <r>
      <rPr>
        <sz val="16"/>
        <color rgb="FF000000"/>
        <rFont val="Times New Roman"/>
        <charset val="134"/>
      </rPr>
      <t>/</t>
    </r>
    <r>
      <rPr>
        <sz val="16"/>
        <color rgb="FF000000"/>
        <rFont val="方正仿宋_GBK"/>
        <charset val="134"/>
      </rPr>
      <t>个；雾化喷头投资</t>
    </r>
    <r>
      <rPr>
        <sz val="16"/>
        <color rgb="FF000000"/>
        <rFont val="Times New Roman"/>
        <charset val="134"/>
      </rPr>
      <t>1.26</t>
    </r>
    <r>
      <rPr>
        <sz val="16"/>
        <color rgb="FF000000"/>
        <rFont val="方正仿宋_GBK"/>
        <charset val="134"/>
      </rPr>
      <t>万元，单价</t>
    </r>
    <r>
      <rPr>
        <sz val="16"/>
        <color rgb="FF000000"/>
        <rFont val="Times New Roman"/>
        <charset val="134"/>
      </rPr>
      <t>15</t>
    </r>
    <r>
      <rPr>
        <sz val="16"/>
        <color rgb="FF000000"/>
        <rFont val="方正仿宋_GBK"/>
        <charset val="134"/>
      </rPr>
      <t>元</t>
    </r>
    <r>
      <rPr>
        <sz val="16"/>
        <color rgb="FF000000"/>
        <rFont val="Times New Roman"/>
        <charset val="134"/>
      </rPr>
      <t>/</t>
    </r>
    <r>
      <rPr>
        <sz val="16"/>
        <color rgb="FF000000"/>
        <rFont val="方正仿宋_GBK"/>
        <charset val="134"/>
      </rPr>
      <t>个；</t>
    </r>
    <r>
      <rPr>
        <sz val="16"/>
        <color rgb="FF000000"/>
        <rFont val="Times New Roman"/>
        <charset val="134"/>
      </rPr>
      <t>PVC110</t>
    </r>
    <r>
      <rPr>
        <sz val="16"/>
        <color rgb="FF000000"/>
        <rFont val="方正仿宋_GBK"/>
        <charset val="134"/>
      </rPr>
      <t>管投</t>
    </r>
    <r>
      <rPr>
        <sz val="16"/>
        <color rgb="FF000000"/>
        <rFont val="Times New Roman"/>
        <charset val="134"/>
      </rPr>
      <t>0.672</t>
    </r>
    <r>
      <rPr>
        <sz val="16"/>
        <color rgb="FF000000"/>
        <rFont val="方正仿宋_GBK"/>
        <charset val="134"/>
      </rPr>
      <t>万元，单价</t>
    </r>
    <r>
      <rPr>
        <sz val="16"/>
        <color rgb="FF000000"/>
        <rFont val="Times New Roman"/>
        <charset val="134"/>
      </rPr>
      <t>80</t>
    </r>
    <r>
      <rPr>
        <sz val="16"/>
        <color rgb="FF000000"/>
        <rFont val="方正仿宋_GBK"/>
        <charset val="134"/>
      </rPr>
      <t>元</t>
    </r>
    <r>
      <rPr>
        <sz val="16"/>
        <color rgb="FF000000"/>
        <rFont val="Times New Roman"/>
        <charset val="134"/>
      </rPr>
      <t>/</t>
    </r>
    <r>
      <rPr>
        <sz val="16"/>
        <color rgb="FF000000"/>
        <rFont val="方正仿宋_GBK"/>
        <charset val="134"/>
      </rPr>
      <t>米；超声波加湿器投资</t>
    </r>
    <r>
      <rPr>
        <sz val="16"/>
        <color rgb="FF000000"/>
        <rFont val="Times New Roman"/>
        <charset val="134"/>
      </rPr>
      <t>3.36</t>
    </r>
    <r>
      <rPr>
        <sz val="16"/>
        <color rgb="FF000000"/>
        <rFont val="方正仿宋_GBK"/>
        <charset val="134"/>
      </rPr>
      <t>万元，单价</t>
    </r>
    <r>
      <rPr>
        <sz val="16"/>
        <color rgb="FF000000"/>
        <rFont val="Times New Roman"/>
        <charset val="134"/>
      </rPr>
      <t>4800</t>
    </r>
    <r>
      <rPr>
        <sz val="16"/>
        <color rgb="FF000000"/>
        <rFont val="方正仿宋_GBK"/>
        <charset val="134"/>
      </rPr>
      <t>元</t>
    </r>
    <r>
      <rPr>
        <sz val="16"/>
        <color rgb="FF000000"/>
        <rFont val="Times New Roman"/>
        <charset val="134"/>
      </rPr>
      <t>/</t>
    </r>
    <r>
      <rPr>
        <sz val="16"/>
        <color rgb="FF000000"/>
        <rFont val="方正仿宋_GBK"/>
        <charset val="134"/>
      </rPr>
      <t>台；控制系统改造投资</t>
    </r>
    <r>
      <rPr>
        <sz val="16"/>
        <color rgb="FF000000"/>
        <rFont val="Times New Roman"/>
        <charset val="134"/>
      </rPr>
      <t>4.2</t>
    </r>
    <r>
      <rPr>
        <sz val="16"/>
        <color rgb="FF000000"/>
        <rFont val="方正仿宋_GBK"/>
        <charset val="134"/>
      </rPr>
      <t>万元，单价</t>
    </r>
    <r>
      <rPr>
        <sz val="16"/>
        <color rgb="FF000000"/>
        <rFont val="Times New Roman"/>
        <charset val="134"/>
      </rPr>
      <t>6000</t>
    </r>
    <r>
      <rPr>
        <sz val="16"/>
        <color rgb="FF000000"/>
        <rFont val="方正仿宋_GBK"/>
        <charset val="134"/>
      </rPr>
      <t>元</t>
    </r>
    <r>
      <rPr>
        <sz val="16"/>
        <color rgb="FF000000"/>
        <rFont val="Times New Roman"/>
        <charset val="134"/>
      </rPr>
      <t>/</t>
    </r>
    <r>
      <rPr>
        <sz val="16"/>
        <color rgb="FF000000"/>
        <rFont val="方正仿宋_GBK"/>
        <charset val="134"/>
      </rPr>
      <t>台。</t>
    </r>
  </si>
  <si>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意义推动高质量发展，采取</t>
    </r>
    <r>
      <rPr>
        <sz val="16"/>
        <color rgb="FF000000"/>
        <rFont val="Times New Roman"/>
        <charset val="134"/>
      </rPr>
      <t>“</t>
    </r>
    <r>
      <rPr>
        <sz val="16"/>
        <color rgb="FF000000"/>
        <rFont val="方正仿宋_GBK"/>
        <charset val="134"/>
      </rPr>
      <t>村集体股份经济合作联合社</t>
    </r>
    <r>
      <rPr>
        <sz val="16"/>
        <color rgb="FF000000"/>
        <rFont val="Times New Roman"/>
        <charset val="134"/>
      </rPr>
      <t>+</t>
    </r>
    <r>
      <rPr>
        <sz val="16"/>
        <color rgb="FF000000"/>
        <rFont val="方正仿宋_GBK"/>
        <charset val="134"/>
      </rPr>
      <t>村办公司</t>
    </r>
    <r>
      <rPr>
        <sz val="16"/>
        <color rgb="FF000000"/>
        <rFont val="Times New Roman"/>
        <charset val="134"/>
      </rPr>
      <t>+</t>
    </r>
    <r>
      <rPr>
        <sz val="16"/>
        <color rgb="FF000000"/>
        <rFont val="方正仿宋_GBK"/>
        <charset val="134"/>
      </rPr>
      <t>农户</t>
    </r>
    <r>
      <rPr>
        <sz val="16"/>
        <color rgb="FF000000"/>
        <rFont val="Times New Roman"/>
        <charset val="134"/>
      </rPr>
      <t>”</t>
    </r>
    <r>
      <rPr>
        <sz val="16"/>
        <color rgb="FF000000"/>
        <rFont val="方正仿宋_GBK"/>
        <charset val="134"/>
      </rPr>
      <t>的模式，村委会和村小组集中对现有的闲置电烤房进行动员部分群众进行入股合作发展，由村集体股份经济合作联合社争取项目资金投入，村办公司负责日常管理维护，村民采取到基地务工提高收入的方式，统一进行运营管理。</t>
    </r>
  </si>
  <si>
    <r>
      <rPr>
        <sz val="16"/>
        <color theme="1"/>
        <rFont val="方正仿宋_GBK"/>
        <charset val="134"/>
      </rPr>
      <t>李斌</t>
    </r>
    <r>
      <rPr>
        <sz val="16"/>
        <color theme="1"/>
        <rFont val="Times New Roman"/>
        <charset val="134"/>
      </rPr>
      <t xml:space="preserve">
</t>
    </r>
  </si>
  <si>
    <t xml:space="preserve">
13759057671</t>
  </si>
  <si>
    <r>
      <rPr>
        <sz val="16"/>
        <color theme="1"/>
        <rFont val="方正仿宋_GBK"/>
        <charset val="134"/>
      </rPr>
      <t>澄江市龙街街道万海社区民族团结示范社区项目</t>
    </r>
  </si>
  <si>
    <r>
      <rPr>
        <sz val="16"/>
        <color theme="1"/>
        <rFont val="方正仿宋_GBK"/>
        <charset val="134"/>
      </rPr>
      <t>计划投资</t>
    </r>
    <r>
      <rPr>
        <sz val="16"/>
        <color theme="1"/>
        <rFont val="Times New Roman"/>
        <charset val="134"/>
      </rPr>
      <t>20</t>
    </r>
    <r>
      <rPr>
        <sz val="16"/>
        <color theme="1"/>
        <rFont val="方正仿宋_GBK"/>
        <charset val="134"/>
      </rPr>
      <t>万元，在万海社区许士营小组实施占地约</t>
    </r>
    <r>
      <rPr>
        <sz val="16"/>
        <color theme="1"/>
        <rFont val="Times New Roman"/>
        <charset val="134"/>
      </rPr>
      <t>2.6</t>
    </r>
    <r>
      <rPr>
        <sz val="16"/>
        <color theme="1"/>
        <rFont val="方正仿宋_GBK"/>
        <charset val="134"/>
      </rPr>
      <t>亩（约</t>
    </r>
    <r>
      <rPr>
        <sz val="16"/>
        <color theme="1"/>
        <rFont val="Times New Roman"/>
        <charset val="134"/>
      </rPr>
      <t>1733</t>
    </r>
    <r>
      <rPr>
        <sz val="16"/>
        <color theme="1"/>
        <rFont val="方正仿宋_GBK"/>
        <charset val="134"/>
      </rPr>
      <t>平方米）的停车场改造工程。其中：投资</t>
    </r>
    <r>
      <rPr>
        <sz val="16"/>
        <color theme="1"/>
        <rFont val="Times New Roman"/>
        <charset val="134"/>
      </rPr>
      <t>6</t>
    </r>
    <r>
      <rPr>
        <sz val="16"/>
        <color theme="1"/>
        <rFont val="方正仿宋_GBK"/>
        <charset val="134"/>
      </rPr>
      <t>万元用于完善基础配套建设；投资</t>
    </r>
    <r>
      <rPr>
        <sz val="16"/>
        <color theme="1"/>
        <rFont val="Times New Roman"/>
        <charset val="134"/>
      </rPr>
      <t>13</t>
    </r>
    <r>
      <rPr>
        <sz val="16"/>
        <color theme="1"/>
        <rFont val="方正仿宋_GBK"/>
        <charset val="134"/>
      </rPr>
      <t>万元，规划建设</t>
    </r>
    <r>
      <rPr>
        <sz val="16"/>
        <color theme="1"/>
        <rFont val="Times New Roman"/>
        <charset val="134"/>
      </rPr>
      <t>100</t>
    </r>
    <r>
      <rPr>
        <sz val="16"/>
        <color theme="1"/>
        <rFont val="方正仿宋_GBK"/>
        <charset val="134"/>
      </rPr>
      <t>个停车位；投资</t>
    </r>
    <r>
      <rPr>
        <sz val="16"/>
        <color theme="1"/>
        <rFont val="Times New Roman"/>
        <charset val="134"/>
      </rPr>
      <t>1</t>
    </r>
    <r>
      <rPr>
        <sz val="16"/>
        <color theme="1"/>
        <rFont val="方正仿宋_GBK"/>
        <charset val="134"/>
      </rPr>
      <t>万元，安装简易监控设备等设施设备。</t>
    </r>
  </si>
  <si>
    <r>
      <rPr>
        <sz val="16"/>
        <color theme="1"/>
        <rFont val="方正仿宋_GBK"/>
        <charset val="134"/>
      </rPr>
      <t>该项目以铸牢中华民族共同体意识为主线，紧扣</t>
    </r>
    <r>
      <rPr>
        <sz val="16"/>
        <color theme="1"/>
        <rFont val="Times New Roman"/>
        <charset val="134"/>
      </rPr>
      <t>“</t>
    </r>
    <r>
      <rPr>
        <sz val="16"/>
        <color theme="1"/>
        <rFont val="方正仿宋_GBK"/>
        <charset val="134"/>
      </rPr>
      <t>和和美美一家人</t>
    </r>
    <r>
      <rPr>
        <sz val="16"/>
        <color theme="1"/>
        <rFont val="Times New Roman"/>
        <charset val="134"/>
      </rPr>
      <t>”</t>
    </r>
    <r>
      <rPr>
        <sz val="16"/>
        <color theme="1"/>
        <rFont val="方正仿宋_GBK"/>
        <charset val="134"/>
      </rPr>
      <t>总目标，利用社区闲置资源通过科学规划布局、规范划设停车位、完善排水与照明、安装简易监控设备等设施设备，缓解到该地的游客</t>
    </r>
    <r>
      <rPr>
        <sz val="16"/>
        <color theme="1"/>
        <rFont val="Times New Roman"/>
        <charset val="134"/>
      </rPr>
      <t>“</t>
    </r>
    <r>
      <rPr>
        <sz val="16"/>
        <color theme="1"/>
        <rFont val="方正仿宋_GBK"/>
        <charset val="134"/>
      </rPr>
      <t>停车难</t>
    </r>
    <r>
      <rPr>
        <sz val="16"/>
        <color theme="1"/>
        <rFont val="Times New Roman"/>
        <charset val="134"/>
      </rPr>
      <t>”</t>
    </r>
    <r>
      <rPr>
        <sz val="16"/>
        <color theme="1"/>
        <rFont val="方正仿宋_GBK"/>
        <charset val="134"/>
      </rPr>
      <t>问题。</t>
    </r>
    <r>
      <rPr>
        <sz val="16"/>
        <color theme="1"/>
        <rFont val="Times New Roman"/>
        <charset val="134"/>
      </rPr>
      <t xml:space="preserve"> </t>
    </r>
    <r>
      <rPr>
        <sz val="16"/>
        <color theme="1"/>
        <rFont val="方正仿宋_GBK"/>
        <charset val="134"/>
      </rPr>
      <t>项目建成后，不仅能够规范停车秩序、改善村容环境，还可通过合理的收费管理为村集体带来可持续的经济收益，解决部分劳动力就业问题，打造乡村空间集约利用、提升基层治理能力的惠民实事工程。</t>
    </r>
    <r>
      <rPr>
        <sz val="16"/>
        <color theme="1"/>
        <rFont val="Times New Roman"/>
        <charset val="134"/>
      </rPr>
      <t xml:space="preserve">
</t>
    </r>
  </si>
  <si>
    <r>
      <rPr>
        <sz val="16"/>
        <color theme="1"/>
        <rFont val="方正仿宋_GBK"/>
        <charset val="134"/>
      </rPr>
      <t>许水生</t>
    </r>
  </si>
  <si>
    <r>
      <rPr>
        <sz val="16"/>
        <rFont val="方正仿宋_GBK"/>
        <charset val="134"/>
      </rPr>
      <t>中坝社区</t>
    </r>
  </si>
  <si>
    <r>
      <rPr>
        <sz val="16"/>
        <color theme="1"/>
        <rFont val="方正仿宋_GBK"/>
        <charset val="134"/>
      </rPr>
      <t>澄江市路居镇中坝社区民族团结示范社区项目</t>
    </r>
  </si>
  <si>
    <r>
      <rPr>
        <sz val="16"/>
        <color theme="1"/>
        <rFont val="方正仿宋_GBK"/>
        <charset val="134"/>
      </rPr>
      <t>投资</t>
    </r>
    <r>
      <rPr>
        <sz val="16"/>
        <color theme="1"/>
        <rFont val="Times New Roman"/>
        <charset val="134"/>
      </rPr>
      <t>20</t>
    </r>
    <r>
      <rPr>
        <sz val="16"/>
        <color theme="1"/>
        <rFont val="方正仿宋_GBK"/>
        <charset val="134"/>
      </rPr>
      <t>万元，计划将中坝社区百亩村</t>
    </r>
    <r>
      <rPr>
        <sz val="16"/>
        <color theme="1"/>
        <rFont val="Times New Roman"/>
        <charset val="134"/>
      </rPr>
      <t>10</t>
    </r>
    <r>
      <rPr>
        <sz val="16"/>
        <color theme="1"/>
        <rFont val="方正仿宋_GBK"/>
        <charset val="134"/>
      </rPr>
      <t>座电烤房改造为食用菌种植车间，采用</t>
    </r>
    <r>
      <rPr>
        <sz val="16"/>
        <color theme="1"/>
        <rFont val="Times New Roman"/>
        <charset val="134"/>
      </rPr>
      <t>“3+9”</t>
    </r>
    <r>
      <rPr>
        <sz val="16"/>
        <color theme="1"/>
        <rFont val="方正仿宋_GBK"/>
        <charset val="134"/>
      </rPr>
      <t>模式即：烤烟烘托</t>
    </r>
    <r>
      <rPr>
        <sz val="16"/>
        <color theme="1"/>
        <rFont val="Times New Roman"/>
        <charset val="134"/>
      </rPr>
      <t>3</t>
    </r>
    <r>
      <rPr>
        <sz val="16"/>
        <color theme="1"/>
        <rFont val="方正仿宋_GBK"/>
        <charset val="134"/>
      </rPr>
      <t>个月，闲置</t>
    </r>
    <r>
      <rPr>
        <sz val="16"/>
        <color theme="1"/>
        <rFont val="Times New Roman"/>
        <charset val="134"/>
      </rPr>
      <t>9</t>
    </r>
    <r>
      <rPr>
        <sz val="16"/>
        <color theme="1"/>
        <rFont val="方正仿宋_GBK"/>
        <charset val="134"/>
      </rPr>
      <t>个月种植红托竹荪。预计完成每年</t>
    </r>
    <r>
      <rPr>
        <sz val="16"/>
        <color theme="1"/>
        <rFont val="Times New Roman"/>
        <charset val="134"/>
      </rPr>
      <t>7</t>
    </r>
    <r>
      <rPr>
        <sz val="16"/>
        <color theme="1"/>
        <rFont val="方正仿宋_GBK"/>
        <charset val="134"/>
      </rPr>
      <t>万公斤的烤烟烘烤任务和</t>
    </r>
    <r>
      <rPr>
        <sz val="16"/>
        <color theme="1"/>
        <rFont val="Times New Roman"/>
        <charset val="134"/>
      </rPr>
      <t>1000</t>
    </r>
    <r>
      <rPr>
        <sz val="16"/>
        <color theme="1"/>
        <rFont val="方正仿宋_GBK"/>
        <charset val="134"/>
      </rPr>
      <t>公斤红托竹荪采摘实现烤房资源全年度、最大化利用，发展壮大集体经济。主要建设内容为：</t>
    </r>
    <r>
      <rPr>
        <sz val="16"/>
        <color theme="1"/>
        <rFont val="Times New Roman"/>
        <charset val="134"/>
      </rPr>
      <t>1</t>
    </r>
    <r>
      <rPr>
        <sz val="16"/>
        <color theme="1"/>
        <rFont val="方正仿宋_GBK"/>
        <charset val="134"/>
      </rPr>
      <t>、置购红托竹荪</t>
    </r>
    <r>
      <rPr>
        <sz val="16"/>
        <color theme="1"/>
        <rFont val="Times New Roman"/>
        <charset val="134"/>
      </rPr>
      <t>10</t>
    </r>
    <r>
      <rPr>
        <sz val="16"/>
        <color theme="1"/>
        <rFont val="方正仿宋_GBK"/>
        <charset val="134"/>
      </rPr>
      <t>套，</t>
    </r>
    <r>
      <rPr>
        <sz val="16"/>
        <color theme="1"/>
        <rFont val="Times New Roman"/>
        <charset val="134"/>
      </rPr>
      <t>BV-1.5</t>
    </r>
    <r>
      <rPr>
        <sz val="16"/>
        <color theme="1"/>
        <rFont val="方正仿宋_GBK"/>
        <charset val="134"/>
      </rPr>
      <t>电线</t>
    </r>
    <r>
      <rPr>
        <sz val="16"/>
        <color theme="1"/>
        <rFont val="Times New Roman"/>
        <charset val="134"/>
      </rPr>
      <t>200</t>
    </r>
    <r>
      <rPr>
        <sz val="16"/>
        <color theme="1"/>
        <rFont val="方正仿宋_GBK"/>
        <charset val="134"/>
      </rPr>
      <t>米</t>
    </r>
    <r>
      <rPr>
        <sz val="16"/>
        <color theme="1"/>
        <rFont val="Times New Roman"/>
        <charset val="134"/>
      </rPr>
      <t>,DN25</t>
    </r>
    <r>
      <rPr>
        <sz val="16"/>
        <color theme="1"/>
        <rFont val="方正仿宋_GBK"/>
        <charset val="134"/>
      </rPr>
      <t>水管</t>
    </r>
    <r>
      <rPr>
        <sz val="16"/>
        <color theme="1"/>
        <rFont val="Times New Roman"/>
        <charset val="134"/>
      </rPr>
      <t>640</t>
    </r>
    <r>
      <rPr>
        <sz val="16"/>
        <color theme="1"/>
        <rFont val="方正仿宋_GBK"/>
        <charset val="134"/>
      </rPr>
      <t>米，</t>
    </r>
    <r>
      <rPr>
        <sz val="16"/>
        <color theme="1"/>
        <rFont val="Times New Roman"/>
        <charset val="134"/>
      </rPr>
      <t>DN25</t>
    </r>
    <r>
      <rPr>
        <sz val="16"/>
        <color theme="1"/>
        <rFont val="方正仿宋_GBK"/>
        <charset val="134"/>
      </rPr>
      <t>阀门</t>
    </r>
    <r>
      <rPr>
        <sz val="16"/>
        <color theme="1"/>
        <rFont val="Times New Roman"/>
        <charset val="134"/>
      </rPr>
      <t>120</t>
    </r>
    <r>
      <rPr>
        <sz val="16"/>
        <color theme="1"/>
        <rFont val="方正仿宋_GBK"/>
        <charset val="134"/>
      </rPr>
      <t>个，雾化喷头</t>
    </r>
    <r>
      <rPr>
        <sz val="16"/>
        <color theme="1"/>
        <rFont val="Times New Roman"/>
        <charset val="134"/>
      </rPr>
      <t>1200</t>
    </r>
    <r>
      <rPr>
        <sz val="16"/>
        <color theme="1"/>
        <rFont val="方正仿宋_GBK"/>
        <charset val="134"/>
      </rPr>
      <t>个；</t>
    </r>
    <r>
      <rPr>
        <sz val="16"/>
        <color theme="1"/>
        <rFont val="Times New Roman"/>
        <charset val="134"/>
      </rPr>
      <t>2</t>
    </r>
    <r>
      <rPr>
        <sz val="16"/>
        <color theme="1"/>
        <rFont val="方正仿宋_GBK"/>
        <charset val="134"/>
      </rPr>
      <t>、加装</t>
    </r>
    <r>
      <rPr>
        <sz val="16"/>
        <color theme="1"/>
        <rFont val="Times New Roman"/>
        <charset val="134"/>
      </rPr>
      <t>220V</t>
    </r>
    <r>
      <rPr>
        <sz val="16"/>
        <color theme="1"/>
        <rFont val="方正仿宋_GBK"/>
        <charset val="134"/>
      </rPr>
      <t>、</t>
    </r>
    <r>
      <rPr>
        <sz val="16"/>
        <color theme="1"/>
        <rFont val="Times New Roman"/>
        <charset val="134"/>
      </rPr>
      <t>1300W</t>
    </r>
    <r>
      <rPr>
        <sz val="16"/>
        <color theme="1"/>
        <rFont val="方正仿宋_GBK"/>
        <charset val="134"/>
      </rPr>
      <t>超声波加湿器</t>
    </r>
    <r>
      <rPr>
        <sz val="16"/>
        <color theme="1"/>
        <rFont val="Times New Roman"/>
        <charset val="134"/>
      </rPr>
      <t>10</t>
    </r>
    <r>
      <rPr>
        <sz val="16"/>
        <color theme="1"/>
        <rFont val="方正仿宋_GBK"/>
        <charset val="134"/>
      </rPr>
      <t>台，控制系统改造</t>
    </r>
    <r>
      <rPr>
        <sz val="16"/>
        <color theme="1"/>
        <rFont val="Times New Roman"/>
        <charset val="134"/>
      </rPr>
      <t>10</t>
    </r>
    <r>
      <rPr>
        <sz val="16"/>
        <color theme="1"/>
        <rFont val="方正仿宋_GBK"/>
        <charset val="134"/>
      </rPr>
      <t>套。</t>
    </r>
  </si>
  <si>
    <r>
      <rPr>
        <sz val="16"/>
        <color theme="1"/>
        <rFont val="方正仿宋_GBK"/>
        <charset val="134"/>
      </rPr>
      <t>项目以铸牢中华民族共同体意识为总目标，坚持</t>
    </r>
    <r>
      <rPr>
        <sz val="16"/>
        <color theme="1"/>
        <rFont val="Times New Roman"/>
        <charset val="134"/>
      </rPr>
      <t>“</t>
    </r>
    <r>
      <rPr>
        <sz val="16"/>
        <color theme="1"/>
        <rFont val="方正仿宋_GBK"/>
        <charset val="134"/>
      </rPr>
      <t>三个赋予</t>
    </r>
    <r>
      <rPr>
        <sz val="16"/>
        <color theme="1"/>
        <rFont val="Times New Roman"/>
        <charset val="134"/>
      </rPr>
      <t>”</t>
    </r>
    <r>
      <rPr>
        <sz val="16"/>
        <color theme="1"/>
        <rFont val="方正仿宋_GBK"/>
        <charset val="134"/>
      </rPr>
      <t>意义推动高质量发展，进一步优化调整该地产业结构，经济效益：</t>
    </r>
    <r>
      <rPr>
        <sz val="16"/>
        <color theme="1"/>
        <rFont val="Times New Roman"/>
        <charset val="134"/>
      </rPr>
      <t>10</t>
    </r>
    <r>
      <rPr>
        <sz val="16"/>
        <color theme="1"/>
        <rFont val="方正仿宋_GBK"/>
        <charset val="134"/>
      </rPr>
      <t>座电烤房按照每座每年</t>
    </r>
    <r>
      <rPr>
        <sz val="16"/>
        <color theme="1"/>
        <rFont val="Times New Roman"/>
        <charset val="134"/>
      </rPr>
      <t>320</t>
    </r>
    <r>
      <rPr>
        <sz val="16"/>
        <color theme="1"/>
        <rFont val="方正仿宋_GBK"/>
        <charset val="134"/>
      </rPr>
      <t>公斤的产出预计年产量达</t>
    </r>
    <r>
      <rPr>
        <sz val="16"/>
        <color theme="1"/>
        <rFont val="Times New Roman"/>
        <charset val="134"/>
      </rPr>
      <t>3200</t>
    </r>
    <r>
      <rPr>
        <sz val="16"/>
        <color theme="1"/>
        <rFont val="方正仿宋_GBK"/>
        <charset val="134"/>
      </rPr>
      <t>公斤，按照每公斤</t>
    </r>
    <r>
      <rPr>
        <sz val="16"/>
        <color theme="1"/>
        <rFont val="Times New Roman"/>
        <charset val="134"/>
      </rPr>
      <t>120</t>
    </r>
    <r>
      <rPr>
        <sz val="16"/>
        <color theme="1"/>
        <rFont val="方正仿宋_GBK"/>
        <charset val="134"/>
      </rPr>
      <t>元的市场价，可实现年收入</t>
    </r>
    <r>
      <rPr>
        <sz val="16"/>
        <color theme="1"/>
        <rFont val="Times New Roman"/>
        <charset val="134"/>
      </rPr>
      <t>38</t>
    </r>
    <r>
      <rPr>
        <sz val="16"/>
        <color theme="1"/>
        <rFont val="方正仿宋_GBK"/>
        <charset val="134"/>
      </rPr>
      <t>万元；社会效益：项目可直接产生</t>
    </r>
    <r>
      <rPr>
        <sz val="16"/>
        <color theme="1"/>
        <rFont val="Times New Roman"/>
        <charset val="134"/>
      </rPr>
      <t>2</t>
    </r>
    <r>
      <rPr>
        <sz val="16"/>
        <color theme="1"/>
        <rFont val="方正仿宋_GBK"/>
        <charset val="134"/>
      </rPr>
      <t>个固定岗位（</t>
    </r>
    <r>
      <rPr>
        <sz val="16"/>
        <color theme="1"/>
        <rFont val="Times New Roman"/>
        <charset val="134"/>
      </rPr>
      <t>1500</t>
    </r>
    <r>
      <rPr>
        <sz val="16"/>
        <color theme="1"/>
        <rFont val="方正仿宋_GBK"/>
        <charset val="134"/>
      </rPr>
      <t>元</t>
    </r>
    <r>
      <rPr>
        <sz val="16"/>
        <color theme="1"/>
        <rFont val="Times New Roman"/>
        <charset val="134"/>
      </rPr>
      <t>/</t>
    </r>
    <r>
      <rPr>
        <sz val="16"/>
        <color theme="1"/>
        <rFont val="方正仿宋_GBK"/>
        <charset val="134"/>
      </rPr>
      <t>月，每人年收入</t>
    </r>
    <r>
      <rPr>
        <sz val="16"/>
        <color theme="1"/>
        <rFont val="Times New Roman"/>
        <charset val="134"/>
      </rPr>
      <t>1.8</t>
    </r>
    <r>
      <rPr>
        <sz val="16"/>
        <color theme="1"/>
        <rFont val="方正仿宋_GBK"/>
        <charset val="134"/>
      </rPr>
      <t>万元），岗位向少数民族倾斜，栽种和采收季节性用工可提供就业岗位</t>
    </r>
    <r>
      <rPr>
        <sz val="16"/>
        <color theme="1"/>
        <rFont val="Times New Roman"/>
        <charset val="134"/>
      </rPr>
      <t>15</t>
    </r>
    <r>
      <rPr>
        <sz val="16"/>
        <color theme="1"/>
        <rFont val="方正仿宋_GBK"/>
        <charset val="134"/>
      </rPr>
      <t>个（</t>
    </r>
    <r>
      <rPr>
        <sz val="16"/>
        <color theme="1"/>
        <rFont val="Times New Roman"/>
        <charset val="134"/>
      </rPr>
      <t>10</t>
    </r>
    <r>
      <rPr>
        <sz val="16"/>
        <color theme="1"/>
        <rFont val="方正仿宋_GBK"/>
        <charset val="134"/>
      </rPr>
      <t>元</t>
    </r>
    <r>
      <rPr>
        <sz val="16"/>
        <color theme="1"/>
        <rFont val="Times New Roman"/>
        <charset val="134"/>
      </rPr>
      <t>/</t>
    </r>
    <r>
      <rPr>
        <sz val="16"/>
        <color theme="1"/>
        <rFont val="方正仿宋_GBK"/>
        <charset val="134"/>
      </rPr>
      <t>小时，年收入</t>
    </r>
    <r>
      <rPr>
        <sz val="16"/>
        <color theme="1"/>
        <rFont val="Times New Roman"/>
        <charset val="134"/>
      </rPr>
      <t>0.96</t>
    </r>
    <r>
      <rPr>
        <sz val="16"/>
        <color theme="1"/>
        <rFont val="方正仿宋_GBK"/>
        <charset val="134"/>
      </rPr>
      <t>万元）；联农带农：通过项目培养食用菌种植销售管理等人才，示范带动周边群众创业。</t>
    </r>
  </si>
  <si>
    <t>附件2：</t>
  </si>
  <si>
    <t>项目绩效目标申报表</t>
  </si>
  <si>
    <t>项目名称</t>
  </si>
  <si>
    <t>主管部门</t>
  </si>
  <si>
    <t>实施单位</t>
  </si>
  <si>
    <t>项目资金</t>
  </si>
  <si>
    <t>年度资金总额（万元）</t>
  </si>
  <si>
    <t>其中：当年财政拨款</t>
  </si>
  <si>
    <t>其他资金</t>
  </si>
  <si>
    <t>年度总体目标</t>
  </si>
  <si>
    <t>绩效指标</t>
  </si>
  <si>
    <t>一级指标</t>
  </si>
  <si>
    <t>二级指标</t>
  </si>
  <si>
    <t>三级指标</t>
  </si>
  <si>
    <t>年度指标值</t>
  </si>
  <si>
    <t>产出指标</t>
  </si>
  <si>
    <t>数量指标</t>
  </si>
  <si>
    <r>
      <rPr>
        <sz val="11"/>
        <color theme="1"/>
        <rFont val="仿宋_GB2312"/>
        <charset val="134"/>
      </rPr>
      <t xml:space="preserve">指标 </t>
    </r>
    <r>
      <rPr>
        <sz val="11"/>
        <color theme="1"/>
        <rFont val="宋体"/>
        <charset val="134"/>
      </rPr>
      <t>1</t>
    </r>
    <r>
      <rPr>
        <sz val="11"/>
        <color theme="1"/>
        <rFont val="仿宋_GB2312"/>
        <charset val="134"/>
      </rPr>
      <t>：</t>
    </r>
  </si>
  <si>
    <r>
      <rPr>
        <sz val="11"/>
        <color theme="1"/>
        <rFont val="仿宋_GB2312"/>
        <charset val="134"/>
      </rPr>
      <t xml:space="preserve">指标 </t>
    </r>
    <r>
      <rPr>
        <sz val="11"/>
        <color theme="1"/>
        <rFont val="宋体"/>
        <charset val="134"/>
      </rPr>
      <t>2</t>
    </r>
    <r>
      <rPr>
        <sz val="11"/>
        <color theme="1"/>
        <rFont val="仿宋_GB2312"/>
        <charset val="134"/>
      </rPr>
      <t>：</t>
    </r>
  </si>
  <si>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</si>
  <si>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</si>
  <si>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</si>
  <si>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</si>
  <si>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</si>
  <si>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</si>
  <si>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</si>
  <si>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</si>
  <si>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</si>
  <si>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</si>
  <si>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</si>
  <si>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</si>
  <si>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备注：绩效目标具体指标的一、二、三级指标模板按全国防返贫信息系统内置模板导出，每个项目附一个单独绩效表，具体指标需要全面反映建设内容</t>
  </si>
  <si>
    <t>附件3：</t>
  </si>
  <si>
    <t>澄江市xx年度巩固拓展脱贫攻坚成果和乡村振兴项目库公示、公告表</t>
  </si>
  <si>
    <t>填报单位：</t>
  </si>
  <si>
    <t>联系电话：</t>
  </si>
  <si>
    <t>填报时间：</t>
  </si>
  <si>
    <t>序号</t>
  </si>
  <si>
    <t>县（市、区）</t>
  </si>
  <si>
    <t>项目实施地点</t>
  </si>
  <si>
    <t>项目类型</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</si>
  <si>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</si>
  <si>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</si>
  <si>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</si>
  <si>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</si>
  <si>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</si>
  <si>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</si>
  <si>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</si>
  <si>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</si>
  <si>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</si>
  <si>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</si>
  <si>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</si>
  <si>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</si>
  <si>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</si>
  <si>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</si>
  <si>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</si>
  <si>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</si>
  <si>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备注</t>
  </si>
  <si>
    <t>小  计</t>
  </si>
  <si>
    <t>衔接资金</t>
  </si>
  <si>
    <t>项目受益人数</t>
  </si>
  <si>
    <t>其中：脱贫人口及监测对象</t>
  </si>
  <si>
    <t>总体目标</t>
  </si>
  <si>
    <t>乡</t>
  </si>
  <si>
    <t>村</t>
  </si>
  <si>
    <t>户</t>
  </si>
  <si>
    <t>人</t>
  </si>
  <si>
    <t>一</t>
  </si>
  <si>
    <t>澄江市小计</t>
  </si>
  <si>
    <t>澄江市</t>
  </si>
  <si>
    <t>龙街街道</t>
  </si>
  <si>
    <t>xx村</t>
  </si>
  <si>
    <t>公告/公示时间：*月*日至*月*日（至少7日）
 监督电话：12317、12345，本单位监督举报电话： 
通讯地址：                   电子邮箱：
 公告/公示单位盖章：</t>
  </si>
  <si>
    <t>附件4：</t>
  </si>
  <si>
    <t>澄江市xx年度巩固拓展脱贫攻坚成果和乡村振兴项目库审查/审核表</t>
  </si>
  <si>
    <t>州市/县级行业主管部门审核意见</t>
  </si>
  <si>
    <t xml:space="preserve">
经办人：                                                         审批人：     
备注：1.此表根据现行全国防返贫信息系统入库要素制定，各县可在此基础上增加项目要素；
2.项目绩效目标在表中只填报总体目标，绩效目标具体指标的一、二、三级指标模板按全国防返贫信息系统内置模板导出，每个项目附一个单独绩效表，具体指标需要全面反映建设内容；
3.按照全国防返贫信息系统项目类型分为：产业发展、就业项目、乡村建设行动、易地搬迁后续后扶、巩固三保障成果、乡村治理和精神文明建设、项目管理费、其他。</t>
  </si>
  <si>
    <t>附件5：</t>
  </si>
  <si>
    <t>澄江市xx年度巩固拓展脱贫攻坚成果和乡村振兴项目库动态调整项目申报表（县/乡/村）</t>
  </si>
  <si>
    <t>新增入库</t>
  </si>
  <si>
    <t>调整出库</t>
  </si>
  <si>
    <t>附件6：</t>
  </si>
  <si>
    <t>澄江市xx年度巩固拓展脱贫攻坚成果和乡村振兴项目库动态调整项目申报表（县/乡/村）
（入库项目关键信息调整）</t>
  </si>
  <si>
    <t>调整前</t>
  </si>
  <si>
    <t>调整后</t>
  </si>
  <si>
    <r>
      <rPr>
        <sz val="11"/>
        <color theme="1"/>
        <rFont val="仿宋_GB2312"/>
        <charset val="134"/>
      </rPr>
      <t>参考模板</t>
    </r>
    <r>
      <rPr>
        <sz val="11"/>
        <color theme="1"/>
        <rFont val="宋体"/>
        <charset val="134"/>
      </rPr>
      <t>2</t>
    </r>
  </si>
  <si>
    <t>澄江市XX年度（XX批次）衔接资金项目计划安排/完成情况表（公告）</t>
  </si>
  <si>
    <t>单位：万元</t>
  </si>
  <si>
    <t>乡镇/部门</t>
  </si>
  <si>
    <t>建设内容</t>
  </si>
  <si>
    <t>计划/实际投入资金</t>
  </si>
  <si>
    <t>资金来源（可根据资金实际来源调整）</t>
  </si>
  <si>
    <t>计划/实际实施期限（年月—年月）</t>
  </si>
  <si>
    <t>预期绩效目标/绩效目标完成情况</t>
  </si>
  <si>
    <t>联农带农富农利益联结机制（简述）/联农带农富农利益联结机制实现情况</t>
  </si>
  <si>
    <t>责任单位</t>
  </si>
  <si>
    <t>责任人</t>
  </si>
  <si>
    <t>中央衔接资金</t>
  </si>
  <si>
    <t>省级衔接资金</t>
  </si>
  <si>
    <t>市级衔接资金</t>
  </si>
  <si>
    <t>县级衔接资金</t>
  </si>
  <si>
    <r>
      <rPr>
        <sz val="11"/>
        <color theme="1"/>
        <rFont val="仿宋_GB2312"/>
        <charset val="134"/>
      </rPr>
      <t>合计：</t>
    </r>
    <r>
      <rPr>
        <sz val="11"/>
        <color theme="1"/>
        <rFont val="宋体"/>
        <charset val="134"/>
      </rPr>
      <t>XX</t>
    </r>
    <r>
      <rPr>
        <sz val="11"/>
        <color theme="1"/>
        <rFont val="仿宋_GB2312"/>
        <charset val="134"/>
      </rPr>
      <t>个项目</t>
    </r>
  </si>
  <si>
    <t>一、产业发展</t>
  </si>
  <si>
    <t>二、就业项目</t>
  </si>
  <si>
    <t>三、乡村建设行动</t>
  </si>
  <si>
    <t>四、易地搬迁后续后扶</t>
  </si>
  <si>
    <t>五、巩固三保障成果</t>
  </si>
  <si>
    <t>六、乡村治理和精神文明建设</t>
  </si>
  <si>
    <t>七、项目管理费</t>
  </si>
  <si>
    <t>八、其他</t>
  </si>
  <si>
    <r>
      <rPr>
        <sz val="11"/>
        <color theme="1"/>
        <rFont val="仿宋_GB2312"/>
        <charset val="134"/>
      </rPr>
      <t>公告</t>
    </r>
    <r>
      <rPr>
        <sz val="11"/>
        <color theme="1"/>
        <rFont val="宋体"/>
        <charset val="134"/>
      </rPr>
      <t>/</t>
    </r>
    <r>
      <rPr>
        <sz val="11"/>
        <color theme="1"/>
        <rFont val="仿宋_GB2312"/>
        <charset val="134"/>
      </rPr>
      <t>公示时间：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日（至少7日）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</si>
  <si>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</si>
  <si>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通讯地址：</t>
  </si>
  <si>
    <t>电子邮箱：</t>
  </si>
  <si>
    <r>
      <rPr>
        <sz val="11"/>
        <color theme="1"/>
        <rFont val="仿宋_GB2312"/>
        <charset val="134"/>
      </rPr>
      <t>公告</t>
    </r>
    <r>
      <rPr>
        <sz val="11"/>
        <color theme="1"/>
        <rFont val="宋体"/>
        <charset val="134"/>
      </rPr>
      <t>/</t>
    </r>
    <r>
      <rPr>
        <sz val="11"/>
        <color theme="1"/>
        <rFont val="仿宋_GB2312"/>
        <charset val="134"/>
      </rPr>
      <t>公示单位盖章：</t>
    </r>
  </si>
  <si>
    <r>
      <rPr>
        <sz val="11"/>
        <color theme="1"/>
        <rFont val="仿宋_GB2312"/>
        <charset val="134"/>
      </rPr>
      <t>参考模板</t>
    </r>
    <r>
      <rPr>
        <sz val="11"/>
        <color theme="1"/>
        <rFont val="宋体"/>
        <charset val="134"/>
      </rPr>
      <t>3</t>
    </r>
  </si>
  <si>
    <t>XX年度衔接资金项目实施公告/项目竣工公告</t>
  </si>
  <si>
    <t>项目地点</t>
  </si>
  <si>
    <t>资金</t>
  </si>
  <si>
    <r>
      <rPr>
        <sz val="11"/>
        <color theme="1"/>
        <rFont val="仿宋_GB2312"/>
        <charset val="134"/>
      </rPr>
      <t>公告时间：</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t>
    </r>
    <r>
      <rPr>
        <sz val="11"/>
        <color theme="1"/>
        <rFont val="宋体"/>
        <charset val="134"/>
      </rPr>
      <t>*</t>
    </r>
    <r>
      <rPr>
        <sz val="11"/>
        <color theme="1"/>
        <rFont val="仿宋_GB2312"/>
        <charset val="134"/>
      </rPr>
      <t>月</t>
    </r>
    <r>
      <rPr>
        <sz val="11"/>
        <color theme="1"/>
        <rFont val="宋体"/>
        <charset val="134"/>
      </rPr>
      <t>*</t>
    </r>
    <r>
      <rPr>
        <sz val="11"/>
        <color theme="1"/>
        <rFont val="仿宋_GB2312"/>
        <charset val="134"/>
      </rPr>
      <t>日（至少7日）</t>
    </r>
  </si>
  <si>
    <r>
      <rPr>
        <sz val="11"/>
        <color theme="1"/>
        <rFont val="仿宋_GB2312"/>
        <charset val="134"/>
      </rPr>
      <t>监督电话,12317、</t>
    </r>
    <r>
      <rPr>
        <sz val="11"/>
        <color theme="1"/>
        <rFont val="宋体"/>
        <charset val="134"/>
      </rPr>
      <t>12345</t>
    </r>
    <r>
      <rPr>
        <sz val="11"/>
        <color theme="1"/>
        <rFont val="仿宋_GB2312"/>
        <charset val="134"/>
      </rPr>
      <t>，本单位监督举报电话：</t>
    </r>
  </si>
  <si>
    <t>公告单位盖章：</t>
  </si>
  <si>
    <t>备注：用于项目实施前、后项目实施单位或项目主管部门在乡镇、村委会或项目实施地的公告。</t>
  </si>
  <si>
    <t>项目类型汇总表</t>
  </si>
  <si>
    <t>联农带农方式</t>
  </si>
  <si>
    <t>不需要</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</si>
  <si>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</si>
  <si>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</si>
  <si>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</si>
  <si>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</si>
  <si>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</si>
  <si>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</si>
  <si>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吸纳农村劳动力稳定就业增收—吸纳就业</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</si>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</sst>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_ "/>
  </numFmts>
  <fonts count="68">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color theme="1"/>
      <name val="方正黑体_GBK"/>
      <charset val="134"/>
    </font>
    <font>
      <sz val="11"/>
      <color theme="1"/>
      <name val="仿宋_GB2312"/>
      <charset val="134"/>
    </font>
    <font>
      <sz val="11"/>
      <color theme="1"/>
      <name val="宋体"/>
      <charset val="134"/>
    </font>
    <font>
      <sz val="20"/>
      <color theme="1"/>
      <name val="方正小标宋_GBK"/>
      <charset val="134"/>
    </font>
    <font>
      <sz val="18"/>
      <color theme="1"/>
      <name val="方正小标宋_GBK"/>
      <charset val="134"/>
    </font>
    <font>
      <b/>
      <sz val="12"/>
      <name val="方正楷体_GBK"/>
      <charset val="134"/>
    </font>
    <font>
      <sz val="14"/>
      <name val="宋体"/>
      <charset val="134"/>
    </font>
    <font>
      <sz val="9"/>
      <name val="方正楷体_GBK"/>
      <charset val="134"/>
    </font>
    <font>
      <sz val="14"/>
      <name val="方正楷体_GBK"/>
      <charset val="134"/>
    </font>
    <font>
      <sz val="18"/>
      <name val="方正楷体_GBK"/>
      <charset val="134"/>
    </font>
    <font>
      <sz val="18"/>
      <name val="宋体"/>
      <charset val="134"/>
    </font>
    <font>
      <sz val="12"/>
      <name val="宋体"/>
      <charset val="134"/>
    </font>
    <font>
      <sz val="36"/>
      <name val="方正小标宋_GBK"/>
      <charset val="134"/>
    </font>
    <font>
      <b/>
      <sz val="18"/>
      <name val="方正楷体_GBK"/>
      <charset val="134"/>
    </font>
    <font>
      <sz val="36"/>
      <name val="方正楷体_GBK"/>
      <charset val="134"/>
    </font>
    <font>
      <b/>
      <sz val="11"/>
      <color theme="1"/>
      <name val="仿宋_GB2312"/>
      <charset val="134"/>
    </font>
    <font>
      <b/>
      <sz val="11"/>
      <color theme="1"/>
      <name val="宋体"/>
      <charset val="134"/>
    </font>
    <font>
      <b/>
      <sz val="16"/>
      <name val="方正仿宋_GBK"/>
      <charset val="134"/>
    </font>
    <font>
      <sz val="16"/>
      <name val="方正仿宋_GBK"/>
      <charset val="134"/>
    </font>
    <font>
      <sz val="16"/>
      <color theme="1"/>
      <name val="方正仿宋_GBK"/>
      <charset val="134"/>
    </font>
    <font>
      <sz val="16"/>
      <name val="Times New Roman"/>
      <charset val="134"/>
    </font>
    <font>
      <sz val="18"/>
      <name val="Times New Roman"/>
      <charset val="134"/>
    </font>
    <font>
      <sz val="28"/>
      <name val="Times New Roman"/>
      <charset val="134"/>
    </font>
    <font>
      <b/>
      <sz val="18"/>
      <name val="Times New Roman"/>
      <charset val="134"/>
    </font>
    <font>
      <b/>
      <sz val="16"/>
      <name val="Times New Roman"/>
      <charset val="134"/>
    </font>
    <font>
      <sz val="16"/>
      <color indexed="8"/>
      <name val="Times New Roman"/>
      <charset val="134"/>
    </font>
    <font>
      <sz val="16"/>
      <color rgb="FF000000"/>
      <name val="Times New Roman"/>
      <charset val="134"/>
    </font>
    <font>
      <sz val="16"/>
      <color theme="1"/>
      <name val="Times New Roman"/>
      <charset val="134"/>
    </font>
    <font>
      <sz val="16"/>
      <name val="Times New Roman"/>
      <charset val="0"/>
    </font>
    <font>
      <sz val="16"/>
      <color theme="1"/>
      <name val="Times New Roman"/>
      <charset val="0"/>
    </font>
    <font>
      <sz val="16"/>
      <name val="宋体"/>
      <charset val="134"/>
    </font>
    <font>
      <sz val="16"/>
      <color rgb="FF000000"/>
      <name val="Times New Roman"/>
      <charset val="0"/>
    </font>
    <font>
      <b/>
      <sz val="16"/>
      <color rgb="FF000000"/>
      <name val="Times New Roman"/>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方正仿宋_GBK"/>
      <charset val="134"/>
    </font>
    <font>
      <b/>
      <sz val="16"/>
      <color rgb="FF000000"/>
      <name val="方正仿宋_GBK"/>
      <charset val="134"/>
    </font>
    <font>
      <sz val="16"/>
      <color theme="1"/>
      <name val="方正仿宋_GBK"/>
      <charset val="0"/>
    </font>
    <font>
      <sz val="28"/>
      <name val="方正小标宋_GBK"/>
      <charset val="134"/>
    </font>
    <font>
      <sz val="16"/>
      <color indexed="8"/>
      <name val="方正仿宋_GBK"/>
      <charset val="134"/>
    </font>
    <font>
      <b/>
      <sz val="16"/>
      <color theme="1"/>
      <name val="方正仿宋_GBK"/>
      <charset val="134"/>
    </font>
    <font>
      <sz val="16"/>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2" borderId="15"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6" applyNumberFormat="0" applyFill="0" applyAlignment="0" applyProtection="0">
      <alignment vertical="center"/>
    </xf>
    <xf numFmtId="0" fontId="48" fillId="0" borderId="16" applyNumberFormat="0" applyFill="0" applyAlignment="0" applyProtection="0">
      <alignment vertical="center"/>
    </xf>
    <xf numFmtId="0" fontId="49" fillId="0" borderId="17" applyNumberFormat="0" applyFill="0" applyAlignment="0" applyProtection="0">
      <alignment vertical="center"/>
    </xf>
    <xf numFmtId="0" fontId="49" fillId="0" borderId="0" applyNumberFormat="0" applyFill="0" applyBorder="0" applyAlignment="0" applyProtection="0">
      <alignment vertical="center"/>
    </xf>
    <xf numFmtId="0" fontId="50" fillId="3" borderId="18" applyNumberFormat="0" applyAlignment="0" applyProtection="0">
      <alignment vertical="center"/>
    </xf>
    <xf numFmtId="0" fontId="51" fillId="4" borderId="19" applyNumberFormat="0" applyAlignment="0" applyProtection="0">
      <alignment vertical="center"/>
    </xf>
    <xf numFmtId="0" fontId="52" fillId="4" borderId="18" applyNumberFormat="0" applyAlignment="0" applyProtection="0">
      <alignment vertical="center"/>
    </xf>
    <xf numFmtId="0" fontId="53" fillId="5" borderId="20" applyNumberFormat="0" applyAlignment="0" applyProtection="0">
      <alignment vertical="center"/>
    </xf>
    <xf numFmtId="0" fontId="54" fillId="0" borderId="21" applyNumberFormat="0" applyFill="0" applyAlignment="0" applyProtection="0">
      <alignment vertical="center"/>
    </xf>
    <xf numFmtId="0" fontId="55" fillId="0" borderId="22"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cellStyleXfs>
  <cellXfs count="20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8" fillId="0" borderId="0" xfId="0" applyFont="1">
      <alignment vertical="center"/>
    </xf>
    <xf numFmtId="0" fontId="9" fillId="0" borderId="0" xfId="0" applyFont="1" applyAlignment="1">
      <alignment horizontal="left" vertical="center" wrapText="1"/>
    </xf>
    <xf numFmtId="0" fontId="10" fillId="0" borderId="0" xfId="0" applyFont="1" applyAlignment="1">
      <alignment horizontal="justify"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0" xfId="0" applyFont="1" applyAlignment="1">
      <alignment horizontal="justify" vertical="center" wrapText="1"/>
    </xf>
    <xf numFmtId="0" fontId="1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76" fontId="13" fillId="0" borderId="1" xfId="0" applyNumberFormat="1" applyFont="1" applyFill="1" applyBorder="1" applyAlignment="1">
      <alignment horizontal="center" vertical="center" wrapText="1"/>
    </xf>
    <xf numFmtId="0" fontId="10" fillId="0" borderId="0"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14" fillId="0" borderId="0" xfId="0" applyFont="1" applyFill="1" applyAlignment="1">
      <alignment vertical="center"/>
    </xf>
    <xf numFmtId="177" fontId="15" fillId="0" borderId="0" xfId="0" applyNumberFormat="1" applyFont="1" applyFill="1" applyBorder="1" applyAlignment="1">
      <alignment vertical="center"/>
    </xf>
    <xf numFmtId="177" fontId="16" fillId="0" borderId="0" xfId="0" applyNumberFormat="1" applyFont="1" applyFill="1" applyBorder="1" applyAlignment="1">
      <alignment horizontal="left" vertical="center"/>
    </xf>
    <xf numFmtId="177" fontId="17" fillId="0" borderId="0" xfId="0" applyNumberFormat="1" applyFont="1" applyFill="1" applyBorder="1" applyAlignment="1">
      <alignment horizontal="center" vertical="center"/>
    </xf>
    <xf numFmtId="0" fontId="18" fillId="0" borderId="0" xfId="0" applyFont="1" applyFill="1" applyAlignment="1">
      <alignment vertical="center"/>
    </xf>
    <xf numFmtId="0" fontId="15" fillId="0" borderId="0" xfId="0" applyNumberFormat="1" applyFont="1" applyFill="1" applyBorder="1" applyAlignment="1">
      <alignment horizontal="center" vertical="center"/>
    </xf>
    <xf numFmtId="177" fontId="15" fillId="0" borderId="0" xfId="0" applyNumberFormat="1" applyFont="1" applyFill="1" applyBorder="1" applyAlignment="1">
      <alignment horizontal="center" vertical="center"/>
    </xf>
    <xf numFmtId="177" fontId="15" fillId="0" borderId="0" xfId="0" applyNumberFormat="1" applyFont="1" applyFill="1" applyBorder="1" applyAlignment="1">
      <alignment horizontal="left" vertical="center" wrapText="1"/>
    </xf>
    <xf numFmtId="177" fontId="15" fillId="0" borderId="0" xfId="0" applyNumberFormat="1" applyFont="1" applyFill="1" applyBorder="1" applyAlignment="1">
      <alignment horizontal="left" vertical="center"/>
    </xf>
    <xf numFmtId="176" fontId="15" fillId="0" borderId="0" xfId="0" applyNumberFormat="1" applyFont="1" applyFill="1" applyBorder="1" applyAlignment="1">
      <alignment horizontal="center" vertical="center"/>
    </xf>
    <xf numFmtId="177" fontId="15" fillId="0" borderId="0" xfId="0" applyNumberFormat="1" applyFont="1" applyFill="1" applyBorder="1" applyAlignment="1">
      <alignment horizontal="center" vertical="center" wrapText="1"/>
    </xf>
    <xf numFmtId="0" fontId="19" fillId="0" borderId="0" xfId="0" applyFont="1" applyFill="1" applyAlignment="1">
      <alignment vertical="center"/>
    </xf>
    <xf numFmtId="0" fontId="16" fillId="0" borderId="0" xfId="0" applyNumberFormat="1" applyFont="1" applyFill="1" applyBorder="1" applyAlignment="1">
      <alignment horizontal="center" vertical="center"/>
    </xf>
    <xf numFmtId="177" fontId="16" fillId="0" borderId="0" xfId="0" applyNumberFormat="1" applyFont="1" applyFill="1" applyBorder="1" applyAlignment="1">
      <alignment horizontal="center" vertical="center"/>
    </xf>
    <xf numFmtId="177" fontId="16" fillId="0" borderId="0" xfId="0" applyNumberFormat="1" applyFont="1" applyFill="1" applyBorder="1" applyAlignment="1">
      <alignment horizontal="left" vertical="center" wrapText="1"/>
    </xf>
    <xf numFmtId="0" fontId="20" fillId="0" borderId="0" xfId="0" applyNumberFormat="1" applyFont="1" applyFill="1" applyAlignment="1">
      <alignment horizontal="center" vertical="center" wrapText="1"/>
    </xf>
    <xf numFmtId="0" fontId="20" fillId="0" borderId="0" xfId="0" applyNumberFormat="1" applyFont="1" applyFill="1" applyAlignment="1">
      <alignment horizontal="center" vertical="center"/>
    </xf>
    <xf numFmtId="0" fontId="16" fillId="0" borderId="0" xfId="0" applyNumberFormat="1" applyFont="1" applyFill="1" applyAlignment="1">
      <alignment horizontal="left" vertical="center"/>
    </xf>
    <xf numFmtId="177" fontId="16" fillId="0" borderId="0" xfId="0" applyNumberFormat="1" applyFont="1" applyFill="1" applyAlignment="1">
      <alignment horizontal="left" vertical="center"/>
    </xf>
    <xf numFmtId="0" fontId="21" fillId="0" borderId="2"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177" fontId="21" fillId="0" borderId="3"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177" fontId="21" fillId="0" borderId="4" xfId="0" applyNumberFormat="1" applyFont="1" applyFill="1" applyBorder="1" applyAlignment="1">
      <alignment horizontal="center" vertical="center" wrapText="1"/>
    </xf>
    <xf numFmtId="0" fontId="21" fillId="0" borderId="12"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7" fillId="0" borderId="0" xfId="0" applyNumberFormat="1" applyFont="1" applyFill="1" applyAlignment="1">
      <alignment horizontal="left" vertical="center" wrapText="1"/>
    </xf>
    <xf numFmtId="0" fontId="17" fillId="0" borderId="0" xfId="0" applyNumberFormat="1" applyFont="1" applyFill="1" applyAlignment="1">
      <alignment horizontal="left" vertical="center"/>
    </xf>
    <xf numFmtId="176" fontId="16" fillId="0" borderId="0" xfId="0" applyNumberFormat="1" applyFont="1" applyFill="1" applyBorder="1" applyAlignment="1">
      <alignment horizontal="center" vertical="center"/>
    </xf>
    <xf numFmtId="177" fontId="16" fillId="0" borderId="0" xfId="0" applyNumberFormat="1" applyFont="1" applyFill="1" applyAlignment="1">
      <alignment horizontal="left" vertical="center" wrapText="1"/>
    </xf>
    <xf numFmtId="176" fontId="16" fillId="0" borderId="0" xfId="0" applyNumberFormat="1" applyFont="1" applyFill="1" applyAlignment="1">
      <alignment horizontal="left" vertical="center"/>
    </xf>
    <xf numFmtId="178" fontId="21" fillId="0" borderId="1" xfId="0"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21" fillId="0" borderId="13" xfId="0" applyNumberFormat="1" applyFont="1" applyFill="1" applyBorder="1" applyAlignment="1">
      <alignment horizontal="center" vertical="center" wrapText="1"/>
    </xf>
    <xf numFmtId="0" fontId="21" fillId="0" borderId="14" xfId="0" applyNumberFormat="1" applyFont="1" applyFill="1" applyBorder="1" applyAlignment="1">
      <alignment horizontal="center" vertical="center" wrapText="1"/>
    </xf>
    <xf numFmtId="176" fontId="21" fillId="0" borderId="4" xfId="0" applyNumberFormat="1" applyFont="1" applyFill="1" applyBorder="1" applyAlignment="1">
      <alignment horizontal="center" vertical="center" wrapText="1"/>
    </xf>
    <xf numFmtId="177" fontId="17"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178" fontId="21" fillId="0" borderId="4" xfId="0" applyNumberFormat="1" applyFont="1" applyFill="1" applyBorder="1" applyAlignment="1">
      <alignment horizontal="center" vertical="center" wrapText="1"/>
    </xf>
    <xf numFmtId="177" fontId="17" fillId="0" borderId="0" xfId="0" applyNumberFormat="1" applyFont="1" applyFill="1" applyBorder="1" applyAlignment="1">
      <alignment horizontal="center" vertical="center" wrapText="1"/>
    </xf>
    <xf numFmtId="0" fontId="18" fillId="0" borderId="0" xfId="0" applyFont="1" applyFill="1" applyAlignment="1">
      <alignment vertical="center" wrapText="1"/>
    </xf>
    <xf numFmtId="177" fontId="17" fillId="0" borderId="0" xfId="0" applyNumberFormat="1" applyFont="1" applyFill="1" applyAlignment="1">
      <alignment horizontal="left" vertical="center" wrapText="1"/>
    </xf>
    <xf numFmtId="177" fontId="17" fillId="0" borderId="0" xfId="0" applyNumberFormat="1" applyFont="1" applyFill="1" applyAlignment="1">
      <alignment horizontal="center" vertical="center" wrapText="1"/>
    </xf>
    <xf numFmtId="176" fontId="17" fillId="0" borderId="0" xfId="0" applyNumberFormat="1" applyFont="1" applyFill="1" applyAlignment="1">
      <alignment horizontal="left" vertical="center" wrapText="1"/>
    </xf>
    <xf numFmtId="177" fontId="22" fillId="0" borderId="0" xfId="0" applyNumberFormat="1" applyFont="1" applyFill="1" applyBorder="1" applyAlignment="1">
      <alignment vertical="center"/>
    </xf>
    <xf numFmtId="177" fontId="17" fillId="0" borderId="0" xfId="0" applyNumberFormat="1" applyFont="1" applyFill="1" applyBorder="1" applyAlignment="1">
      <alignment horizontal="left" vertical="center"/>
    </xf>
    <xf numFmtId="0" fontId="17" fillId="0" borderId="0" xfId="0" applyNumberFormat="1" applyFont="1" applyFill="1" applyBorder="1" applyAlignment="1">
      <alignment horizontal="center" vertical="center"/>
    </xf>
    <xf numFmtId="177" fontId="17" fillId="0" borderId="0" xfId="0" applyNumberFormat="1" applyFont="1" applyFill="1" applyAlignment="1">
      <alignment horizontal="left" vertical="center"/>
    </xf>
    <xf numFmtId="176" fontId="17" fillId="0" borderId="0" xfId="0" applyNumberFormat="1" applyFont="1" applyFill="1" applyBorder="1" applyAlignment="1">
      <alignment horizontal="center" vertical="center"/>
    </xf>
    <xf numFmtId="176" fontId="17" fillId="0" borderId="0" xfId="0" applyNumberFormat="1" applyFont="1" applyFill="1" applyAlignment="1">
      <alignment horizontal="left" vertical="center"/>
    </xf>
    <xf numFmtId="177" fontId="15" fillId="0" borderId="0" xfId="0" applyNumberFormat="1" applyFont="1" applyFill="1" applyBorder="1" applyAlignment="1">
      <alignment vertical="center" wrapText="1"/>
    </xf>
    <xf numFmtId="0" fontId="15" fillId="0" borderId="0" xfId="0" applyNumberFormat="1" applyFont="1" applyFill="1" applyBorder="1" applyAlignment="1">
      <alignment horizontal="center" vertical="center" wrapText="1"/>
    </xf>
    <xf numFmtId="176" fontId="15" fillId="0" borderId="0" xfId="0" applyNumberFormat="1" applyFont="1" applyFill="1" applyBorder="1" applyAlignment="1">
      <alignment horizontal="center" vertical="center" wrapText="1"/>
    </xf>
    <xf numFmtId="0" fontId="19" fillId="0" borderId="0" xfId="0" applyFont="1" applyFill="1" applyAlignment="1">
      <alignment vertical="center" wrapText="1"/>
    </xf>
    <xf numFmtId="0" fontId="17" fillId="0" borderId="0" xfId="0" applyNumberFormat="1" applyFont="1" applyFill="1" applyBorder="1" applyAlignment="1">
      <alignment vertical="center"/>
    </xf>
    <xf numFmtId="0" fontId="17" fillId="0" borderId="0" xfId="0" applyNumberFormat="1" applyFont="1" applyFill="1" applyBorder="1" applyAlignment="1">
      <alignment horizontal="center" vertical="center" wrapText="1"/>
    </xf>
    <xf numFmtId="0" fontId="16" fillId="0" borderId="0" xfId="0" applyNumberFormat="1" applyFont="1" applyFill="1" applyAlignment="1">
      <alignment horizontal="left" vertical="center" wrapText="1"/>
    </xf>
    <xf numFmtId="176" fontId="17" fillId="0" borderId="0" xfId="0" applyNumberFormat="1" applyFont="1" applyFill="1" applyBorder="1" applyAlignment="1">
      <alignment horizontal="center" vertical="center" wrapText="1"/>
    </xf>
    <xf numFmtId="176" fontId="16" fillId="0" borderId="0" xfId="0" applyNumberFormat="1" applyFont="1" applyFill="1" applyAlignment="1">
      <alignment horizontal="left" vertical="center" wrapText="1"/>
    </xf>
    <xf numFmtId="0" fontId="8" fillId="0" borderId="0" xfId="0" applyFont="1" applyAlignment="1">
      <alignment horizontal="center" vertical="center"/>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2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177" fontId="25" fillId="0" borderId="0" xfId="0" applyNumberFormat="1" applyFont="1" applyFill="1" applyBorder="1" applyAlignment="1">
      <alignment horizontal="center" vertical="center"/>
    </xf>
    <xf numFmtId="0" fontId="26" fillId="0" borderId="0" xfId="0" applyFont="1" applyFill="1" applyAlignment="1">
      <alignment vertical="center"/>
    </xf>
    <xf numFmtId="0" fontId="26" fillId="0" borderId="0" xfId="0" applyFont="1" applyFill="1" applyAlignment="1">
      <alignment horizontal="center" vertical="center"/>
    </xf>
    <xf numFmtId="0" fontId="27" fillId="0" borderId="0" xfId="0" applyFont="1" applyFill="1" applyAlignment="1"/>
    <xf numFmtId="177" fontId="26" fillId="0" borderId="0" xfId="0" applyNumberFormat="1" applyFont="1" applyFill="1" applyBorder="1" applyAlignment="1">
      <alignment horizontal="center" vertical="center" wrapText="1"/>
    </xf>
    <xf numFmtId="177" fontId="26" fillId="0" borderId="0" xfId="0" applyNumberFormat="1" applyFont="1" applyFill="1" applyBorder="1" applyAlignment="1">
      <alignment horizontal="center" vertical="center"/>
    </xf>
    <xf numFmtId="177" fontId="26" fillId="0" borderId="0" xfId="0" applyNumberFormat="1" applyFont="1" applyFill="1" applyAlignment="1">
      <alignment horizontal="center" vertical="center"/>
    </xf>
    <xf numFmtId="177" fontId="28" fillId="0" borderId="0" xfId="0" applyNumberFormat="1" applyFont="1" applyFill="1" applyBorder="1" applyAlignment="1">
      <alignment horizontal="center" vertical="center"/>
    </xf>
    <xf numFmtId="177" fontId="28" fillId="0" borderId="0" xfId="0" applyNumberFormat="1" applyFont="1" applyFill="1" applyAlignment="1">
      <alignment horizontal="center" vertical="center"/>
    </xf>
    <xf numFmtId="0" fontId="28" fillId="0" borderId="0" xfId="0" applyFont="1" applyFill="1" applyAlignment="1">
      <alignment vertical="center"/>
    </xf>
    <xf numFmtId="0" fontId="15" fillId="0" borderId="0" xfId="0"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xf>
    <xf numFmtId="0" fontId="29" fillId="0" borderId="0" xfId="0" applyNumberFormat="1" applyFont="1" applyFill="1" applyBorder="1" applyAlignment="1">
      <alignment horizontal="center" vertical="center"/>
    </xf>
    <xf numFmtId="177" fontId="29" fillId="0" borderId="0" xfId="0" applyNumberFormat="1" applyFont="1" applyFill="1" applyBorder="1" applyAlignment="1">
      <alignment horizontal="center" vertical="center"/>
    </xf>
    <xf numFmtId="177" fontId="29" fillId="0" borderId="0" xfId="0"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177" fontId="29" fillId="0" borderId="0" xfId="0" applyNumberFormat="1" applyFont="1" applyFill="1" applyBorder="1" applyAlignment="1">
      <alignment horizontal="left" vertical="center"/>
    </xf>
    <xf numFmtId="0" fontId="30" fillId="0" borderId="0" xfId="0" applyNumberFormat="1" applyFont="1" applyFill="1" applyAlignment="1">
      <alignment horizontal="center" vertical="center"/>
    </xf>
    <xf numFmtId="0" fontId="29" fillId="0" borderId="0" xfId="0" applyNumberFormat="1" applyFont="1" applyFill="1" applyAlignment="1">
      <alignment horizontal="left" vertical="center"/>
    </xf>
    <xf numFmtId="177" fontId="29" fillId="0" borderId="0" xfId="0" applyNumberFormat="1" applyFont="1" applyFill="1" applyAlignment="1">
      <alignment horizontal="left" vertical="center"/>
    </xf>
    <xf numFmtId="0" fontId="31"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179" fontId="2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justify" vertical="center"/>
    </xf>
    <xf numFmtId="0" fontId="35" fillId="0" borderId="1" xfId="0" applyFont="1" applyFill="1" applyBorder="1" applyAlignment="1" applyProtection="1">
      <alignment horizontal="center" vertical="center" wrapText="1"/>
      <protection locked="0"/>
    </xf>
    <xf numFmtId="177" fontId="35" fillId="0" borderId="1"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176" fontId="29" fillId="0" borderId="0" xfId="0" applyNumberFormat="1" applyFont="1" applyFill="1" applyBorder="1" applyAlignment="1">
      <alignment horizontal="center" vertical="center"/>
    </xf>
    <xf numFmtId="0" fontId="30" fillId="0" borderId="0" xfId="0" applyNumberFormat="1" applyFont="1" applyFill="1" applyAlignment="1">
      <alignment horizontal="left" vertical="center"/>
    </xf>
    <xf numFmtId="177" fontId="29" fillId="0" borderId="0" xfId="0" applyNumberFormat="1" applyFont="1" applyFill="1" applyAlignment="1">
      <alignment horizontal="left" vertical="center" wrapText="1"/>
    </xf>
    <xf numFmtId="176" fontId="29" fillId="0" borderId="0" xfId="0" applyNumberFormat="1" applyFont="1" applyFill="1" applyAlignment="1">
      <alignment horizontal="left" vertical="center"/>
    </xf>
    <xf numFmtId="176" fontId="31"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left" vertical="center" wrapText="1"/>
    </xf>
    <xf numFmtId="179" fontId="32"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left" vertical="center" wrapText="1"/>
    </xf>
    <xf numFmtId="178" fontId="28"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177" fontId="28" fillId="0" borderId="1" xfId="0" applyNumberFormat="1" applyFont="1" applyFill="1" applyBorder="1" applyAlignment="1">
      <alignment horizontal="center" vertical="center"/>
    </xf>
    <xf numFmtId="176" fontId="36"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28" fillId="0" borderId="1" xfId="0" applyNumberFormat="1" applyFont="1" applyFill="1" applyBorder="1" applyAlignment="1">
      <alignment horizontal="left" vertical="center" wrapText="1"/>
    </xf>
    <xf numFmtId="177" fontId="28" fillId="0" borderId="1" xfId="0" applyNumberFormat="1"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176" fontId="37" fillId="0" borderId="1" xfId="0" applyNumberFormat="1" applyFont="1" applyFill="1" applyBorder="1" applyAlignment="1" applyProtection="1">
      <alignment horizontal="center" vertical="center" wrapText="1"/>
      <protection locked="0"/>
    </xf>
    <xf numFmtId="0" fontId="37" fillId="0" borderId="1" xfId="0" applyFont="1" applyFill="1" applyBorder="1" applyAlignment="1" applyProtection="1">
      <alignment horizontal="left" vertical="center" wrapText="1"/>
      <protection locked="0"/>
    </xf>
    <xf numFmtId="0" fontId="37" fillId="0" borderId="1" xfId="0" applyNumberFormat="1"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177" fontId="29" fillId="0" borderId="0" xfId="0" applyNumberFormat="1" applyFont="1" applyFill="1" applyBorder="1" applyAlignment="1">
      <alignment horizontal="center" vertical="center" wrapText="1"/>
    </xf>
    <xf numFmtId="178" fontId="31" fillId="0" borderId="1" xfId="0" applyNumberFormat="1" applyFont="1" applyFill="1" applyBorder="1" applyAlignment="1">
      <alignment horizontal="left" vertical="center" wrapText="1"/>
    </xf>
    <xf numFmtId="0" fontId="35"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178" fontId="28" fillId="0" borderId="1" xfId="0" applyNumberFormat="1" applyFont="1" applyFill="1" applyBorder="1" applyAlignment="1">
      <alignment horizontal="left" vertical="center" wrapText="1"/>
    </xf>
    <xf numFmtId="49" fontId="28" fillId="0" borderId="1" xfId="0" applyNumberFormat="1" applyFont="1" applyFill="1" applyBorder="1" applyAlignment="1">
      <alignment horizontal="center" vertical="center" wrapText="1"/>
    </xf>
    <xf numFmtId="0" fontId="35" fillId="0" borderId="1" xfId="0" applyFont="1" applyFill="1" applyBorder="1" applyAlignment="1"/>
    <xf numFmtId="0" fontId="38"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xf>
    <xf numFmtId="176" fontId="28" fillId="0" borderId="2" xfId="0" applyNumberFormat="1" applyFont="1" applyFill="1" applyBorder="1" applyAlignment="1">
      <alignment horizontal="center" vertical="center" wrapText="1"/>
    </xf>
    <xf numFmtId="0" fontId="34"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justify" vertical="center" wrapText="1"/>
    </xf>
    <xf numFmtId="49" fontId="28" fillId="0" borderId="1" xfId="0" applyNumberFormat="1" applyFont="1" applyFill="1" applyBorder="1" applyAlignment="1">
      <alignment horizontal="left" vertical="center" wrapText="1"/>
    </xf>
    <xf numFmtId="176" fontId="28" fillId="0" borderId="1" xfId="0" applyNumberFormat="1" applyFont="1" applyFill="1" applyBorder="1" applyAlignment="1">
      <alignment horizontal="left" vertical="top" wrapText="1"/>
    </xf>
    <xf numFmtId="0" fontId="34" fillId="0" borderId="1" xfId="0" applyFont="1" applyFill="1" applyBorder="1" applyAlignment="1">
      <alignment vertical="center" wrapText="1"/>
    </xf>
    <xf numFmtId="176" fontId="34" fillId="0" borderId="1" xfId="0" applyNumberFormat="1"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0" fontId="34" fillId="0" borderId="1" xfId="0" applyFont="1" applyFill="1" applyBorder="1" applyAlignment="1" applyProtection="1">
      <alignment horizontal="left" vertical="center" wrapText="1"/>
      <protection locked="0"/>
    </xf>
    <xf numFmtId="176" fontId="34" fillId="0" borderId="1" xfId="0" applyNumberFormat="1" applyFont="1" applyFill="1" applyBorder="1" applyAlignment="1" applyProtection="1">
      <alignment horizontal="center" vertical="center" wrapText="1"/>
      <protection locked="0"/>
    </xf>
    <xf numFmtId="176" fontId="39"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176" fontId="28" fillId="0" borderId="1" xfId="0" applyNumberFormat="1" applyFont="1" applyFill="1" applyBorder="1" applyAlignment="1">
      <alignment horizontal="justify"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vertical="center" wrapText="1"/>
    </xf>
    <xf numFmtId="0" fontId="40" fillId="0" borderId="1" xfId="0" applyFont="1" applyFill="1" applyBorder="1" applyAlignment="1" applyProtection="1">
      <alignment horizontal="left" vertical="center" wrapText="1"/>
      <protection locked="0"/>
    </xf>
    <xf numFmtId="0" fontId="4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208" t="s">
        <v>0</v>
      </c>
      <c r="G3" t="s">
        <v>1</v>
      </c>
      <c r="H3" t="s">
        <v>2</v>
      </c>
      <c r="I3" t="s">
        <v>2</v>
      </c>
    </row>
    <row r="4" spans="6:9">
      <c r="F4" s="208" t="s">
        <v>3</v>
      </c>
      <c r="G4" t="s">
        <v>4</v>
      </c>
      <c r="H4" t="s">
        <v>5</v>
      </c>
      <c r="I4" t="s">
        <v>5</v>
      </c>
    </row>
    <row r="5" spans="6:9">
      <c r="F5" s="208" t="s">
        <v>6</v>
      </c>
      <c r="I5" t="s">
        <v>7</v>
      </c>
    </row>
    <row r="6" spans="6:6">
      <c r="F6" s="208" t="s">
        <v>8</v>
      </c>
    </row>
    <row r="7" spans="6:6">
      <c r="F7" s="208" t="s">
        <v>9</v>
      </c>
    </row>
    <row r="8" spans="6:6">
      <c r="F8" s="208" t="s">
        <v>10</v>
      </c>
    </row>
    <row r="9" spans="6:6">
      <c r="F9" s="208" t="s">
        <v>11</v>
      </c>
    </row>
    <row r="10" spans="6:6">
      <c r="F10" s="208" t="s">
        <v>12</v>
      </c>
    </row>
    <row r="11" spans="6:6">
      <c r="F11" s="208" t="s">
        <v>13</v>
      </c>
    </row>
    <row r="12" spans="6:6">
      <c r="F12" s="208" t="s">
        <v>14</v>
      </c>
    </row>
    <row r="13" spans="6:6">
      <c r="F13" s="208" t="s">
        <v>15</v>
      </c>
    </row>
    <row r="14" spans="6:6">
      <c r="F14" s="208" t="s">
        <v>16</v>
      </c>
    </row>
    <row r="15" spans="6:6">
      <c r="F15" s="208" t="s">
        <v>17</v>
      </c>
    </row>
    <row r="16" spans="6:6">
      <c r="F16" s="208" t="s">
        <v>18</v>
      </c>
    </row>
    <row r="17" spans="6:6">
      <c r="F17" s="208" t="s">
        <v>19</v>
      </c>
    </row>
    <row r="18" spans="6:6">
      <c r="F18" s="208" t="s">
        <v>20</v>
      </c>
    </row>
    <row r="19" spans="6:6">
      <c r="F19" s="208" t="s">
        <v>21</v>
      </c>
    </row>
    <row r="20" spans="6:6">
      <c r="F20" s="208" t="s">
        <v>22</v>
      </c>
    </row>
    <row r="21" spans="6:6">
      <c r="F21" s="208" t="s">
        <v>23</v>
      </c>
    </row>
    <row r="22" spans="6:6">
      <c r="F22" s="208" t="s">
        <v>24</v>
      </c>
    </row>
    <row r="23" spans="6:6">
      <c r="F23" s="208" t="s">
        <v>25</v>
      </c>
    </row>
    <row r="24" spans="6:6">
      <c r="F24" s="208" t="s">
        <v>26</v>
      </c>
    </row>
    <row r="25" spans="6:6">
      <c r="F25" s="208" t="s">
        <v>27</v>
      </c>
    </row>
    <row r="26" spans="6:6">
      <c r="F26" s="208" t="s">
        <v>28</v>
      </c>
    </row>
    <row r="27" spans="6:6">
      <c r="F27" s="208" t="s">
        <v>29</v>
      </c>
    </row>
    <row r="28" spans="6:6">
      <c r="F28" s="208" t="s">
        <v>30</v>
      </c>
    </row>
    <row r="29" spans="6:6">
      <c r="F29" s="208" t="s">
        <v>31</v>
      </c>
    </row>
    <row r="30" spans="6:6">
      <c r="F30" s="208" t="s">
        <v>32</v>
      </c>
    </row>
    <row r="31" spans="6:6">
      <c r="F31" s="208" t="s">
        <v>33</v>
      </c>
    </row>
    <row r="32" spans="6:6">
      <c r="F32" s="208" t="s">
        <v>34</v>
      </c>
    </row>
    <row r="33" spans="6:6">
      <c r="F33" s="208" t="s">
        <v>35</v>
      </c>
    </row>
    <row r="34" spans="6:6">
      <c r="F34" s="208" t="s">
        <v>36</v>
      </c>
    </row>
    <row r="35" spans="6:6">
      <c r="F35" s="208" t="s">
        <v>37</v>
      </c>
    </row>
    <row r="36" spans="6:6">
      <c r="F36" s="208" t="s">
        <v>38</v>
      </c>
    </row>
    <row r="37" spans="6:6">
      <c r="F37" s="208" t="s">
        <v>39</v>
      </c>
    </row>
    <row r="38" spans="6:6">
      <c r="F38" s="208" t="s">
        <v>40</v>
      </c>
    </row>
    <row r="39" spans="6:6">
      <c r="F39" s="208" t="s">
        <v>41</v>
      </c>
    </row>
    <row r="40" spans="6:6">
      <c r="F40" s="208" t="s">
        <v>42</v>
      </c>
    </row>
    <row r="41" spans="6:6">
      <c r="F41" s="208" t="s">
        <v>43</v>
      </c>
    </row>
    <row r="42" spans="6:6">
      <c r="F42" s="208" t="s">
        <v>44</v>
      </c>
    </row>
    <row r="43" spans="6:6">
      <c r="F43" s="208" t="s">
        <v>45</v>
      </c>
    </row>
    <row r="44" spans="6:6">
      <c r="F44" s="208" t="s">
        <v>46</v>
      </c>
    </row>
    <row r="45" spans="6:6">
      <c r="F45" s="208" t="s">
        <v>47</v>
      </c>
    </row>
    <row r="46" spans="6:6">
      <c r="F46" s="208" t="s">
        <v>48</v>
      </c>
    </row>
    <row r="47" spans="6:6">
      <c r="F47" s="208" t="s">
        <v>49</v>
      </c>
    </row>
    <row r="48" spans="6:6">
      <c r="F48" s="208" t="s">
        <v>50</v>
      </c>
    </row>
    <row r="49" spans="6:6">
      <c r="F49" s="208" t="s">
        <v>51</v>
      </c>
    </row>
    <row r="50" spans="6:6">
      <c r="F50" s="208" t="s">
        <v>52</v>
      </c>
    </row>
    <row r="51" spans="6:6">
      <c r="F51" s="208" t="s">
        <v>53</v>
      </c>
    </row>
    <row r="52" spans="6:6">
      <c r="F52" s="208" t="s">
        <v>54</v>
      </c>
    </row>
    <row r="53" spans="6:6">
      <c r="F53" s="208" t="s">
        <v>55</v>
      </c>
    </row>
    <row r="54" spans="6:6">
      <c r="F54" s="208" t="s">
        <v>56</v>
      </c>
    </row>
    <row r="55" spans="6:6">
      <c r="F55" s="208" t="s">
        <v>57</v>
      </c>
    </row>
    <row r="56" spans="6:6">
      <c r="F56" s="208" t="s">
        <v>58</v>
      </c>
    </row>
    <row r="57" spans="6:6">
      <c r="F57" s="208" t="s">
        <v>59</v>
      </c>
    </row>
    <row r="58" spans="6:6">
      <c r="F58" s="208" t="s">
        <v>60</v>
      </c>
    </row>
    <row r="59" spans="6:6">
      <c r="F59" s="208" t="s">
        <v>61</v>
      </c>
    </row>
    <row r="60" spans="6:6">
      <c r="F60" s="208" t="s">
        <v>62</v>
      </c>
    </row>
    <row r="61" spans="6:6">
      <c r="F61" s="208" t="s">
        <v>63</v>
      </c>
    </row>
    <row r="62" spans="6:6">
      <c r="F62" s="208" t="s">
        <v>64</v>
      </c>
    </row>
    <row r="63" spans="6:6">
      <c r="F63" s="208" t="s">
        <v>65</v>
      </c>
    </row>
    <row r="64" spans="6:6">
      <c r="F64" s="208" t="s">
        <v>66</v>
      </c>
    </row>
    <row r="65" spans="6:6">
      <c r="F65" s="208" t="s">
        <v>67</v>
      </c>
    </row>
    <row r="66" spans="6:6">
      <c r="F66" s="208" t="s">
        <v>68</v>
      </c>
    </row>
    <row r="67" spans="6:6">
      <c r="F67" s="208" t="s">
        <v>69</v>
      </c>
    </row>
    <row r="68" spans="6:6">
      <c r="F68" s="208" t="s">
        <v>70</v>
      </c>
    </row>
    <row r="69" spans="6:6">
      <c r="F69" s="208" t="s">
        <v>71</v>
      </c>
    </row>
    <row r="70" spans="6:6">
      <c r="F70" s="208" t="s">
        <v>72</v>
      </c>
    </row>
    <row r="71" spans="6:6">
      <c r="F71" s="208" t="s">
        <v>73</v>
      </c>
    </row>
    <row r="72" spans="6:6">
      <c r="F72" s="208" t="s">
        <v>74</v>
      </c>
    </row>
    <row r="73" spans="6:6">
      <c r="F73" s="208" t="s">
        <v>75</v>
      </c>
    </row>
    <row r="74" spans="6:6">
      <c r="F74" s="208" t="s">
        <v>76</v>
      </c>
    </row>
    <row r="75" spans="6:6">
      <c r="F75" s="208" t="s">
        <v>77</v>
      </c>
    </row>
    <row r="76" spans="6:6">
      <c r="F76" s="208" t="s">
        <v>78</v>
      </c>
    </row>
    <row r="77" spans="6:6">
      <c r="F77" s="208" t="s">
        <v>79</v>
      </c>
    </row>
    <row r="78" spans="6:6">
      <c r="F78" s="208" t="s">
        <v>80</v>
      </c>
    </row>
    <row r="79" spans="6:6">
      <c r="F79" s="208" t="s">
        <v>81</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workbookViewId="0">
      <selection activeCell="H6" sqref="H6"/>
    </sheetView>
  </sheetViews>
  <sheetFormatPr defaultColWidth="8.89166666666667" defaultRowHeight="13.5" outlineLevelCol="2"/>
  <cols>
    <col min="1" max="1" width="6.225" style="10" customWidth="1"/>
    <col min="2" max="2" width="76.5583333333333" style="11" customWidth="1"/>
    <col min="3" max="3" width="8.89166666666667" style="10"/>
    <col min="4" max="16384" width="8.89166666666667" style="12"/>
  </cols>
  <sheetData>
    <row r="1" ht="36" customHeight="1" spans="1:3">
      <c r="A1" s="13" t="s">
        <v>765</v>
      </c>
      <c r="B1" s="14"/>
      <c r="C1" s="13"/>
    </row>
    <row r="2" s="9" customFormat="1" ht="18" customHeight="1" spans="1:3">
      <c r="A2" s="15" t="s">
        <v>679</v>
      </c>
      <c r="B2" s="16" t="s">
        <v>682</v>
      </c>
      <c r="C2" s="15" t="s">
        <v>699</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8</v>
      </c>
      <c r="C6" s="17"/>
    </row>
    <row r="7" ht="33" customHeight="1" spans="1:3">
      <c r="A7" s="17">
        <v>5</v>
      </c>
      <c r="B7" s="18" t="s">
        <v>9</v>
      </c>
      <c r="C7" s="17"/>
    </row>
    <row r="8" ht="33" customHeight="1" spans="1:3">
      <c r="A8" s="17">
        <v>6</v>
      </c>
      <c r="B8" s="18" t="s">
        <v>10</v>
      </c>
      <c r="C8" s="17"/>
    </row>
    <row r="9" ht="33" customHeight="1" spans="1:3">
      <c r="A9" s="17">
        <v>7</v>
      </c>
      <c r="B9" s="18" t="s">
        <v>11</v>
      </c>
      <c r="C9" s="17"/>
    </row>
    <row r="10" ht="33" customHeight="1" spans="1:3">
      <c r="A10" s="17">
        <v>8</v>
      </c>
      <c r="B10" s="18" t="s">
        <v>12</v>
      </c>
      <c r="C10" s="17"/>
    </row>
    <row r="11" ht="33" customHeight="1" spans="1:3">
      <c r="A11" s="17">
        <v>9</v>
      </c>
      <c r="B11" s="18" t="s">
        <v>13</v>
      </c>
      <c r="C11" s="17"/>
    </row>
    <row r="12" ht="33" customHeight="1" spans="1:3">
      <c r="A12" s="17">
        <v>10</v>
      </c>
      <c r="B12" s="18" t="s">
        <v>14</v>
      </c>
      <c r="C12" s="17"/>
    </row>
    <row r="13" ht="33" customHeight="1" spans="1:3">
      <c r="A13" s="17">
        <v>11</v>
      </c>
      <c r="B13" s="18" t="s">
        <v>15</v>
      </c>
      <c r="C13" s="17"/>
    </row>
    <row r="14" ht="33" customHeight="1" spans="1:3">
      <c r="A14" s="17">
        <v>12</v>
      </c>
      <c r="B14" s="18" t="s">
        <v>16</v>
      </c>
      <c r="C14" s="17"/>
    </row>
    <row r="15" ht="33" customHeight="1" spans="1:3">
      <c r="A15" s="17">
        <v>13</v>
      </c>
      <c r="B15" s="18" t="s">
        <v>17</v>
      </c>
      <c r="C15" s="17"/>
    </row>
    <row r="16" ht="33" customHeight="1" spans="1:3">
      <c r="A16" s="17">
        <v>14</v>
      </c>
      <c r="B16" s="18" t="s">
        <v>18</v>
      </c>
      <c r="C16" s="17"/>
    </row>
    <row r="17" ht="33" customHeight="1" spans="1:3">
      <c r="A17" s="17">
        <v>15</v>
      </c>
      <c r="B17" s="18" t="s">
        <v>19</v>
      </c>
      <c r="C17" s="17"/>
    </row>
    <row r="18" ht="33" customHeight="1" spans="1:3">
      <c r="A18" s="17">
        <v>16</v>
      </c>
      <c r="B18" s="18" t="s">
        <v>20</v>
      </c>
      <c r="C18" s="17"/>
    </row>
    <row r="19" ht="33" customHeight="1" spans="1:3">
      <c r="A19" s="17">
        <v>17</v>
      </c>
      <c r="B19" s="18" t="s">
        <v>21</v>
      </c>
      <c r="C19" s="17"/>
    </row>
    <row r="20" ht="33" customHeight="1" spans="1:3">
      <c r="A20" s="17">
        <v>18</v>
      </c>
      <c r="B20" s="18" t="s">
        <v>22</v>
      </c>
      <c r="C20" s="17"/>
    </row>
    <row r="21" ht="33" customHeight="1" spans="1:3">
      <c r="A21" s="17">
        <v>19</v>
      </c>
      <c r="B21" s="18" t="s">
        <v>23</v>
      </c>
      <c r="C21" s="17"/>
    </row>
    <row r="22" ht="33" customHeight="1" spans="1:3">
      <c r="A22" s="17">
        <v>20</v>
      </c>
      <c r="B22" s="18" t="s">
        <v>24</v>
      </c>
      <c r="C22" s="17"/>
    </row>
    <row r="23" ht="33" customHeight="1" spans="1:3">
      <c r="A23" s="17">
        <v>21</v>
      </c>
      <c r="B23" s="18" t="s">
        <v>25</v>
      </c>
      <c r="C23" s="17"/>
    </row>
    <row r="24" ht="33" customHeight="1" spans="1:3">
      <c r="A24" s="17">
        <v>22</v>
      </c>
      <c r="B24" s="18" t="s">
        <v>26</v>
      </c>
      <c r="C24" s="17"/>
    </row>
    <row r="25" ht="33" customHeight="1" spans="1:3">
      <c r="A25" s="17">
        <v>23</v>
      </c>
      <c r="B25" s="18" t="s">
        <v>27</v>
      </c>
      <c r="C25" s="17"/>
    </row>
    <row r="26" ht="33" customHeight="1" spans="1:3">
      <c r="A26" s="17">
        <v>24</v>
      </c>
      <c r="B26" s="18" t="s">
        <v>28</v>
      </c>
      <c r="C26" s="17"/>
    </row>
    <row r="27" ht="33" customHeight="1" spans="1:3">
      <c r="A27" s="17">
        <v>25</v>
      </c>
      <c r="B27" s="18" t="s">
        <v>29</v>
      </c>
      <c r="C27" s="17"/>
    </row>
    <row r="28" ht="33" customHeight="1" spans="1:3">
      <c r="A28" s="17">
        <v>26</v>
      </c>
      <c r="B28" s="18" t="s">
        <v>30</v>
      </c>
      <c r="C28" s="17"/>
    </row>
    <row r="29" ht="33" customHeight="1" spans="1:3">
      <c r="A29" s="17">
        <v>27</v>
      </c>
      <c r="B29" s="18" t="s">
        <v>31</v>
      </c>
      <c r="C29" s="17"/>
    </row>
    <row r="30" ht="33" customHeight="1" spans="1:3">
      <c r="A30" s="17">
        <v>28</v>
      </c>
      <c r="B30" s="18" t="s">
        <v>32</v>
      </c>
      <c r="C30" s="17"/>
    </row>
    <row r="31" ht="33" customHeight="1" spans="1:3">
      <c r="A31" s="17">
        <v>29</v>
      </c>
      <c r="B31" s="18" t="s">
        <v>33</v>
      </c>
      <c r="C31" s="17"/>
    </row>
    <row r="32" ht="33" customHeight="1" spans="1:3">
      <c r="A32" s="17">
        <v>30</v>
      </c>
      <c r="B32" s="18" t="s">
        <v>34</v>
      </c>
      <c r="C32" s="17"/>
    </row>
    <row r="33" ht="33" customHeight="1" spans="1:3">
      <c r="A33" s="17">
        <v>31</v>
      </c>
      <c r="B33" s="18" t="s">
        <v>35</v>
      </c>
      <c r="C33" s="17"/>
    </row>
    <row r="34" ht="33" customHeight="1" spans="1:3">
      <c r="A34" s="17">
        <v>32</v>
      </c>
      <c r="B34" s="18" t="s">
        <v>36</v>
      </c>
      <c r="C34" s="17"/>
    </row>
    <row r="35" ht="33" customHeight="1" spans="1:3">
      <c r="A35" s="17">
        <v>33</v>
      </c>
      <c r="B35" s="18" t="s">
        <v>37</v>
      </c>
      <c r="C35" s="17"/>
    </row>
    <row r="36" ht="33" customHeight="1" spans="1:3">
      <c r="A36" s="17">
        <v>34</v>
      </c>
      <c r="B36" s="18" t="s">
        <v>38</v>
      </c>
      <c r="C36" s="17"/>
    </row>
    <row r="37" ht="33" customHeight="1" spans="1:3">
      <c r="A37" s="17">
        <v>35</v>
      </c>
      <c r="B37" s="18" t="s">
        <v>39</v>
      </c>
      <c r="C37" s="17"/>
    </row>
    <row r="38" ht="33" customHeight="1" spans="1:3">
      <c r="A38" s="17">
        <v>36</v>
      </c>
      <c r="B38" s="18" t="s">
        <v>40</v>
      </c>
      <c r="C38" s="17"/>
    </row>
    <row r="39" ht="33" customHeight="1" spans="1:3">
      <c r="A39" s="17">
        <v>37</v>
      </c>
      <c r="B39" s="18" t="s">
        <v>41</v>
      </c>
      <c r="C39" s="17"/>
    </row>
    <row r="40" ht="33" customHeight="1" spans="1:3">
      <c r="A40" s="17">
        <v>38</v>
      </c>
      <c r="B40" s="18" t="s">
        <v>42</v>
      </c>
      <c r="C40" s="17"/>
    </row>
    <row r="41" ht="33" customHeight="1" spans="1:3">
      <c r="A41" s="17">
        <v>39</v>
      </c>
      <c r="B41" s="18" t="s">
        <v>43</v>
      </c>
      <c r="C41" s="17"/>
    </row>
    <row r="42" ht="33" customHeight="1" spans="1:3">
      <c r="A42" s="17">
        <v>40</v>
      </c>
      <c r="B42" s="18" t="s">
        <v>44</v>
      </c>
      <c r="C42" s="17"/>
    </row>
    <row r="43" ht="33" customHeight="1" spans="1:3">
      <c r="A43" s="17">
        <v>41</v>
      </c>
      <c r="B43" s="18" t="s">
        <v>45</v>
      </c>
      <c r="C43" s="17"/>
    </row>
    <row r="44" ht="33" customHeight="1" spans="1:3">
      <c r="A44" s="17">
        <v>42</v>
      </c>
      <c r="B44" s="18" t="s">
        <v>46</v>
      </c>
      <c r="C44" s="17"/>
    </row>
    <row r="45" ht="33" customHeight="1" spans="1:3">
      <c r="A45" s="17">
        <v>43</v>
      </c>
      <c r="B45" s="18" t="s">
        <v>47</v>
      </c>
      <c r="C45" s="17"/>
    </row>
    <row r="46" ht="33" customHeight="1" spans="1:3">
      <c r="A46" s="17">
        <v>44</v>
      </c>
      <c r="B46" s="18" t="s">
        <v>48</v>
      </c>
      <c r="C46" s="17"/>
    </row>
    <row r="47" ht="33" customHeight="1" spans="1:3">
      <c r="A47" s="17">
        <v>45</v>
      </c>
      <c r="B47" s="18" t="s">
        <v>49</v>
      </c>
      <c r="C47" s="17"/>
    </row>
    <row r="48" ht="33" customHeight="1" spans="1:3">
      <c r="A48" s="17">
        <v>46</v>
      </c>
      <c r="B48" s="18" t="s">
        <v>50</v>
      </c>
      <c r="C48" s="17"/>
    </row>
    <row r="49" ht="33" customHeight="1" spans="1:3">
      <c r="A49" s="17">
        <v>47</v>
      </c>
      <c r="B49" s="18" t="s">
        <v>51</v>
      </c>
      <c r="C49" s="17"/>
    </row>
    <row r="50" ht="33" customHeight="1" spans="1:3">
      <c r="A50" s="17">
        <v>48</v>
      </c>
      <c r="B50" s="18" t="s">
        <v>52</v>
      </c>
      <c r="C50" s="17"/>
    </row>
    <row r="51" ht="33" customHeight="1" spans="1:3">
      <c r="A51" s="17">
        <v>49</v>
      </c>
      <c r="B51" s="18" t="s">
        <v>53</v>
      </c>
      <c r="C51" s="17"/>
    </row>
    <row r="52" ht="33" customHeight="1" spans="1:3">
      <c r="A52" s="17">
        <v>50</v>
      </c>
      <c r="B52" s="18" t="s">
        <v>54</v>
      </c>
      <c r="C52" s="17"/>
    </row>
    <row r="53" ht="33" customHeight="1" spans="1:3">
      <c r="A53" s="17">
        <v>51</v>
      </c>
      <c r="B53" s="18" t="s">
        <v>55</v>
      </c>
      <c r="C53" s="17"/>
    </row>
    <row r="54" ht="33" customHeight="1" spans="1:3">
      <c r="A54" s="17">
        <v>52</v>
      </c>
      <c r="B54" s="18" t="s">
        <v>56</v>
      </c>
      <c r="C54" s="17"/>
    </row>
    <row r="55" ht="33" customHeight="1" spans="1:3">
      <c r="A55" s="17">
        <v>53</v>
      </c>
      <c r="B55" s="18" t="s">
        <v>57</v>
      </c>
      <c r="C55" s="17"/>
    </row>
    <row r="56" ht="33" customHeight="1" spans="1:3">
      <c r="A56" s="17">
        <v>54</v>
      </c>
      <c r="B56" s="18" t="s">
        <v>58</v>
      </c>
      <c r="C56" s="17"/>
    </row>
    <row r="57" ht="33" customHeight="1" spans="1:3">
      <c r="A57" s="17">
        <v>55</v>
      </c>
      <c r="B57" s="18" t="s">
        <v>59</v>
      </c>
      <c r="C57" s="17"/>
    </row>
    <row r="58" ht="33" customHeight="1" spans="1:3">
      <c r="A58" s="17">
        <v>56</v>
      </c>
      <c r="B58" s="18" t="s">
        <v>60</v>
      </c>
      <c r="C58" s="17"/>
    </row>
    <row r="59" ht="33" customHeight="1" spans="1:3">
      <c r="A59" s="17">
        <v>57</v>
      </c>
      <c r="B59" s="18" t="s">
        <v>61</v>
      </c>
      <c r="C59" s="17"/>
    </row>
    <row r="60" ht="33" customHeight="1" spans="1:3">
      <c r="A60" s="17">
        <v>58</v>
      </c>
      <c r="B60" s="18" t="s">
        <v>62</v>
      </c>
      <c r="C60" s="17"/>
    </row>
    <row r="61" ht="33" customHeight="1" spans="1:3">
      <c r="A61" s="17">
        <v>59</v>
      </c>
      <c r="B61" s="18" t="s">
        <v>63</v>
      </c>
      <c r="C61" s="17"/>
    </row>
    <row r="62" ht="33" customHeight="1" spans="1:3">
      <c r="A62" s="17">
        <v>60</v>
      </c>
      <c r="B62" s="18" t="s">
        <v>64</v>
      </c>
      <c r="C62" s="17"/>
    </row>
    <row r="63" ht="33" customHeight="1" spans="1:3">
      <c r="A63" s="17">
        <v>61</v>
      </c>
      <c r="B63" s="18" t="s">
        <v>65</v>
      </c>
      <c r="C63" s="17"/>
    </row>
    <row r="64" ht="33" customHeight="1" spans="1:3">
      <c r="A64" s="17">
        <v>62</v>
      </c>
      <c r="B64" s="18" t="s">
        <v>66</v>
      </c>
      <c r="C64" s="17"/>
    </row>
    <row r="65" ht="33" customHeight="1" spans="1:3">
      <c r="A65" s="17">
        <v>63</v>
      </c>
      <c r="B65" s="18" t="s">
        <v>67</v>
      </c>
      <c r="C65" s="17"/>
    </row>
    <row r="66" ht="33" customHeight="1" spans="1:3">
      <c r="A66" s="17">
        <v>64</v>
      </c>
      <c r="B66" s="18" t="s">
        <v>68</v>
      </c>
      <c r="C66" s="17"/>
    </row>
    <row r="67" ht="33" customHeight="1" spans="1:3">
      <c r="A67" s="17">
        <v>65</v>
      </c>
      <c r="B67" s="18" t="s">
        <v>69</v>
      </c>
      <c r="C67" s="17"/>
    </row>
    <row r="68" ht="33" customHeight="1" spans="1:3">
      <c r="A68" s="17">
        <v>66</v>
      </c>
      <c r="B68" s="18" t="s">
        <v>70</v>
      </c>
      <c r="C68" s="17"/>
    </row>
    <row r="69" ht="33" customHeight="1" spans="1:3">
      <c r="A69" s="17">
        <v>67</v>
      </c>
      <c r="B69" s="18" t="s">
        <v>71</v>
      </c>
      <c r="C69" s="17"/>
    </row>
    <row r="70" ht="33" customHeight="1" spans="1:3">
      <c r="A70" s="17">
        <v>68</v>
      </c>
      <c r="B70" s="18" t="s">
        <v>72</v>
      </c>
      <c r="C70" s="17"/>
    </row>
    <row r="71" ht="33" customHeight="1" spans="1:3">
      <c r="A71" s="17">
        <v>69</v>
      </c>
      <c r="B71" s="18" t="s">
        <v>73</v>
      </c>
      <c r="C71" s="17"/>
    </row>
    <row r="72" ht="33" customHeight="1" spans="1:3">
      <c r="A72" s="17">
        <v>70</v>
      </c>
      <c r="B72" s="18" t="s">
        <v>74</v>
      </c>
      <c r="C72" s="17"/>
    </row>
    <row r="73" ht="33" customHeight="1" spans="1:3">
      <c r="A73" s="17">
        <v>71</v>
      </c>
      <c r="B73" s="18" t="s">
        <v>75</v>
      </c>
      <c r="C73" s="17"/>
    </row>
    <row r="74" ht="33" customHeight="1" spans="1:3">
      <c r="A74" s="17">
        <v>72</v>
      </c>
      <c r="B74" s="18" t="s">
        <v>76</v>
      </c>
      <c r="C74" s="17"/>
    </row>
    <row r="75" ht="33" customHeight="1" spans="1:3">
      <c r="A75" s="17">
        <v>73</v>
      </c>
      <c r="B75" s="18" t="s">
        <v>77</v>
      </c>
      <c r="C75" s="17"/>
    </row>
    <row r="76" ht="33" customHeight="1" spans="1:3">
      <c r="A76" s="17">
        <v>74</v>
      </c>
      <c r="B76" s="18" t="s">
        <v>78</v>
      </c>
      <c r="C76" s="17"/>
    </row>
    <row r="77" ht="33" customHeight="1" spans="1:3">
      <c r="A77" s="17">
        <v>75</v>
      </c>
      <c r="B77" s="18" t="s">
        <v>79</v>
      </c>
      <c r="C77" s="17"/>
    </row>
    <row r="78" ht="33" customHeight="1" spans="1:3">
      <c r="A78" s="17">
        <v>76</v>
      </c>
      <c r="B78" s="18" t="s">
        <v>80</v>
      </c>
      <c r="C78" s="17"/>
    </row>
    <row r="79" ht="33" customHeight="1" spans="1:3">
      <c r="A79" s="17">
        <v>77</v>
      </c>
      <c r="B79" s="18" t="s">
        <v>81</v>
      </c>
      <c r="C79" s="17"/>
    </row>
  </sheetData>
  <mergeCells count="1">
    <mergeCell ref="A1:C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topLeftCell="A11" workbookViewId="0">
      <selection activeCell="K20" sqref="K20"/>
    </sheetView>
  </sheetViews>
  <sheetFormatPr defaultColWidth="8.89166666666667" defaultRowHeight="13.5" outlineLevelCol="2"/>
  <cols>
    <col min="1" max="1" width="8.89166666666667" style="6"/>
    <col min="2" max="2" width="50" customWidth="1"/>
  </cols>
  <sheetData>
    <row r="1" spans="1:3">
      <c r="A1" s="7" t="s">
        <v>766</v>
      </c>
      <c r="B1" s="7"/>
      <c r="C1" s="7"/>
    </row>
    <row r="2" spans="1:3">
      <c r="A2" s="7"/>
      <c r="B2" s="7"/>
      <c r="C2" s="7"/>
    </row>
    <row r="3" ht="2" customHeight="1" spans="1:3">
      <c r="A3" s="7"/>
      <c r="B3" s="7"/>
      <c r="C3" s="7"/>
    </row>
    <row r="4" hidden="1" spans="1:3">
      <c r="A4" s="7"/>
      <c r="B4" s="7"/>
      <c r="C4" s="7"/>
    </row>
    <row r="5" ht="26" customHeight="1" spans="1:3">
      <c r="A5" s="2" t="s">
        <v>679</v>
      </c>
      <c r="B5" s="2" t="s">
        <v>766</v>
      </c>
      <c r="C5" s="2" t="s">
        <v>699</v>
      </c>
    </row>
    <row r="6" ht="26" customHeight="1" spans="1:3">
      <c r="A6" s="2"/>
      <c r="B6" s="2" t="s">
        <v>767</v>
      </c>
      <c r="C6" s="2"/>
    </row>
    <row r="7" ht="26" customHeight="1" spans="1:3">
      <c r="A7" s="3">
        <v>1</v>
      </c>
      <c r="B7" s="5" t="s">
        <v>768</v>
      </c>
      <c r="C7" s="5"/>
    </row>
    <row r="8" ht="26" customHeight="1" spans="1:3">
      <c r="A8" s="3">
        <v>2</v>
      </c>
      <c r="B8" s="5" t="s">
        <v>769</v>
      </c>
      <c r="C8" s="5"/>
    </row>
    <row r="9" ht="26" customHeight="1" spans="1:3">
      <c r="A9" s="3">
        <v>3</v>
      </c>
      <c r="B9" s="8" t="s">
        <v>770</v>
      </c>
      <c r="C9" s="5"/>
    </row>
    <row r="10" ht="26" customHeight="1" spans="1:3">
      <c r="A10" s="3">
        <v>4</v>
      </c>
      <c r="B10" s="8" t="s">
        <v>771</v>
      </c>
      <c r="C10" s="5"/>
    </row>
    <row r="11" ht="26" customHeight="1" spans="1:3">
      <c r="A11" s="3">
        <v>5</v>
      </c>
      <c r="B11" s="8" t="s">
        <v>772</v>
      </c>
      <c r="C11" s="5"/>
    </row>
    <row r="12" ht="26" customHeight="1" spans="1:3">
      <c r="A12" s="3">
        <v>6</v>
      </c>
      <c r="B12" s="8" t="s">
        <v>773</v>
      </c>
      <c r="C12" s="5"/>
    </row>
    <row r="13" ht="26" customHeight="1" spans="1:3">
      <c r="A13" s="3">
        <v>7</v>
      </c>
      <c r="B13" s="8" t="s">
        <v>774</v>
      </c>
      <c r="C13" s="5"/>
    </row>
    <row r="14" ht="26" customHeight="1" spans="1:3">
      <c r="A14" s="3">
        <v>8</v>
      </c>
      <c r="B14" s="8" t="s">
        <v>775</v>
      </c>
      <c r="C14" s="5"/>
    </row>
    <row r="15" ht="26" customHeight="1" spans="1:3">
      <c r="A15" s="3">
        <v>9</v>
      </c>
      <c r="B15" s="8" t="s">
        <v>776</v>
      </c>
      <c r="C15" s="5"/>
    </row>
    <row r="16" ht="26" customHeight="1" spans="1:3">
      <c r="A16" s="3">
        <v>10</v>
      </c>
      <c r="B16" s="8" t="s">
        <v>777</v>
      </c>
      <c r="C16" s="5"/>
    </row>
    <row r="17" ht="26" customHeight="1" spans="1:3">
      <c r="A17" s="3">
        <v>11</v>
      </c>
      <c r="B17" s="8" t="s">
        <v>778</v>
      </c>
      <c r="C17" s="5"/>
    </row>
    <row r="18" ht="26" customHeight="1" spans="1:3">
      <c r="A18" s="3">
        <v>12</v>
      </c>
      <c r="B18" s="5" t="s">
        <v>779</v>
      </c>
      <c r="C18" s="5"/>
    </row>
    <row r="19" ht="26" customHeight="1" spans="1:3">
      <c r="A19" s="3">
        <v>13</v>
      </c>
      <c r="B19" s="5" t="s">
        <v>780</v>
      </c>
      <c r="C19" s="5"/>
    </row>
    <row r="20" ht="26" customHeight="1" spans="1:3">
      <c r="A20" s="3">
        <v>14</v>
      </c>
      <c r="B20" s="5" t="s">
        <v>781</v>
      </c>
      <c r="C20" s="5"/>
    </row>
    <row r="21" ht="30" customHeight="1"/>
  </sheetData>
  <mergeCells count="1">
    <mergeCell ref="A1:C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K20" sqref="K20"/>
    </sheetView>
  </sheetViews>
  <sheetFormatPr defaultColWidth="8.89166666666667" defaultRowHeight="13.5" outlineLevelCol="2"/>
  <cols>
    <col min="2" max="2" width="39.4416666666667" customWidth="1"/>
  </cols>
  <sheetData>
    <row r="1" ht="30" customHeight="1" spans="1:3">
      <c r="A1" s="1" t="s">
        <v>782</v>
      </c>
      <c r="B1" s="1"/>
      <c r="C1" s="1"/>
    </row>
    <row r="2" ht="29" customHeight="1" spans="1:3">
      <c r="A2" s="2" t="s">
        <v>679</v>
      </c>
      <c r="B2" s="2" t="s">
        <v>782</v>
      </c>
      <c r="C2" s="2" t="s">
        <v>699</v>
      </c>
    </row>
    <row r="3" spans="1:3">
      <c r="A3" s="3">
        <v>1</v>
      </c>
      <c r="B3" s="4" t="s">
        <v>783</v>
      </c>
      <c r="C3" s="5"/>
    </row>
    <row r="4" spans="1:3">
      <c r="A4" s="3">
        <v>2</v>
      </c>
      <c r="B4" s="4" t="s">
        <v>784</v>
      </c>
      <c r="C4" s="5"/>
    </row>
    <row r="5" spans="1:3">
      <c r="A5" s="3">
        <v>3</v>
      </c>
      <c r="B5" s="4" t="s">
        <v>785</v>
      </c>
      <c r="C5" s="5"/>
    </row>
    <row r="6" spans="1:3">
      <c r="A6" s="3">
        <v>4</v>
      </c>
      <c r="B6" s="4" t="s">
        <v>786</v>
      </c>
      <c r="C6" s="5"/>
    </row>
    <row r="7" spans="1:3">
      <c r="A7" s="3">
        <v>5</v>
      </c>
      <c r="B7" s="4" t="s">
        <v>787</v>
      </c>
      <c r="C7" s="5"/>
    </row>
    <row r="8" spans="1:3">
      <c r="A8" s="3">
        <v>6</v>
      </c>
      <c r="B8" s="4" t="s">
        <v>788</v>
      </c>
      <c r="C8" s="5"/>
    </row>
    <row r="9" spans="1:3">
      <c r="A9" s="3">
        <v>7</v>
      </c>
      <c r="B9" s="4" t="s">
        <v>789</v>
      </c>
      <c r="C9" s="5"/>
    </row>
    <row r="10" spans="1:3">
      <c r="A10" s="3">
        <v>8</v>
      </c>
      <c r="B10" s="4" t="s">
        <v>790</v>
      </c>
      <c r="C10" s="5"/>
    </row>
    <row r="11" spans="1:3">
      <c r="A11" s="3">
        <v>9</v>
      </c>
      <c r="B11" s="4" t="s">
        <v>791</v>
      </c>
      <c r="C11" s="5"/>
    </row>
    <row r="12" spans="1:3">
      <c r="A12" s="3">
        <v>10</v>
      </c>
      <c r="B12" s="4" t="s">
        <v>792</v>
      </c>
      <c r="C12" s="5"/>
    </row>
    <row r="13" spans="1:3">
      <c r="A13" s="3">
        <v>11</v>
      </c>
      <c r="B13" s="4" t="s">
        <v>793</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C132"/>
  <sheetViews>
    <sheetView tabSelected="1" zoomScale="55" zoomScaleNormal="55" workbookViewId="0">
      <pane xSplit="9" ySplit="7" topLeftCell="T8" activePane="bottomRight" state="frozen"/>
      <selection/>
      <selection pane="topRight"/>
      <selection pane="bottomLeft"/>
      <selection pane="bottomRight" activeCell="AA133" sqref="AA133"/>
    </sheetView>
  </sheetViews>
  <sheetFormatPr defaultColWidth="10" defaultRowHeight="14.25"/>
  <cols>
    <col min="1" max="1" width="8.725" style="49" customWidth="1"/>
    <col min="2" max="2" width="16.025" style="49" customWidth="1"/>
    <col min="3" max="3" width="12.6916666666667" style="49" customWidth="1"/>
    <col min="4" max="4" width="14.275" style="49" customWidth="1"/>
    <col min="5" max="5" width="26.3666666666667" style="50" customWidth="1"/>
    <col min="6" max="6" width="43.6333333333333" style="51" customWidth="1"/>
    <col min="7" max="7" width="14.3333333333333" style="131" customWidth="1"/>
    <col min="8" max="8" width="13.9416666666667" style="52" customWidth="1"/>
    <col min="9" max="9" width="76.3583333333333" style="51" customWidth="1"/>
    <col min="10" max="10" width="16.3583333333333" style="51" customWidth="1"/>
    <col min="11" max="11" width="13.9333333333333" style="53" customWidth="1"/>
    <col min="12" max="12" width="13.5333333333333" style="53" customWidth="1"/>
    <col min="13" max="13" width="11.9083333333333" style="53" customWidth="1"/>
    <col min="14" max="14" width="14.1333333333333" style="53" customWidth="1"/>
    <col min="15" max="15" width="17.5666666666667" style="53" customWidth="1"/>
    <col min="16" max="17" width="14.7416666666667" style="53" customWidth="1"/>
    <col min="18" max="18" width="71.125" style="51" customWidth="1"/>
    <col min="19" max="19" width="15.9666666666667" style="54" customWidth="1"/>
    <col min="20" max="20" width="19.5916666666667" style="49" customWidth="1"/>
    <col min="21" max="21" width="20.2" style="49" customWidth="1"/>
    <col min="22" max="22" width="18.9916666666667" style="49" customWidth="1"/>
    <col min="23" max="25" width="20.2" style="49" customWidth="1"/>
    <col min="26" max="26" width="23.8333333333333" style="49" customWidth="1"/>
    <col min="27" max="28" width="17.1416666666667" style="49" customWidth="1"/>
    <col min="29" max="29" width="11.8083333333333" style="49" customWidth="1"/>
    <col min="30" max="16384" width="10" style="55"/>
  </cols>
  <sheetData>
    <row r="1" s="48" customFormat="1" ht="23.25" spans="1:29">
      <c r="A1" s="132" t="s">
        <v>82</v>
      </c>
      <c r="B1" s="133"/>
      <c r="C1" s="133"/>
      <c r="D1" s="133"/>
      <c r="E1" s="134"/>
      <c r="F1" s="135"/>
      <c r="G1" s="136"/>
      <c r="H1" s="137"/>
      <c r="I1" s="135"/>
      <c r="J1" s="135"/>
      <c r="K1" s="156"/>
      <c r="L1" s="156"/>
      <c r="M1" s="156"/>
      <c r="N1" s="156"/>
      <c r="O1" s="156"/>
      <c r="P1" s="156"/>
      <c r="Q1" s="156"/>
      <c r="R1" s="135"/>
      <c r="S1" s="178"/>
      <c r="T1" s="133"/>
      <c r="U1" s="133"/>
      <c r="V1" s="133"/>
      <c r="W1" s="133"/>
      <c r="X1" s="133"/>
      <c r="Y1" s="133"/>
      <c r="Z1" s="133"/>
      <c r="AA1" s="133"/>
      <c r="AB1" s="133"/>
      <c r="AC1" s="133"/>
    </row>
    <row r="2" s="45" customFormat="1" ht="53" customHeight="1" spans="1:29">
      <c r="A2" s="138" t="s">
        <v>83</v>
      </c>
      <c r="B2" s="138"/>
      <c r="C2" s="138"/>
      <c r="D2" s="138"/>
      <c r="E2" s="138"/>
      <c r="F2" s="138"/>
      <c r="G2" s="138"/>
      <c r="H2" s="138"/>
      <c r="I2" s="157"/>
      <c r="J2" s="138"/>
      <c r="K2" s="138"/>
      <c r="L2" s="138"/>
      <c r="M2" s="138"/>
      <c r="N2" s="138"/>
      <c r="O2" s="138"/>
      <c r="P2" s="138"/>
      <c r="Q2" s="138"/>
      <c r="R2" s="157"/>
      <c r="S2" s="138"/>
      <c r="T2" s="138"/>
      <c r="U2" s="138"/>
      <c r="V2" s="138"/>
      <c r="W2" s="138"/>
      <c r="X2" s="138"/>
      <c r="Y2" s="138"/>
      <c r="Z2" s="138"/>
      <c r="AA2" s="138"/>
      <c r="AB2" s="138"/>
      <c r="AC2" s="138"/>
    </row>
    <row r="3" s="96" customFormat="1" ht="50" customHeight="1" spans="1:29">
      <c r="A3" s="139"/>
      <c r="B3" s="77" t="s">
        <v>84</v>
      </c>
      <c r="C3" s="139"/>
      <c r="D3" s="139"/>
      <c r="E3" s="140"/>
      <c r="F3" s="140"/>
      <c r="G3" s="139" t="s">
        <v>85</v>
      </c>
      <c r="H3" s="140"/>
      <c r="I3" s="158" t="s">
        <v>86</v>
      </c>
      <c r="J3" s="158"/>
      <c r="K3" s="159"/>
      <c r="L3" s="159"/>
      <c r="M3" s="159"/>
      <c r="N3" s="159"/>
      <c r="O3" s="159"/>
      <c r="P3" s="159"/>
      <c r="Q3" s="159"/>
      <c r="R3" s="158"/>
      <c r="S3" s="158"/>
      <c r="T3" s="139"/>
      <c r="U3" s="139"/>
      <c r="V3" s="139"/>
      <c r="W3" s="139"/>
      <c r="X3" s="139"/>
      <c r="Y3" s="139"/>
      <c r="Z3" s="139"/>
      <c r="AA3" s="139"/>
      <c r="AB3" s="139"/>
      <c r="AC3" s="139"/>
    </row>
    <row r="4" s="47" customFormat="1" ht="50" customHeight="1" spans="1:29">
      <c r="A4" s="141" t="s">
        <v>87</v>
      </c>
      <c r="B4" s="141" t="s">
        <v>88</v>
      </c>
      <c r="C4" s="141" t="s">
        <v>89</v>
      </c>
      <c r="D4" s="141"/>
      <c r="E4" s="142" t="s">
        <v>90</v>
      </c>
      <c r="F4" s="142" t="s">
        <v>91</v>
      </c>
      <c r="G4" s="141" t="s">
        <v>92</v>
      </c>
      <c r="H4" s="142" t="s">
        <v>93</v>
      </c>
      <c r="I4" s="142" t="s">
        <v>94</v>
      </c>
      <c r="J4" s="142" t="s">
        <v>95</v>
      </c>
      <c r="K4" s="160" t="s">
        <v>96</v>
      </c>
      <c r="L4" s="160"/>
      <c r="M4" s="160"/>
      <c r="N4" s="161" t="s">
        <v>97</v>
      </c>
      <c r="O4" s="161"/>
      <c r="P4" s="161"/>
      <c r="Q4" s="161"/>
      <c r="R4" s="179"/>
      <c r="S4" s="141" t="s">
        <v>98</v>
      </c>
      <c r="T4" s="141" t="s">
        <v>99</v>
      </c>
      <c r="U4" s="141" t="s">
        <v>100</v>
      </c>
      <c r="V4" s="141" t="s">
        <v>101</v>
      </c>
      <c r="W4" s="141" t="s">
        <v>102</v>
      </c>
      <c r="X4" s="141" t="s">
        <v>103</v>
      </c>
      <c r="Y4" s="141" t="s">
        <v>104</v>
      </c>
      <c r="Z4" s="141" t="s">
        <v>105</v>
      </c>
      <c r="AA4" s="141" t="s">
        <v>106</v>
      </c>
      <c r="AB4" s="141" t="s">
        <v>107</v>
      </c>
      <c r="AC4" s="141" t="s">
        <v>108</v>
      </c>
    </row>
    <row r="5" s="47" customFormat="1" ht="50" customHeight="1" spans="1:29">
      <c r="A5" s="141"/>
      <c r="B5" s="141"/>
      <c r="C5" s="141"/>
      <c r="D5" s="141"/>
      <c r="E5" s="142"/>
      <c r="F5" s="142"/>
      <c r="G5" s="141"/>
      <c r="H5" s="142"/>
      <c r="I5" s="142"/>
      <c r="J5" s="142"/>
      <c r="K5" s="160" t="s">
        <v>109</v>
      </c>
      <c r="L5" s="160" t="s">
        <v>110</v>
      </c>
      <c r="M5" s="160" t="s">
        <v>111</v>
      </c>
      <c r="N5" s="141" t="s">
        <v>112</v>
      </c>
      <c r="O5" s="141"/>
      <c r="P5" s="141" t="s">
        <v>113</v>
      </c>
      <c r="Q5" s="141"/>
      <c r="R5" s="161" t="s">
        <v>114</v>
      </c>
      <c r="S5" s="141"/>
      <c r="T5" s="141"/>
      <c r="U5" s="141"/>
      <c r="V5" s="141"/>
      <c r="W5" s="141"/>
      <c r="X5" s="141"/>
      <c r="Y5" s="141"/>
      <c r="Z5" s="141"/>
      <c r="AA5" s="141"/>
      <c r="AB5" s="141"/>
      <c r="AC5" s="141"/>
    </row>
    <row r="6" s="47" customFormat="1" ht="50" customHeight="1" spans="1:29">
      <c r="A6" s="141"/>
      <c r="B6" s="141"/>
      <c r="C6" s="141" t="s">
        <v>115</v>
      </c>
      <c r="D6" s="141" t="s">
        <v>116</v>
      </c>
      <c r="E6" s="142"/>
      <c r="F6" s="142"/>
      <c r="G6" s="141"/>
      <c r="H6" s="142"/>
      <c r="I6" s="142"/>
      <c r="J6" s="142"/>
      <c r="K6" s="160"/>
      <c r="L6" s="160"/>
      <c r="M6" s="160"/>
      <c r="N6" s="141" t="s">
        <v>117</v>
      </c>
      <c r="O6" s="141" t="s">
        <v>118</v>
      </c>
      <c r="P6" s="141" t="s">
        <v>117</v>
      </c>
      <c r="Q6" s="141" t="s">
        <v>118</v>
      </c>
      <c r="R6" s="161"/>
      <c r="S6" s="141"/>
      <c r="T6" s="141"/>
      <c r="U6" s="141"/>
      <c r="V6" s="141"/>
      <c r="W6" s="141"/>
      <c r="X6" s="141"/>
      <c r="Y6" s="141"/>
      <c r="Z6" s="141"/>
      <c r="AA6" s="141"/>
      <c r="AB6" s="141"/>
      <c r="AC6" s="141"/>
    </row>
    <row r="7" s="121" customFormat="1" ht="50" hidden="1" customHeight="1" spans="1:29">
      <c r="A7" s="143" t="s">
        <v>119</v>
      </c>
      <c r="B7" s="143" t="s">
        <v>120</v>
      </c>
      <c r="C7" s="143"/>
      <c r="D7" s="143"/>
      <c r="E7" s="144"/>
      <c r="F7" s="144"/>
      <c r="G7" s="143"/>
      <c r="H7" s="144"/>
      <c r="I7" s="162"/>
      <c r="J7" s="144">
        <f>SUM(J8:J132)</f>
        <v>19272.1647</v>
      </c>
      <c r="K7" s="144">
        <f t="shared" ref="K7:Q7" si="0">SUM(K8:K132)</f>
        <v>18972.1647</v>
      </c>
      <c r="L7" s="144">
        <f t="shared" si="0"/>
        <v>18788.8247</v>
      </c>
      <c r="M7" s="144">
        <f t="shared" si="0"/>
        <v>183.34</v>
      </c>
      <c r="N7" s="163">
        <f t="shared" si="0"/>
        <v>80619</v>
      </c>
      <c r="O7" s="163">
        <f t="shared" si="0"/>
        <v>224604</v>
      </c>
      <c r="P7" s="163">
        <f t="shared" si="0"/>
        <v>5416</v>
      </c>
      <c r="Q7" s="163">
        <f t="shared" si="0"/>
        <v>10602</v>
      </c>
      <c r="R7" s="162"/>
      <c r="S7" s="144"/>
      <c r="T7" s="144"/>
      <c r="U7" s="144"/>
      <c r="V7" s="144"/>
      <c r="W7" s="144"/>
      <c r="X7" s="144"/>
      <c r="Y7" s="144"/>
      <c r="Z7" s="144"/>
      <c r="AA7" s="144"/>
      <c r="AB7" s="144"/>
      <c r="AC7" s="144"/>
    </row>
    <row r="8" s="122" customFormat="1" ht="60.75" hidden="1" spans="1:29">
      <c r="A8" s="145">
        <v>1</v>
      </c>
      <c r="B8" s="145" t="s">
        <v>121</v>
      </c>
      <c r="C8" s="145"/>
      <c r="D8" s="145"/>
      <c r="E8" s="146" t="s">
        <v>122</v>
      </c>
      <c r="F8" s="147" t="s">
        <v>123</v>
      </c>
      <c r="G8" s="145">
        <v>2026</v>
      </c>
      <c r="H8" s="146" t="s">
        <v>124</v>
      </c>
      <c r="I8" s="164" t="s">
        <v>125</v>
      </c>
      <c r="J8" s="146">
        <v>150</v>
      </c>
      <c r="K8" s="146">
        <f t="shared" ref="K8:K33" si="1">L8+M8</f>
        <v>150</v>
      </c>
      <c r="L8" s="146">
        <v>150</v>
      </c>
      <c r="M8" s="146">
        <v>0</v>
      </c>
      <c r="N8" s="149">
        <v>749</v>
      </c>
      <c r="O8" s="149">
        <v>749</v>
      </c>
      <c r="P8" s="149">
        <v>749</v>
      </c>
      <c r="Q8" s="149">
        <v>749</v>
      </c>
      <c r="R8" s="164" t="s">
        <v>126</v>
      </c>
      <c r="S8" s="146" t="s">
        <v>127</v>
      </c>
      <c r="T8" s="147" t="s">
        <v>128</v>
      </c>
      <c r="U8" s="146" t="s">
        <v>129</v>
      </c>
      <c r="V8" s="146" t="s">
        <v>130</v>
      </c>
      <c r="W8" s="146" t="s">
        <v>130</v>
      </c>
      <c r="X8" s="146" t="s">
        <v>130</v>
      </c>
      <c r="Y8" s="146" t="s">
        <v>131</v>
      </c>
      <c r="Z8" s="183" t="s">
        <v>132</v>
      </c>
      <c r="AA8" s="146" t="s">
        <v>133</v>
      </c>
      <c r="AB8" s="146" t="s">
        <v>127</v>
      </c>
      <c r="AC8" s="146"/>
    </row>
    <row r="9" s="122" customFormat="1" ht="60.75" hidden="1" spans="1:29">
      <c r="A9" s="145">
        <v>2</v>
      </c>
      <c r="B9" s="145" t="s">
        <v>121</v>
      </c>
      <c r="C9" s="145"/>
      <c r="D9" s="145"/>
      <c r="E9" s="146" t="s">
        <v>134</v>
      </c>
      <c r="F9" s="147" t="s">
        <v>135</v>
      </c>
      <c r="G9" s="145">
        <v>2026</v>
      </c>
      <c r="H9" s="146" t="s">
        <v>124</v>
      </c>
      <c r="I9" s="164" t="s">
        <v>136</v>
      </c>
      <c r="J9" s="146">
        <v>550</v>
      </c>
      <c r="K9" s="146">
        <f t="shared" si="1"/>
        <v>550</v>
      </c>
      <c r="L9" s="146">
        <v>550</v>
      </c>
      <c r="M9" s="146">
        <v>0</v>
      </c>
      <c r="N9" s="149">
        <v>480</v>
      </c>
      <c r="O9" s="149">
        <v>480</v>
      </c>
      <c r="P9" s="149">
        <v>480</v>
      </c>
      <c r="Q9" s="149">
        <v>480</v>
      </c>
      <c r="R9" s="164" t="s">
        <v>137</v>
      </c>
      <c r="S9" s="146" t="s">
        <v>127</v>
      </c>
      <c r="T9" s="146" t="s">
        <v>138</v>
      </c>
      <c r="U9" s="146" t="s">
        <v>129</v>
      </c>
      <c r="V9" s="146" t="s">
        <v>130</v>
      </c>
      <c r="W9" s="146" t="s">
        <v>130</v>
      </c>
      <c r="X9" s="146" t="s">
        <v>130</v>
      </c>
      <c r="Y9" s="146" t="s">
        <v>131</v>
      </c>
      <c r="Z9" s="183" t="s">
        <v>132</v>
      </c>
      <c r="AA9" s="146" t="s">
        <v>133</v>
      </c>
      <c r="AB9" s="146" t="s">
        <v>127</v>
      </c>
      <c r="AC9" s="146"/>
    </row>
    <row r="10" s="122" customFormat="1" ht="141.75" hidden="1" spans="1:29">
      <c r="A10" s="145">
        <v>3</v>
      </c>
      <c r="B10" s="145" t="s">
        <v>121</v>
      </c>
      <c r="C10" s="145"/>
      <c r="D10" s="145"/>
      <c r="E10" s="146" t="s">
        <v>139</v>
      </c>
      <c r="F10" s="147" t="s">
        <v>140</v>
      </c>
      <c r="G10" s="145">
        <v>2026</v>
      </c>
      <c r="H10" s="146" t="s">
        <v>124</v>
      </c>
      <c r="I10" s="164" t="s">
        <v>141</v>
      </c>
      <c r="J10" s="146">
        <v>120</v>
      </c>
      <c r="K10" s="146">
        <f t="shared" si="1"/>
        <v>120</v>
      </c>
      <c r="L10" s="146">
        <v>120</v>
      </c>
      <c r="M10" s="146">
        <v>0</v>
      </c>
      <c r="N10" s="149">
        <v>568</v>
      </c>
      <c r="O10" s="149">
        <v>568</v>
      </c>
      <c r="P10" s="149">
        <v>568</v>
      </c>
      <c r="Q10" s="149">
        <v>568</v>
      </c>
      <c r="R10" s="164" t="s">
        <v>142</v>
      </c>
      <c r="S10" s="146" t="s">
        <v>127</v>
      </c>
      <c r="T10" s="146" t="s">
        <v>138</v>
      </c>
      <c r="U10" s="146" t="s">
        <v>129</v>
      </c>
      <c r="V10" s="146" t="s">
        <v>130</v>
      </c>
      <c r="W10" s="146" t="s">
        <v>130</v>
      </c>
      <c r="X10" s="146" t="s">
        <v>130</v>
      </c>
      <c r="Y10" s="146" t="s">
        <v>131</v>
      </c>
      <c r="Z10" s="183" t="s">
        <v>132</v>
      </c>
      <c r="AA10" s="146" t="s">
        <v>133</v>
      </c>
      <c r="AB10" s="146" t="s">
        <v>127</v>
      </c>
      <c r="AC10" s="146"/>
    </row>
    <row r="11" s="123" customFormat="1" ht="40.5" hidden="1" spans="1:29">
      <c r="A11" s="145">
        <v>4</v>
      </c>
      <c r="B11" s="145" t="s">
        <v>121</v>
      </c>
      <c r="C11" s="145"/>
      <c r="D11" s="145"/>
      <c r="E11" s="146" t="s">
        <v>143</v>
      </c>
      <c r="F11" s="147" t="s">
        <v>144</v>
      </c>
      <c r="G11" s="145">
        <v>2026</v>
      </c>
      <c r="H11" s="146" t="s">
        <v>124</v>
      </c>
      <c r="I11" s="164" t="s">
        <v>145</v>
      </c>
      <c r="J11" s="146">
        <f>K11</f>
        <v>40</v>
      </c>
      <c r="K11" s="146">
        <f t="shared" si="1"/>
        <v>40</v>
      </c>
      <c r="L11" s="146">
        <v>40</v>
      </c>
      <c r="M11" s="146">
        <v>0</v>
      </c>
      <c r="N11" s="149" t="s">
        <v>146</v>
      </c>
      <c r="O11" s="149" t="s">
        <v>146</v>
      </c>
      <c r="P11" s="149" t="s">
        <v>146</v>
      </c>
      <c r="Q11" s="149" t="s">
        <v>146</v>
      </c>
      <c r="R11" s="164" t="s">
        <v>147</v>
      </c>
      <c r="S11" s="146" t="s">
        <v>130</v>
      </c>
      <c r="T11" s="146" t="s">
        <v>138</v>
      </c>
      <c r="U11" s="146" t="s">
        <v>129</v>
      </c>
      <c r="V11" s="146" t="s">
        <v>130</v>
      </c>
      <c r="W11" s="146" t="s">
        <v>130</v>
      </c>
      <c r="X11" s="146" t="s">
        <v>130</v>
      </c>
      <c r="Y11" s="146" t="s">
        <v>131</v>
      </c>
      <c r="Z11" s="183" t="s">
        <v>132</v>
      </c>
      <c r="AA11" s="146" t="s">
        <v>133</v>
      </c>
      <c r="AB11" s="146" t="s">
        <v>127</v>
      </c>
      <c r="AC11" s="146"/>
    </row>
    <row r="12" s="122" customFormat="1" ht="40.5" hidden="1" spans="1:29">
      <c r="A12" s="145">
        <v>5</v>
      </c>
      <c r="B12" s="145" t="s">
        <v>121</v>
      </c>
      <c r="C12" s="145"/>
      <c r="D12" s="145"/>
      <c r="E12" s="146" t="s">
        <v>148</v>
      </c>
      <c r="F12" s="146" t="s">
        <v>149</v>
      </c>
      <c r="G12" s="145">
        <v>2026</v>
      </c>
      <c r="H12" s="146" t="s">
        <v>124</v>
      </c>
      <c r="I12" s="164" t="s">
        <v>150</v>
      </c>
      <c r="J12" s="146">
        <v>30</v>
      </c>
      <c r="K12" s="146">
        <f t="shared" si="1"/>
        <v>30</v>
      </c>
      <c r="L12" s="146">
        <v>30</v>
      </c>
      <c r="M12" s="146">
        <v>0</v>
      </c>
      <c r="N12" s="149">
        <v>550</v>
      </c>
      <c r="O12" s="149">
        <v>550</v>
      </c>
      <c r="P12" s="149">
        <v>550</v>
      </c>
      <c r="Q12" s="149">
        <v>550</v>
      </c>
      <c r="R12" s="164" t="s">
        <v>151</v>
      </c>
      <c r="S12" s="146" t="s">
        <v>127</v>
      </c>
      <c r="T12" s="146" t="s">
        <v>138</v>
      </c>
      <c r="U12" s="146" t="s">
        <v>129</v>
      </c>
      <c r="V12" s="146" t="s">
        <v>130</v>
      </c>
      <c r="W12" s="146" t="s">
        <v>130</v>
      </c>
      <c r="X12" s="146" t="s">
        <v>130</v>
      </c>
      <c r="Y12" s="146" t="s">
        <v>131</v>
      </c>
      <c r="Z12" s="183" t="s">
        <v>132</v>
      </c>
      <c r="AA12" s="146" t="s">
        <v>133</v>
      </c>
      <c r="AB12" s="146" t="s">
        <v>127</v>
      </c>
      <c r="AC12" s="146"/>
    </row>
    <row r="13" s="122" customFormat="1" ht="81" hidden="1" spans="1:29">
      <c r="A13" s="145">
        <v>6</v>
      </c>
      <c r="B13" s="145" t="s">
        <v>121</v>
      </c>
      <c r="C13" s="145"/>
      <c r="D13" s="145"/>
      <c r="E13" s="146" t="s">
        <v>152</v>
      </c>
      <c r="F13" s="146" t="s">
        <v>153</v>
      </c>
      <c r="G13" s="145">
        <v>2026</v>
      </c>
      <c r="H13" s="146" t="s">
        <v>124</v>
      </c>
      <c r="I13" s="164" t="s">
        <v>154</v>
      </c>
      <c r="J13" s="146">
        <v>10</v>
      </c>
      <c r="K13" s="146">
        <f t="shared" si="1"/>
        <v>10</v>
      </c>
      <c r="L13" s="146">
        <v>10</v>
      </c>
      <c r="M13" s="146">
        <v>0</v>
      </c>
      <c r="N13" s="149">
        <v>10</v>
      </c>
      <c r="O13" s="149">
        <v>10</v>
      </c>
      <c r="P13" s="149">
        <v>10</v>
      </c>
      <c r="Q13" s="149">
        <v>10</v>
      </c>
      <c r="R13" s="164" t="s">
        <v>155</v>
      </c>
      <c r="S13" s="146" t="s">
        <v>127</v>
      </c>
      <c r="T13" s="146" t="s">
        <v>138</v>
      </c>
      <c r="U13" s="146" t="s">
        <v>129</v>
      </c>
      <c r="V13" s="146" t="s">
        <v>130</v>
      </c>
      <c r="W13" s="146" t="s">
        <v>130</v>
      </c>
      <c r="X13" s="146" t="s">
        <v>130</v>
      </c>
      <c r="Y13" s="146" t="s">
        <v>131</v>
      </c>
      <c r="Z13" s="183" t="s">
        <v>132</v>
      </c>
      <c r="AA13" s="146" t="s">
        <v>133</v>
      </c>
      <c r="AB13" s="146" t="s">
        <v>127</v>
      </c>
      <c r="AC13" s="146"/>
    </row>
    <row r="14" s="124" customFormat="1" ht="60.75" hidden="1" spans="1:29">
      <c r="A14" s="145">
        <v>7</v>
      </c>
      <c r="B14" s="145" t="s">
        <v>121</v>
      </c>
      <c r="C14" s="145"/>
      <c r="D14" s="145"/>
      <c r="E14" s="145" t="s">
        <v>148</v>
      </c>
      <c r="F14" s="148" t="s">
        <v>156</v>
      </c>
      <c r="G14" s="145">
        <v>2026</v>
      </c>
      <c r="H14" s="148" t="s">
        <v>124</v>
      </c>
      <c r="I14" s="148" t="s">
        <v>157</v>
      </c>
      <c r="J14" s="165">
        <v>30</v>
      </c>
      <c r="K14" s="146">
        <f t="shared" si="1"/>
        <v>30</v>
      </c>
      <c r="L14" s="146">
        <v>30</v>
      </c>
      <c r="M14" s="146">
        <v>0</v>
      </c>
      <c r="N14" s="149">
        <v>300</v>
      </c>
      <c r="O14" s="149">
        <v>300</v>
      </c>
      <c r="P14" s="149">
        <v>300</v>
      </c>
      <c r="Q14" s="149">
        <v>300</v>
      </c>
      <c r="R14" s="165" t="s">
        <v>158</v>
      </c>
      <c r="S14" s="165" t="s">
        <v>127</v>
      </c>
      <c r="T14" s="180" t="s">
        <v>159</v>
      </c>
      <c r="U14" s="167" t="s">
        <v>160</v>
      </c>
      <c r="V14" s="167" t="s">
        <v>161</v>
      </c>
      <c r="W14" s="167" t="s">
        <v>161</v>
      </c>
      <c r="X14" s="167" t="s">
        <v>161</v>
      </c>
      <c r="Y14" s="180" t="s">
        <v>162</v>
      </c>
      <c r="Z14" s="180" t="s">
        <v>163</v>
      </c>
      <c r="AA14" s="180" t="s">
        <v>164</v>
      </c>
      <c r="AB14" s="146" t="s">
        <v>127</v>
      </c>
      <c r="AC14" s="184"/>
    </row>
    <row r="15" s="124" customFormat="1" ht="60.75" hidden="1" spans="1:29">
      <c r="A15" s="145">
        <v>8</v>
      </c>
      <c r="B15" s="145" t="s">
        <v>121</v>
      </c>
      <c r="C15" s="145"/>
      <c r="D15" s="145"/>
      <c r="E15" s="145" t="s">
        <v>152</v>
      </c>
      <c r="F15" s="146" t="s">
        <v>165</v>
      </c>
      <c r="G15" s="145">
        <v>2026</v>
      </c>
      <c r="H15" s="148" t="s">
        <v>124</v>
      </c>
      <c r="I15" s="146" t="s">
        <v>166</v>
      </c>
      <c r="J15" s="165">
        <v>30.96</v>
      </c>
      <c r="K15" s="146">
        <f t="shared" si="1"/>
        <v>30.96</v>
      </c>
      <c r="L15" s="146">
        <v>30.96</v>
      </c>
      <c r="M15" s="146">
        <v>0</v>
      </c>
      <c r="N15" s="149">
        <v>120</v>
      </c>
      <c r="O15" s="149">
        <v>120</v>
      </c>
      <c r="P15" s="149">
        <v>120</v>
      </c>
      <c r="Q15" s="149">
        <v>120</v>
      </c>
      <c r="R15" s="146" t="s">
        <v>155</v>
      </c>
      <c r="S15" s="165" t="s">
        <v>127</v>
      </c>
      <c r="T15" s="180" t="s">
        <v>159</v>
      </c>
      <c r="U15" s="167" t="s">
        <v>160</v>
      </c>
      <c r="V15" s="167" t="s">
        <v>161</v>
      </c>
      <c r="W15" s="167" t="s">
        <v>161</v>
      </c>
      <c r="X15" s="167" t="s">
        <v>161</v>
      </c>
      <c r="Y15" s="180" t="s">
        <v>167</v>
      </c>
      <c r="Z15" s="180" t="s">
        <v>163</v>
      </c>
      <c r="AA15" s="180" t="s">
        <v>164</v>
      </c>
      <c r="AB15" s="146" t="s">
        <v>127</v>
      </c>
      <c r="AC15" s="184"/>
    </row>
    <row r="16" s="125" customFormat="1" ht="91" hidden="1" customHeight="1" spans="1:29">
      <c r="A16" s="145">
        <v>9</v>
      </c>
      <c r="B16" s="147" t="s">
        <v>121</v>
      </c>
      <c r="C16" s="147"/>
      <c r="D16" s="147"/>
      <c r="E16" s="146" t="s">
        <v>168</v>
      </c>
      <c r="F16" s="146" t="s">
        <v>169</v>
      </c>
      <c r="G16" s="149">
        <v>2026</v>
      </c>
      <c r="H16" s="146" t="s">
        <v>124</v>
      </c>
      <c r="I16" s="146" t="s">
        <v>170</v>
      </c>
      <c r="J16" s="146">
        <v>190.3</v>
      </c>
      <c r="K16" s="146">
        <f t="shared" si="1"/>
        <v>190.3</v>
      </c>
      <c r="L16" s="146">
        <v>190.3</v>
      </c>
      <c r="M16" s="146"/>
      <c r="N16" s="149">
        <v>23</v>
      </c>
      <c r="O16" s="149">
        <v>23</v>
      </c>
      <c r="P16" s="146"/>
      <c r="Q16" s="146"/>
      <c r="R16" s="146" t="s">
        <v>171</v>
      </c>
      <c r="S16" s="146" t="s">
        <v>130</v>
      </c>
      <c r="T16" s="146" t="s">
        <v>172</v>
      </c>
      <c r="U16" s="146" t="s">
        <v>129</v>
      </c>
      <c r="V16" s="146" t="s">
        <v>130</v>
      </c>
      <c r="W16" s="146" t="s">
        <v>130</v>
      </c>
      <c r="X16" s="146" t="s">
        <v>130</v>
      </c>
      <c r="Y16" s="146" t="s">
        <v>173</v>
      </c>
      <c r="Z16" s="146" t="s">
        <v>174</v>
      </c>
      <c r="AA16" s="146" t="s">
        <v>175</v>
      </c>
      <c r="AB16" s="146" t="s">
        <v>127</v>
      </c>
      <c r="AC16" s="146"/>
    </row>
    <row r="17" s="126" customFormat="1" ht="141.75" hidden="1" spans="1:29">
      <c r="A17" s="145">
        <v>10</v>
      </c>
      <c r="B17" s="145" t="s">
        <v>121</v>
      </c>
      <c r="C17" s="145" t="s">
        <v>176</v>
      </c>
      <c r="D17" s="145" t="s">
        <v>177</v>
      </c>
      <c r="E17" s="148" t="s">
        <v>178</v>
      </c>
      <c r="F17" s="146" t="s">
        <v>179</v>
      </c>
      <c r="G17" s="145">
        <v>2026</v>
      </c>
      <c r="H17" s="146" t="s">
        <v>180</v>
      </c>
      <c r="I17" s="164" t="s">
        <v>181</v>
      </c>
      <c r="J17" s="146">
        <v>20</v>
      </c>
      <c r="K17" s="146">
        <f t="shared" si="1"/>
        <v>20</v>
      </c>
      <c r="L17" s="146">
        <v>20</v>
      </c>
      <c r="M17" s="166">
        <v>0</v>
      </c>
      <c r="N17" s="149">
        <v>193</v>
      </c>
      <c r="O17" s="149">
        <v>486</v>
      </c>
      <c r="P17" s="167">
        <v>9</v>
      </c>
      <c r="Q17" s="167">
        <v>29</v>
      </c>
      <c r="R17" s="164" t="s">
        <v>182</v>
      </c>
      <c r="S17" s="165" t="s">
        <v>130</v>
      </c>
      <c r="T17" s="146" t="s">
        <v>183</v>
      </c>
      <c r="U17" s="146" t="s">
        <v>127</v>
      </c>
      <c r="V17" s="146" t="s">
        <v>130</v>
      </c>
      <c r="W17" s="165" t="s">
        <v>130</v>
      </c>
      <c r="X17" s="165" t="s">
        <v>130</v>
      </c>
      <c r="Y17" s="146" t="s">
        <v>184</v>
      </c>
      <c r="Z17" s="167">
        <v>15187784312</v>
      </c>
      <c r="AA17" s="145" t="s">
        <v>133</v>
      </c>
      <c r="AB17" s="146" t="s">
        <v>127</v>
      </c>
      <c r="AC17" s="145"/>
    </row>
    <row r="18" s="126" customFormat="1" ht="121.5" hidden="1" spans="1:29">
      <c r="A18" s="145">
        <v>11</v>
      </c>
      <c r="B18" s="145" t="s">
        <v>121</v>
      </c>
      <c r="C18" s="145" t="s">
        <v>176</v>
      </c>
      <c r="D18" s="145" t="s">
        <v>185</v>
      </c>
      <c r="E18" s="146" t="s">
        <v>178</v>
      </c>
      <c r="F18" s="146" t="s">
        <v>186</v>
      </c>
      <c r="G18" s="145">
        <v>2026</v>
      </c>
      <c r="H18" s="146" t="s">
        <v>180</v>
      </c>
      <c r="I18" s="164" t="s">
        <v>187</v>
      </c>
      <c r="J18" s="146">
        <v>600</v>
      </c>
      <c r="K18" s="146">
        <f t="shared" si="1"/>
        <v>300</v>
      </c>
      <c r="L18" s="146">
        <v>300</v>
      </c>
      <c r="M18" s="146">
        <v>0</v>
      </c>
      <c r="N18" s="145">
        <v>106</v>
      </c>
      <c r="O18" s="145">
        <v>199</v>
      </c>
      <c r="P18" s="167">
        <v>13</v>
      </c>
      <c r="Q18" s="167">
        <v>39</v>
      </c>
      <c r="R18" s="164" t="s">
        <v>188</v>
      </c>
      <c r="S18" s="146" t="s">
        <v>130</v>
      </c>
      <c r="T18" s="146" t="s">
        <v>183</v>
      </c>
      <c r="U18" s="146" t="s">
        <v>127</v>
      </c>
      <c r="V18" s="165" t="s">
        <v>130</v>
      </c>
      <c r="W18" s="165" t="s">
        <v>130</v>
      </c>
      <c r="X18" s="165" t="s">
        <v>130</v>
      </c>
      <c r="Y18" s="146" t="s">
        <v>184</v>
      </c>
      <c r="Z18" s="167">
        <v>15187784312</v>
      </c>
      <c r="AA18" s="145" t="s">
        <v>133</v>
      </c>
      <c r="AB18" s="146" t="s">
        <v>127</v>
      </c>
      <c r="AC18" s="146"/>
    </row>
    <row r="19" s="126" customFormat="1" ht="81" hidden="1" spans="1:29">
      <c r="A19" s="145">
        <v>12</v>
      </c>
      <c r="B19" s="145" t="s">
        <v>121</v>
      </c>
      <c r="C19" s="145" t="s">
        <v>189</v>
      </c>
      <c r="D19" s="145" t="s">
        <v>190</v>
      </c>
      <c r="E19" s="146" t="s">
        <v>191</v>
      </c>
      <c r="F19" s="146" t="s">
        <v>192</v>
      </c>
      <c r="G19" s="145">
        <v>2026</v>
      </c>
      <c r="H19" s="146" t="s">
        <v>124</v>
      </c>
      <c r="I19" s="164" t="s">
        <v>193</v>
      </c>
      <c r="J19" s="146">
        <v>50</v>
      </c>
      <c r="K19" s="146">
        <f t="shared" si="1"/>
        <v>50</v>
      </c>
      <c r="L19" s="146">
        <v>50</v>
      </c>
      <c r="M19" s="166"/>
      <c r="N19" s="145">
        <v>1110</v>
      </c>
      <c r="O19" s="145">
        <v>2980</v>
      </c>
      <c r="P19" s="145">
        <v>13</v>
      </c>
      <c r="Q19" s="145">
        <v>48</v>
      </c>
      <c r="R19" s="164" t="s">
        <v>194</v>
      </c>
      <c r="S19" s="146" t="s">
        <v>130</v>
      </c>
      <c r="T19" s="146" t="s">
        <v>128</v>
      </c>
      <c r="U19" s="146" t="s">
        <v>127</v>
      </c>
      <c r="V19" s="146" t="s">
        <v>130</v>
      </c>
      <c r="W19" s="146" t="s">
        <v>130</v>
      </c>
      <c r="X19" s="146" t="s">
        <v>130</v>
      </c>
      <c r="Y19" s="146" t="s">
        <v>195</v>
      </c>
      <c r="Z19" s="145">
        <v>18187722126</v>
      </c>
      <c r="AA19" s="145" t="s">
        <v>133</v>
      </c>
      <c r="AB19" s="146" t="s">
        <v>127</v>
      </c>
      <c r="AC19" s="146"/>
    </row>
    <row r="20" s="126" customFormat="1" ht="141.75" hidden="1" spans="1:29">
      <c r="A20" s="145">
        <v>13</v>
      </c>
      <c r="B20" s="145" t="s">
        <v>121</v>
      </c>
      <c r="C20" s="145" t="s">
        <v>189</v>
      </c>
      <c r="D20" s="145" t="s">
        <v>196</v>
      </c>
      <c r="E20" s="146" t="s">
        <v>197</v>
      </c>
      <c r="F20" s="146" t="s">
        <v>198</v>
      </c>
      <c r="G20" s="145">
        <v>2026</v>
      </c>
      <c r="H20" s="146" t="s">
        <v>124</v>
      </c>
      <c r="I20" s="164" t="s">
        <v>199</v>
      </c>
      <c r="J20" s="146">
        <v>376.58</v>
      </c>
      <c r="K20" s="146">
        <f t="shared" si="1"/>
        <v>376.58</v>
      </c>
      <c r="L20" s="146">
        <v>376.58</v>
      </c>
      <c r="M20" s="166"/>
      <c r="N20" s="145">
        <v>463</v>
      </c>
      <c r="O20" s="145">
        <v>1181</v>
      </c>
      <c r="P20" s="145">
        <v>5</v>
      </c>
      <c r="Q20" s="145">
        <v>20</v>
      </c>
      <c r="R20" s="164" t="s">
        <v>200</v>
      </c>
      <c r="S20" s="146" t="s">
        <v>130</v>
      </c>
      <c r="T20" s="146" t="s">
        <v>201</v>
      </c>
      <c r="U20" s="146" t="s">
        <v>127</v>
      </c>
      <c r="V20" s="146" t="s">
        <v>130</v>
      </c>
      <c r="W20" s="146" t="s">
        <v>130</v>
      </c>
      <c r="X20" s="146" t="s">
        <v>127</v>
      </c>
      <c r="Y20" s="146" t="s">
        <v>195</v>
      </c>
      <c r="Z20" s="145">
        <v>18187722126</v>
      </c>
      <c r="AA20" s="145" t="s">
        <v>133</v>
      </c>
      <c r="AB20" s="146" t="s">
        <v>127</v>
      </c>
      <c r="AC20" s="146"/>
    </row>
    <row r="21" s="126" customFormat="1" ht="140" hidden="1" customHeight="1" spans="1:29">
      <c r="A21" s="145">
        <v>14</v>
      </c>
      <c r="B21" s="145" t="s">
        <v>121</v>
      </c>
      <c r="C21" s="145" t="s">
        <v>189</v>
      </c>
      <c r="D21" s="145" t="s">
        <v>202</v>
      </c>
      <c r="E21" s="146" t="s">
        <v>203</v>
      </c>
      <c r="F21" s="146" t="s">
        <v>204</v>
      </c>
      <c r="G21" s="145">
        <v>2026</v>
      </c>
      <c r="H21" s="146" t="s">
        <v>124</v>
      </c>
      <c r="I21" s="146" t="s">
        <v>205</v>
      </c>
      <c r="J21" s="146">
        <v>100</v>
      </c>
      <c r="K21" s="146">
        <f t="shared" si="1"/>
        <v>100</v>
      </c>
      <c r="L21" s="146">
        <v>70</v>
      </c>
      <c r="M21" s="168">
        <v>30</v>
      </c>
      <c r="N21" s="145">
        <v>744</v>
      </c>
      <c r="O21" s="145">
        <v>1860</v>
      </c>
      <c r="P21" s="145">
        <v>9</v>
      </c>
      <c r="Q21" s="145">
        <v>34</v>
      </c>
      <c r="R21" s="146" t="s">
        <v>206</v>
      </c>
      <c r="S21" s="146" t="s">
        <v>130</v>
      </c>
      <c r="T21" s="146" t="s">
        <v>128</v>
      </c>
      <c r="U21" s="146" t="s">
        <v>127</v>
      </c>
      <c r="V21" s="146" t="s">
        <v>130</v>
      </c>
      <c r="W21" s="146" t="s">
        <v>130</v>
      </c>
      <c r="X21" s="146" t="s">
        <v>127</v>
      </c>
      <c r="Y21" s="146" t="s">
        <v>195</v>
      </c>
      <c r="Z21" s="145">
        <v>18187722126</v>
      </c>
      <c r="AA21" s="146" t="s">
        <v>207</v>
      </c>
      <c r="AB21" s="146" t="s">
        <v>127</v>
      </c>
      <c r="AC21" s="146"/>
    </row>
    <row r="22" s="126" customFormat="1" ht="101.25" hidden="1" spans="1:29">
      <c r="A22" s="145">
        <v>15</v>
      </c>
      <c r="B22" s="145" t="s">
        <v>121</v>
      </c>
      <c r="C22" s="145" t="s">
        <v>189</v>
      </c>
      <c r="D22" s="145" t="s">
        <v>208</v>
      </c>
      <c r="E22" s="146" t="s">
        <v>209</v>
      </c>
      <c r="F22" s="146" t="s">
        <v>210</v>
      </c>
      <c r="G22" s="145">
        <v>2026</v>
      </c>
      <c r="H22" s="146" t="s">
        <v>124</v>
      </c>
      <c r="I22" s="164" t="s">
        <v>211</v>
      </c>
      <c r="J22" s="169">
        <v>237</v>
      </c>
      <c r="K22" s="146">
        <f t="shared" si="1"/>
        <v>237</v>
      </c>
      <c r="L22" s="169">
        <v>237</v>
      </c>
      <c r="M22" s="166"/>
      <c r="N22" s="145">
        <v>603</v>
      </c>
      <c r="O22" s="145">
        <v>1734</v>
      </c>
      <c r="P22" s="145">
        <v>29</v>
      </c>
      <c r="Q22" s="145">
        <v>96</v>
      </c>
      <c r="R22" s="164" t="s">
        <v>212</v>
      </c>
      <c r="S22" s="146" t="s">
        <v>130</v>
      </c>
      <c r="T22" s="146" t="s">
        <v>201</v>
      </c>
      <c r="U22" s="146" t="s">
        <v>127</v>
      </c>
      <c r="V22" s="146" t="s">
        <v>130</v>
      </c>
      <c r="W22" s="146" t="s">
        <v>130</v>
      </c>
      <c r="X22" s="146" t="s">
        <v>127</v>
      </c>
      <c r="Y22" s="146" t="s">
        <v>195</v>
      </c>
      <c r="Z22" s="145">
        <v>18187722126</v>
      </c>
      <c r="AA22" s="145" t="s">
        <v>133</v>
      </c>
      <c r="AB22" s="146" t="s">
        <v>127</v>
      </c>
      <c r="AC22" s="146"/>
    </row>
    <row r="23" s="126" customFormat="1" ht="162" hidden="1" spans="1:29">
      <c r="A23" s="145">
        <v>16</v>
      </c>
      <c r="B23" s="145" t="s">
        <v>121</v>
      </c>
      <c r="C23" s="145" t="s">
        <v>189</v>
      </c>
      <c r="D23" s="145" t="s">
        <v>213</v>
      </c>
      <c r="E23" s="146" t="s">
        <v>191</v>
      </c>
      <c r="F23" s="146" t="s">
        <v>214</v>
      </c>
      <c r="G23" s="145">
        <v>2026</v>
      </c>
      <c r="H23" s="146" t="s">
        <v>124</v>
      </c>
      <c r="I23" s="164" t="s">
        <v>215</v>
      </c>
      <c r="J23" s="146">
        <v>186.2</v>
      </c>
      <c r="K23" s="146">
        <f t="shared" si="1"/>
        <v>186.2</v>
      </c>
      <c r="L23" s="146">
        <v>186.2</v>
      </c>
      <c r="M23" s="146">
        <v>0</v>
      </c>
      <c r="N23" s="145">
        <v>1034</v>
      </c>
      <c r="O23" s="145">
        <v>2687</v>
      </c>
      <c r="P23" s="145">
        <v>11</v>
      </c>
      <c r="Q23" s="145">
        <v>38</v>
      </c>
      <c r="R23" s="164" t="s">
        <v>216</v>
      </c>
      <c r="S23" s="146" t="s">
        <v>130</v>
      </c>
      <c r="T23" s="146" t="s">
        <v>128</v>
      </c>
      <c r="U23" s="146" t="s">
        <v>127</v>
      </c>
      <c r="V23" s="146" t="s">
        <v>130</v>
      </c>
      <c r="W23" s="146" t="s">
        <v>130</v>
      </c>
      <c r="X23" s="146" t="s">
        <v>130</v>
      </c>
      <c r="Y23" s="146" t="s">
        <v>195</v>
      </c>
      <c r="Z23" s="145">
        <v>18187722126</v>
      </c>
      <c r="AA23" s="145" t="s">
        <v>133</v>
      </c>
      <c r="AB23" s="146" t="s">
        <v>127</v>
      </c>
      <c r="AC23" s="146"/>
    </row>
    <row r="24" s="126" customFormat="1" ht="81" hidden="1" spans="1:29">
      <c r="A24" s="145">
        <v>17</v>
      </c>
      <c r="B24" s="145" t="s">
        <v>121</v>
      </c>
      <c r="C24" s="145" t="s">
        <v>189</v>
      </c>
      <c r="D24" s="145" t="s">
        <v>217</v>
      </c>
      <c r="E24" s="146" t="s">
        <v>203</v>
      </c>
      <c r="F24" s="146" t="s">
        <v>218</v>
      </c>
      <c r="G24" s="145">
        <v>2026</v>
      </c>
      <c r="H24" s="146" t="s">
        <v>180</v>
      </c>
      <c r="I24" s="164" t="s">
        <v>219</v>
      </c>
      <c r="J24" s="146">
        <v>75</v>
      </c>
      <c r="K24" s="146">
        <f t="shared" si="1"/>
        <v>75</v>
      </c>
      <c r="L24" s="146">
        <v>70</v>
      </c>
      <c r="M24" s="146">
        <v>5</v>
      </c>
      <c r="N24" s="145">
        <v>1787</v>
      </c>
      <c r="O24" s="145">
        <v>4741</v>
      </c>
      <c r="P24" s="145">
        <v>20</v>
      </c>
      <c r="Q24" s="145">
        <v>66</v>
      </c>
      <c r="R24" s="164" t="s">
        <v>220</v>
      </c>
      <c r="S24" s="146" t="s">
        <v>130</v>
      </c>
      <c r="T24" s="146" t="s">
        <v>221</v>
      </c>
      <c r="U24" s="146" t="s">
        <v>127</v>
      </c>
      <c r="V24" s="146" t="s">
        <v>130</v>
      </c>
      <c r="W24" s="146" t="s">
        <v>130</v>
      </c>
      <c r="X24" s="146" t="s">
        <v>127</v>
      </c>
      <c r="Y24" s="146" t="s">
        <v>195</v>
      </c>
      <c r="Z24" s="145">
        <v>18187722126</v>
      </c>
      <c r="AA24" s="185" t="s">
        <v>222</v>
      </c>
      <c r="AB24" s="146" t="s">
        <v>127</v>
      </c>
      <c r="AC24" s="146"/>
    </row>
    <row r="25" s="126" customFormat="1" ht="81" hidden="1" spans="1:29">
      <c r="A25" s="145">
        <v>18</v>
      </c>
      <c r="B25" s="145" t="s">
        <v>121</v>
      </c>
      <c r="C25" s="145" t="s">
        <v>189</v>
      </c>
      <c r="D25" s="145" t="s">
        <v>223</v>
      </c>
      <c r="E25" s="146" t="s">
        <v>209</v>
      </c>
      <c r="F25" s="150" t="s">
        <v>224</v>
      </c>
      <c r="G25" s="145">
        <v>2026</v>
      </c>
      <c r="H25" s="146" t="s">
        <v>124</v>
      </c>
      <c r="I25" s="164" t="s">
        <v>225</v>
      </c>
      <c r="J25" s="146">
        <v>491</v>
      </c>
      <c r="K25" s="146">
        <f t="shared" si="1"/>
        <v>491</v>
      </c>
      <c r="L25" s="146">
        <v>391</v>
      </c>
      <c r="M25" s="146">
        <v>100</v>
      </c>
      <c r="N25" s="145">
        <v>3512</v>
      </c>
      <c r="O25" s="145">
        <v>9082</v>
      </c>
      <c r="P25" s="145">
        <v>53</v>
      </c>
      <c r="Q25" s="145">
        <v>164</v>
      </c>
      <c r="R25" s="164" t="s">
        <v>226</v>
      </c>
      <c r="S25" s="146" t="s">
        <v>130</v>
      </c>
      <c r="T25" s="146" t="s">
        <v>172</v>
      </c>
      <c r="U25" s="146" t="s">
        <v>127</v>
      </c>
      <c r="V25" s="146" t="s">
        <v>130</v>
      </c>
      <c r="W25" s="146" t="s">
        <v>130</v>
      </c>
      <c r="X25" s="146" t="s">
        <v>127</v>
      </c>
      <c r="Y25" s="146" t="s">
        <v>195</v>
      </c>
      <c r="Z25" s="145">
        <v>18187722126</v>
      </c>
      <c r="AA25" s="145" t="s">
        <v>133</v>
      </c>
      <c r="AB25" s="146" t="s">
        <v>127</v>
      </c>
      <c r="AC25" s="146"/>
    </row>
    <row r="26" s="126" customFormat="1" ht="141.75" hidden="1" spans="1:29">
      <c r="A26" s="145">
        <v>19</v>
      </c>
      <c r="B26" s="145" t="s">
        <v>121</v>
      </c>
      <c r="C26" s="145" t="s">
        <v>189</v>
      </c>
      <c r="D26" s="145" t="s">
        <v>227</v>
      </c>
      <c r="E26" s="146" t="s">
        <v>197</v>
      </c>
      <c r="F26" s="151" t="s">
        <v>228</v>
      </c>
      <c r="G26" s="145">
        <v>2026</v>
      </c>
      <c r="H26" s="146" t="s">
        <v>124</v>
      </c>
      <c r="I26" s="164" t="s">
        <v>229</v>
      </c>
      <c r="J26" s="146">
        <v>387.9947</v>
      </c>
      <c r="K26" s="146">
        <f t="shared" si="1"/>
        <v>387.9947</v>
      </c>
      <c r="L26" s="146">
        <v>387.9947</v>
      </c>
      <c r="M26" s="146"/>
      <c r="N26" s="145">
        <v>338</v>
      </c>
      <c r="O26" s="145">
        <v>920</v>
      </c>
      <c r="P26" s="145">
        <v>2</v>
      </c>
      <c r="Q26" s="145">
        <v>6</v>
      </c>
      <c r="R26" s="164" t="s">
        <v>230</v>
      </c>
      <c r="S26" s="146" t="s">
        <v>130</v>
      </c>
      <c r="T26" s="146" t="s">
        <v>201</v>
      </c>
      <c r="U26" s="146" t="s">
        <v>127</v>
      </c>
      <c r="V26" s="146" t="s">
        <v>130</v>
      </c>
      <c r="W26" s="146" t="s">
        <v>130</v>
      </c>
      <c r="X26" s="146" t="s">
        <v>127</v>
      </c>
      <c r="Y26" s="146" t="s">
        <v>195</v>
      </c>
      <c r="Z26" s="145">
        <v>18187722126</v>
      </c>
      <c r="AA26" s="145" t="s">
        <v>133</v>
      </c>
      <c r="AB26" s="146" t="s">
        <v>127</v>
      </c>
      <c r="AC26" s="146"/>
    </row>
    <row r="27" s="126" customFormat="1" ht="141.75" hidden="1" spans="1:29">
      <c r="A27" s="145">
        <v>20</v>
      </c>
      <c r="B27" s="145" t="s">
        <v>121</v>
      </c>
      <c r="C27" s="145" t="s">
        <v>189</v>
      </c>
      <c r="D27" s="145" t="s">
        <v>231</v>
      </c>
      <c r="E27" s="146" t="s">
        <v>197</v>
      </c>
      <c r="F27" s="146" t="s">
        <v>232</v>
      </c>
      <c r="G27" s="145">
        <v>2026</v>
      </c>
      <c r="H27" s="146" t="s">
        <v>124</v>
      </c>
      <c r="I27" s="164" t="s">
        <v>229</v>
      </c>
      <c r="J27" s="146">
        <v>368.57</v>
      </c>
      <c r="K27" s="146">
        <f t="shared" si="1"/>
        <v>368.57</v>
      </c>
      <c r="L27" s="146">
        <v>368.57</v>
      </c>
      <c r="M27" s="146"/>
      <c r="N27" s="145" t="s">
        <v>233</v>
      </c>
      <c r="O27" s="145" t="s">
        <v>234</v>
      </c>
      <c r="P27" s="145" t="s">
        <v>235</v>
      </c>
      <c r="Q27" s="145" t="s">
        <v>236</v>
      </c>
      <c r="R27" s="164" t="s">
        <v>230</v>
      </c>
      <c r="S27" s="146" t="s">
        <v>130</v>
      </c>
      <c r="T27" s="146" t="s">
        <v>201</v>
      </c>
      <c r="U27" s="146" t="s">
        <v>127</v>
      </c>
      <c r="V27" s="146" t="s">
        <v>130</v>
      </c>
      <c r="W27" s="146" t="s">
        <v>130</v>
      </c>
      <c r="X27" s="146" t="s">
        <v>127</v>
      </c>
      <c r="Y27" s="146" t="s">
        <v>195</v>
      </c>
      <c r="Z27" s="145">
        <v>18187722126</v>
      </c>
      <c r="AA27" s="145" t="s">
        <v>133</v>
      </c>
      <c r="AB27" s="146" t="s">
        <v>127</v>
      </c>
      <c r="AC27" s="146"/>
    </row>
    <row r="28" s="126" customFormat="1" ht="222.75" hidden="1" spans="1:29">
      <c r="A28" s="145">
        <v>21</v>
      </c>
      <c r="B28" s="145" t="s">
        <v>121</v>
      </c>
      <c r="C28" s="145" t="s">
        <v>189</v>
      </c>
      <c r="D28" s="145" t="s">
        <v>237</v>
      </c>
      <c r="E28" s="146" t="s">
        <v>238</v>
      </c>
      <c r="F28" s="146" t="s">
        <v>239</v>
      </c>
      <c r="G28" s="145">
        <v>2026</v>
      </c>
      <c r="H28" s="146" t="s">
        <v>124</v>
      </c>
      <c r="I28" s="164" t="s">
        <v>240</v>
      </c>
      <c r="J28" s="146">
        <v>40</v>
      </c>
      <c r="K28" s="146">
        <f t="shared" si="1"/>
        <v>40</v>
      </c>
      <c r="L28" s="146">
        <v>40</v>
      </c>
      <c r="M28" s="166"/>
      <c r="N28" s="170">
        <v>40</v>
      </c>
      <c r="O28" s="145">
        <v>120</v>
      </c>
      <c r="P28" s="145">
        <v>11</v>
      </c>
      <c r="Q28" s="145">
        <v>34</v>
      </c>
      <c r="R28" s="181" t="s">
        <v>241</v>
      </c>
      <c r="S28" s="146" t="s">
        <v>130</v>
      </c>
      <c r="T28" s="146" t="s">
        <v>221</v>
      </c>
      <c r="U28" s="146" t="s">
        <v>127</v>
      </c>
      <c r="V28" s="146" t="s">
        <v>130</v>
      </c>
      <c r="W28" s="146" t="s">
        <v>130</v>
      </c>
      <c r="X28" s="146" t="s">
        <v>127</v>
      </c>
      <c r="Y28" s="146" t="s">
        <v>195</v>
      </c>
      <c r="Z28" s="145">
        <v>18187722126</v>
      </c>
      <c r="AA28" s="145" t="s">
        <v>133</v>
      </c>
      <c r="AB28" s="146" t="s">
        <v>127</v>
      </c>
      <c r="AC28" s="146"/>
    </row>
    <row r="29" s="126" customFormat="1" ht="141.75" hidden="1" spans="1:29">
      <c r="A29" s="145">
        <v>22</v>
      </c>
      <c r="B29" s="145" t="s">
        <v>121</v>
      </c>
      <c r="C29" s="145" t="s">
        <v>189</v>
      </c>
      <c r="D29" s="145" t="s">
        <v>242</v>
      </c>
      <c r="E29" s="146" t="s">
        <v>197</v>
      </c>
      <c r="F29" s="146" t="s">
        <v>243</v>
      </c>
      <c r="G29" s="145">
        <v>2026</v>
      </c>
      <c r="H29" s="146" t="s">
        <v>124</v>
      </c>
      <c r="I29" s="164" t="s">
        <v>229</v>
      </c>
      <c r="J29" s="146">
        <v>358</v>
      </c>
      <c r="K29" s="146">
        <f t="shared" si="1"/>
        <v>358</v>
      </c>
      <c r="L29" s="146">
        <v>358</v>
      </c>
      <c r="M29" s="166"/>
      <c r="N29" s="170">
        <v>2342</v>
      </c>
      <c r="O29" s="145">
        <v>7429</v>
      </c>
      <c r="P29" s="145">
        <v>42</v>
      </c>
      <c r="Q29" s="145">
        <v>132</v>
      </c>
      <c r="R29" s="164" t="s">
        <v>244</v>
      </c>
      <c r="S29" s="146" t="s">
        <v>130</v>
      </c>
      <c r="T29" s="146" t="s">
        <v>201</v>
      </c>
      <c r="U29" s="146" t="s">
        <v>127</v>
      </c>
      <c r="V29" s="146" t="s">
        <v>130</v>
      </c>
      <c r="W29" s="146" t="s">
        <v>130</v>
      </c>
      <c r="X29" s="146" t="s">
        <v>127</v>
      </c>
      <c r="Y29" s="146" t="s">
        <v>195</v>
      </c>
      <c r="Z29" s="145">
        <v>18187722126</v>
      </c>
      <c r="AA29" s="145" t="s">
        <v>133</v>
      </c>
      <c r="AB29" s="146" t="s">
        <v>127</v>
      </c>
      <c r="AC29" s="146"/>
    </row>
    <row r="30" s="126" customFormat="1" ht="60.75" hidden="1" spans="1:29">
      <c r="A30" s="145">
        <v>23</v>
      </c>
      <c r="B30" s="145" t="s">
        <v>121</v>
      </c>
      <c r="C30" s="145" t="s">
        <v>189</v>
      </c>
      <c r="D30" s="145" t="s">
        <v>245</v>
      </c>
      <c r="E30" s="145" t="s">
        <v>246</v>
      </c>
      <c r="F30" s="145" t="s">
        <v>247</v>
      </c>
      <c r="G30" s="145">
        <v>2026</v>
      </c>
      <c r="H30" s="145" t="s">
        <v>124</v>
      </c>
      <c r="I30" s="171" t="s">
        <v>248</v>
      </c>
      <c r="J30" s="146">
        <v>180</v>
      </c>
      <c r="K30" s="146">
        <f t="shared" si="1"/>
        <v>180</v>
      </c>
      <c r="L30" s="146">
        <v>180</v>
      </c>
      <c r="M30" s="146"/>
      <c r="N30" s="145">
        <v>2946</v>
      </c>
      <c r="O30" s="145">
        <v>8279</v>
      </c>
      <c r="P30" s="145">
        <v>7</v>
      </c>
      <c r="Q30" s="145">
        <v>24</v>
      </c>
      <c r="R30" s="171" t="s">
        <v>249</v>
      </c>
      <c r="S30" s="145" t="s">
        <v>130</v>
      </c>
      <c r="T30" s="145" t="s">
        <v>128</v>
      </c>
      <c r="U30" s="145" t="s">
        <v>127</v>
      </c>
      <c r="V30" s="145" t="s">
        <v>130</v>
      </c>
      <c r="W30" s="145" t="s">
        <v>130</v>
      </c>
      <c r="X30" s="145" t="s">
        <v>127</v>
      </c>
      <c r="Y30" s="146" t="s">
        <v>195</v>
      </c>
      <c r="Z30" s="145">
        <v>18187722126</v>
      </c>
      <c r="AA30" s="145" t="s">
        <v>133</v>
      </c>
      <c r="AB30" s="146" t="s">
        <v>127</v>
      </c>
      <c r="AC30" s="146"/>
    </row>
    <row r="31" s="126" customFormat="1" ht="81" hidden="1" spans="1:29">
      <c r="A31" s="145">
        <v>24</v>
      </c>
      <c r="B31" s="145" t="s">
        <v>121</v>
      </c>
      <c r="C31" s="145" t="s">
        <v>189</v>
      </c>
      <c r="D31" s="145" t="s">
        <v>245</v>
      </c>
      <c r="E31" s="145" t="s">
        <v>191</v>
      </c>
      <c r="F31" s="145" t="s">
        <v>250</v>
      </c>
      <c r="G31" s="145">
        <v>2026</v>
      </c>
      <c r="H31" s="146" t="s">
        <v>180</v>
      </c>
      <c r="I31" s="164" t="s">
        <v>251</v>
      </c>
      <c r="J31" s="146">
        <v>217.85</v>
      </c>
      <c r="K31" s="146">
        <f t="shared" si="1"/>
        <v>217.85</v>
      </c>
      <c r="L31" s="146">
        <v>217.85</v>
      </c>
      <c r="M31" s="146"/>
      <c r="N31" s="145">
        <v>898</v>
      </c>
      <c r="O31" s="145">
        <v>2616</v>
      </c>
      <c r="P31" s="145">
        <v>7</v>
      </c>
      <c r="Q31" s="145">
        <v>29</v>
      </c>
      <c r="R31" s="171" t="s">
        <v>252</v>
      </c>
      <c r="S31" s="145" t="s">
        <v>130</v>
      </c>
      <c r="T31" s="145" t="s">
        <v>128</v>
      </c>
      <c r="U31" s="145" t="s">
        <v>127</v>
      </c>
      <c r="V31" s="145" t="s">
        <v>130</v>
      </c>
      <c r="W31" s="145" t="s">
        <v>130</v>
      </c>
      <c r="X31" s="145" t="s">
        <v>130</v>
      </c>
      <c r="Y31" s="146" t="s">
        <v>195</v>
      </c>
      <c r="Z31" s="145">
        <v>18187722126</v>
      </c>
      <c r="AA31" s="145" t="s">
        <v>133</v>
      </c>
      <c r="AB31" s="146" t="s">
        <v>127</v>
      </c>
      <c r="AC31" s="146"/>
    </row>
    <row r="32" s="126" customFormat="1" ht="81" hidden="1" spans="1:29">
      <c r="A32" s="145">
        <v>25</v>
      </c>
      <c r="B32" s="145" t="s">
        <v>121</v>
      </c>
      <c r="C32" s="145" t="s">
        <v>189</v>
      </c>
      <c r="D32" s="145" t="s">
        <v>245</v>
      </c>
      <c r="E32" s="145" t="s">
        <v>191</v>
      </c>
      <c r="F32" s="145" t="s">
        <v>253</v>
      </c>
      <c r="G32" s="145">
        <v>2026</v>
      </c>
      <c r="H32" s="146" t="s">
        <v>180</v>
      </c>
      <c r="I32" s="171" t="s">
        <v>254</v>
      </c>
      <c r="J32" s="146">
        <v>130</v>
      </c>
      <c r="K32" s="146">
        <f t="shared" si="1"/>
        <v>130</v>
      </c>
      <c r="L32" s="146">
        <v>130</v>
      </c>
      <c r="M32" s="146"/>
      <c r="N32" s="145">
        <v>188</v>
      </c>
      <c r="O32" s="145">
        <v>530</v>
      </c>
      <c r="P32" s="145">
        <v>3</v>
      </c>
      <c r="Q32" s="145">
        <v>12</v>
      </c>
      <c r="R32" s="171" t="s">
        <v>252</v>
      </c>
      <c r="S32" s="145" t="s">
        <v>130</v>
      </c>
      <c r="T32" s="145" t="s">
        <v>128</v>
      </c>
      <c r="U32" s="145" t="s">
        <v>127</v>
      </c>
      <c r="V32" s="145" t="s">
        <v>130</v>
      </c>
      <c r="W32" s="145" t="s">
        <v>130</v>
      </c>
      <c r="X32" s="145" t="s">
        <v>130</v>
      </c>
      <c r="Y32" s="146" t="s">
        <v>195</v>
      </c>
      <c r="Z32" s="145">
        <v>18187722126</v>
      </c>
      <c r="AA32" s="145" t="s">
        <v>133</v>
      </c>
      <c r="AB32" s="146" t="s">
        <v>127</v>
      </c>
      <c r="AC32" s="146"/>
    </row>
    <row r="33" s="126" customFormat="1" ht="101.25" hidden="1" spans="1:29">
      <c r="A33" s="145">
        <v>26</v>
      </c>
      <c r="B33" s="145" t="s">
        <v>121</v>
      </c>
      <c r="C33" s="145" t="s">
        <v>189</v>
      </c>
      <c r="D33" s="145" t="s">
        <v>255</v>
      </c>
      <c r="E33" s="146" t="s">
        <v>197</v>
      </c>
      <c r="F33" s="145" t="s">
        <v>256</v>
      </c>
      <c r="G33" s="145">
        <v>2026</v>
      </c>
      <c r="H33" s="146" t="s">
        <v>124</v>
      </c>
      <c r="I33" s="164" t="s">
        <v>257</v>
      </c>
      <c r="J33" s="146">
        <v>430</v>
      </c>
      <c r="K33" s="146">
        <f t="shared" si="1"/>
        <v>430</v>
      </c>
      <c r="L33" s="146">
        <v>430</v>
      </c>
      <c r="M33" s="146"/>
      <c r="N33" s="145">
        <v>2622</v>
      </c>
      <c r="O33" s="145">
        <v>6659</v>
      </c>
      <c r="P33" s="145">
        <v>67</v>
      </c>
      <c r="Q33" s="145">
        <v>225</v>
      </c>
      <c r="R33" s="164" t="s">
        <v>258</v>
      </c>
      <c r="S33" s="146" t="s">
        <v>130</v>
      </c>
      <c r="T33" s="146" t="s">
        <v>172</v>
      </c>
      <c r="U33" s="146" t="s">
        <v>127</v>
      </c>
      <c r="V33" s="146" t="s">
        <v>130</v>
      </c>
      <c r="W33" s="146" t="s">
        <v>130</v>
      </c>
      <c r="X33" s="146" t="s">
        <v>127</v>
      </c>
      <c r="Y33" s="146" t="s">
        <v>195</v>
      </c>
      <c r="Z33" s="145">
        <v>18187722126</v>
      </c>
      <c r="AA33" s="145" t="s">
        <v>133</v>
      </c>
      <c r="AB33" s="146" t="s">
        <v>127</v>
      </c>
      <c r="AC33" s="146"/>
    </row>
    <row r="34" s="126" customFormat="1" ht="60.75" hidden="1" spans="1:29">
      <c r="A34" s="145">
        <v>27</v>
      </c>
      <c r="B34" s="145" t="s">
        <v>121</v>
      </c>
      <c r="C34" s="145" t="s">
        <v>189</v>
      </c>
      <c r="D34" s="145" t="s">
        <v>259</v>
      </c>
      <c r="E34" s="146" t="s">
        <v>203</v>
      </c>
      <c r="F34" s="146" t="s">
        <v>260</v>
      </c>
      <c r="G34" s="145">
        <v>2026</v>
      </c>
      <c r="H34" s="146" t="s">
        <v>180</v>
      </c>
      <c r="I34" s="164" t="s">
        <v>261</v>
      </c>
      <c r="J34" s="146">
        <v>60</v>
      </c>
      <c r="K34" s="146">
        <f t="shared" ref="K34:K49" si="2">L34+M34</f>
        <v>60</v>
      </c>
      <c r="L34" s="146">
        <v>60</v>
      </c>
      <c r="M34" s="146"/>
      <c r="N34" s="145">
        <v>1065</v>
      </c>
      <c r="O34" s="145">
        <v>3050</v>
      </c>
      <c r="P34" s="145">
        <v>62</v>
      </c>
      <c r="Q34" s="145">
        <v>197</v>
      </c>
      <c r="R34" s="164" t="s">
        <v>262</v>
      </c>
      <c r="S34" s="146" t="s">
        <v>130</v>
      </c>
      <c r="T34" s="146" t="s">
        <v>201</v>
      </c>
      <c r="U34" s="146" t="s">
        <v>127</v>
      </c>
      <c r="V34" s="146" t="s">
        <v>130</v>
      </c>
      <c r="W34" s="146" t="s">
        <v>130</v>
      </c>
      <c r="X34" s="146" t="s">
        <v>127</v>
      </c>
      <c r="Y34" s="146" t="s">
        <v>195</v>
      </c>
      <c r="Z34" s="145">
        <v>18187722126</v>
      </c>
      <c r="AA34" s="145" t="s">
        <v>133</v>
      </c>
      <c r="AB34" s="146" t="s">
        <v>127</v>
      </c>
      <c r="AC34" s="146"/>
    </row>
    <row r="35" s="126" customFormat="1" ht="141.75" hidden="1" spans="1:29">
      <c r="A35" s="145">
        <v>28</v>
      </c>
      <c r="B35" s="145" t="s">
        <v>121</v>
      </c>
      <c r="C35" s="145" t="s">
        <v>189</v>
      </c>
      <c r="D35" s="145" t="s">
        <v>259</v>
      </c>
      <c r="E35" s="146" t="s">
        <v>197</v>
      </c>
      <c r="F35" s="145" t="s">
        <v>263</v>
      </c>
      <c r="G35" s="145">
        <v>2026</v>
      </c>
      <c r="H35" s="145" t="s">
        <v>124</v>
      </c>
      <c r="I35" s="164" t="s">
        <v>229</v>
      </c>
      <c r="J35" s="146">
        <v>368.57</v>
      </c>
      <c r="K35" s="146">
        <f t="shared" si="2"/>
        <v>368.57</v>
      </c>
      <c r="L35" s="146">
        <v>368.57</v>
      </c>
      <c r="M35" s="146"/>
      <c r="N35" s="145">
        <v>1261</v>
      </c>
      <c r="O35" s="145">
        <v>3250</v>
      </c>
      <c r="P35" s="145">
        <v>58</v>
      </c>
      <c r="Q35" s="145">
        <v>182</v>
      </c>
      <c r="R35" s="164" t="s">
        <v>262</v>
      </c>
      <c r="S35" s="146" t="s">
        <v>130</v>
      </c>
      <c r="T35" s="146" t="s">
        <v>201</v>
      </c>
      <c r="U35" s="146" t="s">
        <v>127</v>
      </c>
      <c r="V35" s="146" t="s">
        <v>130</v>
      </c>
      <c r="W35" s="146" t="s">
        <v>130</v>
      </c>
      <c r="X35" s="146" t="s">
        <v>127</v>
      </c>
      <c r="Y35" s="146" t="s">
        <v>195</v>
      </c>
      <c r="Z35" s="145">
        <v>18187722126</v>
      </c>
      <c r="AA35" s="145" t="s">
        <v>133</v>
      </c>
      <c r="AB35" s="146" t="s">
        <v>127</v>
      </c>
      <c r="AC35" s="146"/>
    </row>
    <row r="36" s="126" customFormat="1" ht="81" hidden="1" spans="1:29">
      <c r="A36" s="145">
        <v>29</v>
      </c>
      <c r="B36" s="145" t="s">
        <v>121</v>
      </c>
      <c r="C36" s="145" t="s">
        <v>189</v>
      </c>
      <c r="D36" s="145" t="s">
        <v>264</v>
      </c>
      <c r="E36" s="146" t="s">
        <v>191</v>
      </c>
      <c r="F36" s="146" t="s">
        <v>265</v>
      </c>
      <c r="G36" s="145">
        <v>2026</v>
      </c>
      <c r="H36" s="146" t="s">
        <v>180</v>
      </c>
      <c r="I36" s="164" t="s">
        <v>266</v>
      </c>
      <c r="J36" s="146">
        <v>50</v>
      </c>
      <c r="K36" s="146">
        <f t="shared" si="2"/>
        <v>50</v>
      </c>
      <c r="L36" s="146">
        <v>50</v>
      </c>
      <c r="M36" s="146"/>
      <c r="N36" s="145">
        <v>205</v>
      </c>
      <c r="O36" s="145">
        <v>560</v>
      </c>
      <c r="P36" s="145">
        <v>7</v>
      </c>
      <c r="Q36" s="145">
        <v>27</v>
      </c>
      <c r="R36" s="171" t="s">
        <v>267</v>
      </c>
      <c r="S36" s="146" t="s">
        <v>130</v>
      </c>
      <c r="T36" s="146" t="s">
        <v>128</v>
      </c>
      <c r="U36" s="146" t="s">
        <v>127</v>
      </c>
      <c r="V36" s="146" t="s">
        <v>130</v>
      </c>
      <c r="W36" s="146" t="s">
        <v>130</v>
      </c>
      <c r="X36" s="146" t="s">
        <v>130</v>
      </c>
      <c r="Y36" s="146" t="s">
        <v>195</v>
      </c>
      <c r="Z36" s="145">
        <v>18187722126</v>
      </c>
      <c r="AA36" s="145" t="s">
        <v>133</v>
      </c>
      <c r="AB36" s="146" t="s">
        <v>127</v>
      </c>
      <c r="AC36" s="146"/>
    </row>
    <row r="37" s="126" customFormat="1" ht="141.75" hidden="1" spans="1:29">
      <c r="A37" s="145">
        <v>30</v>
      </c>
      <c r="B37" s="145" t="s">
        <v>121</v>
      </c>
      <c r="C37" s="145" t="s">
        <v>189</v>
      </c>
      <c r="D37" s="145" t="s">
        <v>268</v>
      </c>
      <c r="E37" s="146" t="s">
        <v>197</v>
      </c>
      <c r="F37" s="145" t="s">
        <v>269</v>
      </c>
      <c r="G37" s="145">
        <v>2026</v>
      </c>
      <c r="H37" s="145" t="s">
        <v>124</v>
      </c>
      <c r="I37" s="164" t="s">
        <v>270</v>
      </c>
      <c r="J37" s="146">
        <v>390</v>
      </c>
      <c r="K37" s="146">
        <f t="shared" si="2"/>
        <v>390</v>
      </c>
      <c r="L37" s="146">
        <v>390</v>
      </c>
      <c r="M37" s="146"/>
      <c r="N37" s="145">
        <v>205</v>
      </c>
      <c r="O37" s="145">
        <v>560</v>
      </c>
      <c r="P37" s="145">
        <v>7</v>
      </c>
      <c r="Q37" s="145">
        <v>27</v>
      </c>
      <c r="R37" s="164" t="s">
        <v>271</v>
      </c>
      <c r="S37" s="146" t="s">
        <v>130</v>
      </c>
      <c r="T37" s="146" t="s">
        <v>201</v>
      </c>
      <c r="U37" s="146" t="s">
        <v>127</v>
      </c>
      <c r="V37" s="146" t="s">
        <v>130</v>
      </c>
      <c r="W37" s="146" t="s">
        <v>130</v>
      </c>
      <c r="X37" s="146" t="s">
        <v>127</v>
      </c>
      <c r="Y37" s="146" t="s">
        <v>195</v>
      </c>
      <c r="Z37" s="145">
        <v>18187722126</v>
      </c>
      <c r="AA37" s="145" t="s">
        <v>133</v>
      </c>
      <c r="AB37" s="146" t="s">
        <v>127</v>
      </c>
      <c r="AC37" s="146"/>
    </row>
    <row r="38" s="126" customFormat="1" ht="121.5" hidden="1" spans="1:29">
      <c r="A38" s="145">
        <v>31</v>
      </c>
      <c r="B38" s="145" t="s">
        <v>121</v>
      </c>
      <c r="C38" s="145" t="s">
        <v>189</v>
      </c>
      <c r="D38" s="145" t="s">
        <v>272</v>
      </c>
      <c r="E38" s="146" t="s">
        <v>191</v>
      </c>
      <c r="F38" s="146" t="s">
        <v>273</v>
      </c>
      <c r="G38" s="145">
        <v>2026</v>
      </c>
      <c r="H38" s="146" t="s">
        <v>180</v>
      </c>
      <c r="I38" s="172" t="s">
        <v>274</v>
      </c>
      <c r="J38" s="146">
        <v>80</v>
      </c>
      <c r="K38" s="146">
        <f t="shared" si="2"/>
        <v>80</v>
      </c>
      <c r="L38" s="146">
        <v>80</v>
      </c>
      <c r="M38" s="146"/>
      <c r="N38" s="145">
        <v>120</v>
      </c>
      <c r="O38" s="145">
        <v>410</v>
      </c>
      <c r="P38" s="145">
        <v>29</v>
      </c>
      <c r="Q38" s="145">
        <v>76</v>
      </c>
      <c r="R38" s="164" t="s">
        <v>275</v>
      </c>
      <c r="S38" s="146" t="s">
        <v>130</v>
      </c>
      <c r="T38" s="146" t="s">
        <v>128</v>
      </c>
      <c r="U38" s="146" t="s">
        <v>127</v>
      </c>
      <c r="V38" s="146" t="s">
        <v>130</v>
      </c>
      <c r="W38" s="146" t="s">
        <v>130</v>
      </c>
      <c r="X38" s="146" t="s">
        <v>130</v>
      </c>
      <c r="Y38" s="146" t="s">
        <v>195</v>
      </c>
      <c r="Z38" s="145">
        <v>18187722126</v>
      </c>
      <c r="AA38" s="145" t="s">
        <v>133</v>
      </c>
      <c r="AB38" s="146" t="s">
        <v>127</v>
      </c>
      <c r="AC38" s="146"/>
    </row>
    <row r="39" s="122" customFormat="1" ht="81" hidden="1" spans="1:29">
      <c r="A39" s="145">
        <v>32</v>
      </c>
      <c r="B39" s="145" t="s">
        <v>121</v>
      </c>
      <c r="C39" s="145" t="s">
        <v>189</v>
      </c>
      <c r="D39" s="145" t="s">
        <v>276</v>
      </c>
      <c r="E39" s="146" t="s">
        <v>191</v>
      </c>
      <c r="F39" s="152" t="s">
        <v>277</v>
      </c>
      <c r="G39" s="145">
        <v>2026</v>
      </c>
      <c r="H39" s="146" t="s">
        <v>180</v>
      </c>
      <c r="I39" s="172" t="s">
        <v>278</v>
      </c>
      <c r="J39" s="146">
        <v>62.46</v>
      </c>
      <c r="K39" s="146">
        <f t="shared" si="2"/>
        <v>62.46</v>
      </c>
      <c r="L39" s="166">
        <v>62.46</v>
      </c>
      <c r="M39" s="166"/>
      <c r="N39" s="170">
        <v>539</v>
      </c>
      <c r="O39" s="170">
        <v>1553</v>
      </c>
      <c r="P39" s="170">
        <v>8</v>
      </c>
      <c r="Q39" s="170">
        <v>25</v>
      </c>
      <c r="R39" s="164" t="s">
        <v>279</v>
      </c>
      <c r="S39" s="146" t="s">
        <v>130</v>
      </c>
      <c r="T39" s="146" t="s">
        <v>128</v>
      </c>
      <c r="U39" s="146" t="s">
        <v>127</v>
      </c>
      <c r="V39" s="146" t="s">
        <v>130</v>
      </c>
      <c r="W39" s="146" t="s">
        <v>130</v>
      </c>
      <c r="X39" s="146" t="s">
        <v>130</v>
      </c>
      <c r="Y39" s="146" t="s">
        <v>195</v>
      </c>
      <c r="Z39" s="145">
        <v>18187722126</v>
      </c>
      <c r="AA39" s="145" t="s">
        <v>133</v>
      </c>
      <c r="AB39" s="146" t="s">
        <v>127</v>
      </c>
      <c r="AC39" s="170"/>
    </row>
    <row r="40" s="126" customFormat="1" ht="81" hidden="1" spans="1:29">
      <c r="A40" s="145">
        <v>33</v>
      </c>
      <c r="B40" s="145" t="s">
        <v>121</v>
      </c>
      <c r="C40" s="145" t="s">
        <v>280</v>
      </c>
      <c r="D40" s="147" t="s">
        <v>281</v>
      </c>
      <c r="E40" s="148" t="s">
        <v>209</v>
      </c>
      <c r="F40" s="148" t="s">
        <v>282</v>
      </c>
      <c r="G40" s="145">
        <v>2026</v>
      </c>
      <c r="H40" s="148" t="s">
        <v>124</v>
      </c>
      <c r="I40" s="172" t="s">
        <v>283</v>
      </c>
      <c r="J40" s="146">
        <v>80</v>
      </c>
      <c r="K40" s="146">
        <f t="shared" si="2"/>
        <v>80</v>
      </c>
      <c r="L40" s="146">
        <v>80</v>
      </c>
      <c r="M40" s="146">
        <v>0</v>
      </c>
      <c r="N40" s="145">
        <v>1259</v>
      </c>
      <c r="O40" s="145">
        <v>3233</v>
      </c>
      <c r="P40" s="145">
        <v>67</v>
      </c>
      <c r="Q40" s="145">
        <v>193</v>
      </c>
      <c r="R40" s="182" t="s">
        <v>284</v>
      </c>
      <c r="S40" s="165" t="s">
        <v>130</v>
      </c>
      <c r="T40" s="145" t="s">
        <v>128</v>
      </c>
      <c r="U40" s="165" t="s">
        <v>127</v>
      </c>
      <c r="V40" s="165" t="s">
        <v>130</v>
      </c>
      <c r="W40" s="165" t="s">
        <v>130</v>
      </c>
      <c r="X40" s="165" t="s">
        <v>127</v>
      </c>
      <c r="Y40" s="145" t="s">
        <v>285</v>
      </c>
      <c r="Z40" s="145">
        <v>18887721415</v>
      </c>
      <c r="AA40" s="145" t="s">
        <v>133</v>
      </c>
      <c r="AB40" s="146" t="s">
        <v>127</v>
      </c>
      <c r="AC40" s="145"/>
    </row>
    <row r="41" s="126" customFormat="1" ht="81" hidden="1" spans="1:29">
      <c r="A41" s="145">
        <v>34</v>
      </c>
      <c r="B41" s="145" t="s">
        <v>121</v>
      </c>
      <c r="C41" s="145" t="s">
        <v>280</v>
      </c>
      <c r="D41" s="146" t="s">
        <v>286</v>
      </c>
      <c r="E41" s="146" t="s">
        <v>287</v>
      </c>
      <c r="F41" s="146" t="s">
        <v>288</v>
      </c>
      <c r="G41" s="145">
        <v>2026</v>
      </c>
      <c r="H41" s="148" t="s">
        <v>124</v>
      </c>
      <c r="I41" s="164" t="s">
        <v>289</v>
      </c>
      <c r="J41" s="146">
        <v>66</v>
      </c>
      <c r="K41" s="146">
        <f t="shared" si="2"/>
        <v>66</v>
      </c>
      <c r="L41" s="146">
        <v>66</v>
      </c>
      <c r="M41" s="146">
        <v>0</v>
      </c>
      <c r="N41" s="145">
        <v>69</v>
      </c>
      <c r="O41" s="145">
        <v>190</v>
      </c>
      <c r="P41" s="145">
        <v>1</v>
      </c>
      <c r="Q41" s="145">
        <v>3</v>
      </c>
      <c r="R41" s="164" t="s">
        <v>290</v>
      </c>
      <c r="S41" s="165" t="s">
        <v>130</v>
      </c>
      <c r="T41" s="146" t="s">
        <v>128</v>
      </c>
      <c r="U41" s="165" t="s">
        <v>127</v>
      </c>
      <c r="V41" s="165" t="s">
        <v>130</v>
      </c>
      <c r="W41" s="165" t="s">
        <v>130</v>
      </c>
      <c r="X41" s="165" t="s">
        <v>130</v>
      </c>
      <c r="Y41" s="145" t="s">
        <v>285</v>
      </c>
      <c r="Z41" s="145">
        <v>18887721415</v>
      </c>
      <c r="AA41" s="145" t="s">
        <v>133</v>
      </c>
      <c r="AB41" s="146" t="s">
        <v>127</v>
      </c>
      <c r="AC41" s="146"/>
    </row>
    <row r="42" s="126" customFormat="1" ht="182.25" hidden="1" spans="1:29">
      <c r="A42" s="145">
        <v>35</v>
      </c>
      <c r="B42" s="145" t="s">
        <v>121</v>
      </c>
      <c r="C42" s="145" t="s">
        <v>280</v>
      </c>
      <c r="D42" s="153" t="s">
        <v>291</v>
      </c>
      <c r="E42" s="148" t="s">
        <v>292</v>
      </c>
      <c r="F42" s="146" t="s">
        <v>293</v>
      </c>
      <c r="G42" s="145">
        <v>2026</v>
      </c>
      <c r="H42" s="148" t="s">
        <v>124</v>
      </c>
      <c r="I42" s="173" t="s">
        <v>294</v>
      </c>
      <c r="J42" s="174">
        <v>60</v>
      </c>
      <c r="K42" s="146">
        <f t="shared" si="2"/>
        <v>60</v>
      </c>
      <c r="L42" s="146">
        <v>60</v>
      </c>
      <c r="M42" s="146">
        <v>0</v>
      </c>
      <c r="N42" s="145">
        <v>53</v>
      </c>
      <c r="O42" s="145">
        <v>194</v>
      </c>
      <c r="P42" s="145">
        <v>28</v>
      </c>
      <c r="Q42" s="145">
        <v>74</v>
      </c>
      <c r="R42" s="175" t="s">
        <v>295</v>
      </c>
      <c r="S42" s="165" t="s">
        <v>130</v>
      </c>
      <c r="T42" s="146" t="s">
        <v>128</v>
      </c>
      <c r="U42" s="165" t="s">
        <v>127</v>
      </c>
      <c r="V42" s="165" t="s">
        <v>130</v>
      </c>
      <c r="W42" s="165" t="s">
        <v>130</v>
      </c>
      <c r="X42" s="165" t="s">
        <v>130</v>
      </c>
      <c r="Y42" s="145" t="s">
        <v>285</v>
      </c>
      <c r="Z42" s="145">
        <v>18887721415</v>
      </c>
      <c r="AA42" s="145" t="s">
        <v>133</v>
      </c>
      <c r="AB42" s="146" t="s">
        <v>127</v>
      </c>
      <c r="AC42" s="146"/>
    </row>
    <row r="43" s="126" customFormat="1" ht="121.5" hidden="1" spans="1:29">
      <c r="A43" s="145">
        <v>36</v>
      </c>
      <c r="B43" s="145" t="s">
        <v>121</v>
      </c>
      <c r="C43" s="145" t="s">
        <v>280</v>
      </c>
      <c r="D43" s="148" t="s">
        <v>296</v>
      </c>
      <c r="E43" s="146" t="s">
        <v>287</v>
      </c>
      <c r="F43" s="145" t="s">
        <v>297</v>
      </c>
      <c r="G43" s="145">
        <v>2026</v>
      </c>
      <c r="H43" s="146" t="s">
        <v>180</v>
      </c>
      <c r="I43" s="175" t="s">
        <v>298</v>
      </c>
      <c r="J43" s="146">
        <v>100</v>
      </c>
      <c r="K43" s="146">
        <f t="shared" si="2"/>
        <v>100</v>
      </c>
      <c r="L43" s="146">
        <v>100</v>
      </c>
      <c r="M43" s="146">
        <v>0</v>
      </c>
      <c r="N43" s="145">
        <v>130</v>
      </c>
      <c r="O43" s="145">
        <v>432</v>
      </c>
      <c r="P43" s="145">
        <v>28</v>
      </c>
      <c r="Q43" s="145">
        <v>74</v>
      </c>
      <c r="R43" s="164" t="s">
        <v>299</v>
      </c>
      <c r="S43" s="165" t="s">
        <v>130</v>
      </c>
      <c r="T43" s="146" t="s">
        <v>128</v>
      </c>
      <c r="U43" s="165" t="s">
        <v>127</v>
      </c>
      <c r="V43" s="165" t="s">
        <v>130</v>
      </c>
      <c r="W43" s="165" t="s">
        <v>130</v>
      </c>
      <c r="X43" s="165" t="s">
        <v>130</v>
      </c>
      <c r="Y43" s="145" t="s">
        <v>285</v>
      </c>
      <c r="Z43" s="145">
        <v>18887721415</v>
      </c>
      <c r="AA43" s="145" t="s">
        <v>133</v>
      </c>
      <c r="AB43" s="146" t="s">
        <v>127</v>
      </c>
      <c r="AC43" s="146"/>
    </row>
    <row r="44" s="126" customFormat="1" ht="121.5" hidden="1" spans="1:29">
      <c r="A44" s="145">
        <v>37</v>
      </c>
      <c r="B44" s="145" t="s">
        <v>121</v>
      </c>
      <c r="C44" s="145" t="s">
        <v>280</v>
      </c>
      <c r="D44" s="148" t="s">
        <v>296</v>
      </c>
      <c r="E44" s="146" t="s">
        <v>287</v>
      </c>
      <c r="F44" s="145" t="s">
        <v>300</v>
      </c>
      <c r="G44" s="145">
        <v>2026</v>
      </c>
      <c r="H44" s="146" t="s">
        <v>180</v>
      </c>
      <c r="I44" s="175" t="s">
        <v>298</v>
      </c>
      <c r="J44" s="146">
        <v>100</v>
      </c>
      <c r="K44" s="146">
        <f t="shared" si="2"/>
        <v>100</v>
      </c>
      <c r="L44" s="146">
        <v>100</v>
      </c>
      <c r="M44" s="146">
        <v>0</v>
      </c>
      <c r="N44" s="145">
        <v>58</v>
      </c>
      <c r="O44" s="145">
        <v>187</v>
      </c>
      <c r="P44" s="145">
        <v>28</v>
      </c>
      <c r="Q44" s="145">
        <v>74</v>
      </c>
      <c r="R44" s="164" t="s">
        <v>299</v>
      </c>
      <c r="S44" s="165" t="s">
        <v>130</v>
      </c>
      <c r="T44" s="146" t="s">
        <v>128</v>
      </c>
      <c r="U44" s="165" t="s">
        <v>127</v>
      </c>
      <c r="V44" s="165" t="s">
        <v>130</v>
      </c>
      <c r="W44" s="165" t="s">
        <v>130</v>
      </c>
      <c r="X44" s="165" t="s">
        <v>130</v>
      </c>
      <c r="Y44" s="145" t="s">
        <v>285</v>
      </c>
      <c r="Z44" s="145">
        <v>18887721415</v>
      </c>
      <c r="AA44" s="145" t="s">
        <v>133</v>
      </c>
      <c r="AB44" s="146" t="s">
        <v>127</v>
      </c>
      <c r="AC44" s="146"/>
    </row>
    <row r="45" s="126" customFormat="1" ht="222.75" hidden="1" spans="1:29">
      <c r="A45" s="145">
        <v>38</v>
      </c>
      <c r="B45" s="145" t="s">
        <v>121</v>
      </c>
      <c r="C45" s="145" t="s">
        <v>280</v>
      </c>
      <c r="D45" s="148" t="s">
        <v>301</v>
      </c>
      <c r="E45" s="146" t="s">
        <v>203</v>
      </c>
      <c r="F45" s="145" t="s">
        <v>302</v>
      </c>
      <c r="G45" s="145">
        <v>2026</v>
      </c>
      <c r="H45" s="153" t="s">
        <v>303</v>
      </c>
      <c r="I45" s="175" t="s">
        <v>304</v>
      </c>
      <c r="J45" s="146">
        <v>102</v>
      </c>
      <c r="K45" s="146">
        <f t="shared" si="2"/>
        <v>102</v>
      </c>
      <c r="L45" s="146">
        <v>95</v>
      </c>
      <c r="M45" s="146">
        <v>7</v>
      </c>
      <c r="N45" s="145">
        <v>192</v>
      </c>
      <c r="O45" s="145">
        <v>564</v>
      </c>
      <c r="P45" s="145">
        <v>0</v>
      </c>
      <c r="Q45" s="176">
        <v>0</v>
      </c>
      <c r="R45" s="164" t="s">
        <v>305</v>
      </c>
      <c r="S45" s="165" t="s">
        <v>130</v>
      </c>
      <c r="T45" s="146" t="s">
        <v>128</v>
      </c>
      <c r="U45" s="165" t="s">
        <v>127</v>
      </c>
      <c r="V45" s="165" t="s">
        <v>130</v>
      </c>
      <c r="W45" s="165" t="s">
        <v>130</v>
      </c>
      <c r="X45" s="165" t="s">
        <v>127</v>
      </c>
      <c r="Y45" s="145" t="s">
        <v>285</v>
      </c>
      <c r="Z45" s="145">
        <v>18887721415</v>
      </c>
      <c r="AA45" s="146" t="s">
        <v>207</v>
      </c>
      <c r="AB45" s="146" t="s">
        <v>127</v>
      </c>
      <c r="AC45" s="146"/>
    </row>
    <row r="46" s="126" customFormat="1" ht="162" hidden="1" spans="1:29">
      <c r="A46" s="145">
        <v>39</v>
      </c>
      <c r="B46" s="145" t="s">
        <v>121</v>
      </c>
      <c r="C46" s="145" t="s">
        <v>280</v>
      </c>
      <c r="D46" s="148" t="s">
        <v>301</v>
      </c>
      <c r="E46" s="146" t="s">
        <v>209</v>
      </c>
      <c r="F46" s="145" t="s">
        <v>306</v>
      </c>
      <c r="G46" s="145">
        <v>2026</v>
      </c>
      <c r="H46" s="153" t="s">
        <v>303</v>
      </c>
      <c r="I46" s="175" t="s">
        <v>307</v>
      </c>
      <c r="J46" s="146">
        <v>150</v>
      </c>
      <c r="K46" s="146">
        <f t="shared" si="2"/>
        <v>150</v>
      </c>
      <c r="L46" s="146">
        <v>150</v>
      </c>
      <c r="M46" s="146">
        <v>0</v>
      </c>
      <c r="N46" s="145">
        <v>192</v>
      </c>
      <c r="O46" s="145">
        <v>564</v>
      </c>
      <c r="P46" s="145">
        <v>33</v>
      </c>
      <c r="Q46" s="176">
        <v>95</v>
      </c>
      <c r="R46" s="164" t="s">
        <v>308</v>
      </c>
      <c r="S46" s="165" t="s">
        <v>130</v>
      </c>
      <c r="T46" s="146" t="s">
        <v>128</v>
      </c>
      <c r="U46" s="165" t="s">
        <v>127</v>
      </c>
      <c r="V46" s="165" t="s">
        <v>130</v>
      </c>
      <c r="W46" s="165" t="s">
        <v>130</v>
      </c>
      <c r="X46" s="165" t="s">
        <v>127</v>
      </c>
      <c r="Y46" s="145" t="s">
        <v>285</v>
      </c>
      <c r="Z46" s="145">
        <v>18887721416</v>
      </c>
      <c r="AA46" s="146" t="s">
        <v>207</v>
      </c>
      <c r="AB46" s="146" t="s">
        <v>127</v>
      </c>
      <c r="AC46" s="146"/>
    </row>
    <row r="47" s="126" customFormat="1" ht="60.75" hidden="1" spans="1:29">
      <c r="A47" s="145">
        <v>40</v>
      </c>
      <c r="B47" s="145" t="s">
        <v>121</v>
      </c>
      <c r="C47" s="145" t="s">
        <v>280</v>
      </c>
      <c r="D47" s="148" t="s">
        <v>301</v>
      </c>
      <c r="E47" s="146" t="s">
        <v>287</v>
      </c>
      <c r="F47" s="145" t="s">
        <v>309</v>
      </c>
      <c r="G47" s="145">
        <v>2026</v>
      </c>
      <c r="H47" s="146" t="s">
        <v>180</v>
      </c>
      <c r="I47" s="175" t="s">
        <v>310</v>
      </c>
      <c r="J47" s="146">
        <v>20</v>
      </c>
      <c r="K47" s="146">
        <f t="shared" si="2"/>
        <v>20</v>
      </c>
      <c r="L47" s="146">
        <v>20</v>
      </c>
      <c r="M47" s="146">
        <v>0</v>
      </c>
      <c r="N47" s="145">
        <v>192</v>
      </c>
      <c r="O47" s="145">
        <v>564</v>
      </c>
      <c r="P47" s="145">
        <v>33</v>
      </c>
      <c r="Q47" s="176">
        <v>95</v>
      </c>
      <c r="R47" s="164" t="s">
        <v>311</v>
      </c>
      <c r="S47" s="165" t="s">
        <v>130</v>
      </c>
      <c r="T47" s="146" t="s">
        <v>128</v>
      </c>
      <c r="U47" s="165" t="s">
        <v>127</v>
      </c>
      <c r="V47" s="165" t="s">
        <v>130</v>
      </c>
      <c r="W47" s="165" t="s">
        <v>130</v>
      </c>
      <c r="X47" s="165" t="s">
        <v>130</v>
      </c>
      <c r="Y47" s="145" t="s">
        <v>285</v>
      </c>
      <c r="Z47" s="145">
        <v>18887721415</v>
      </c>
      <c r="AA47" s="145" t="s">
        <v>133</v>
      </c>
      <c r="AB47" s="146" t="s">
        <v>127</v>
      </c>
      <c r="AC47" s="146"/>
    </row>
    <row r="48" s="126" customFormat="1" ht="243" hidden="1" spans="1:29">
      <c r="A48" s="145">
        <v>41</v>
      </c>
      <c r="B48" s="145" t="s">
        <v>121</v>
      </c>
      <c r="C48" s="145" t="s">
        <v>280</v>
      </c>
      <c r="D48" s="148" t="s">
        <v>312</v>
      </c>
      <c r="E48" s="146" t="s">
        <v>313</v>
      </c>
      <c r="F48" s="145" t="s">
        <v>314</v>
      </c>
      <c r="G48" s="145">
        <v>2026</v>
      </c>
      <c r="H48" s="146" t="s">
        <v>180</v>
      </c>
      <c r="I48" s="175" t="s">
        <v>315</v>
      </c>
      <c r="J48" s="146">
        <v>80</v>
      </c>
      <c r="K48" s="146">
        <f t="shared" si="2"/>
        <v>80</v>
      </c>
      <c r="L48" s="146">
        <v>80</v>
      </c>
      <c r="M48" s="146">
        <v>0</v>
      </c>
      <c r="N48" s="145">
        <v>131</v>
      </c>
      <c r="O48" s="145">
        <v>368</v>
      </c>
      <c r="P48" s="145">
        <v>3</v>
      </c>
      <c r="Q48" s="176">
        <v>5</v>
      </c>
      <c r="R48" s="164" t="s">
        <v>316</v>
      </c>
      <c r="S48" s="165" t="s">
        <v>130</v>
      </c>
      <c r="T48" s="146" t="s">
        <v>128</v>
      </c>
      <c r="U48" s="165" t="s">
        <v>127</v>
      </c>
      <c r="V48" s="165" t="s">
        <v>130</v>
      </c>
      <c r="W48" s="165" t="s">
        <v>130</v>
      </c>
      <c r="X48" s="165" t="s">
        <v>127</v>
      </c>
      <c r="Y48" s="145" t="s">
        <v>285</v>
      </c>
      <c r="Z48" s="145">
        <v>18887721415</v>
      </c>
      <c r="AA48" s="145" t="s">
        <v>133</v>
      </c>
      <c r="AB48" s="146" t="s">
        <v>127</v>
      </c>
      <c r="AC48" s="146"/>
    </row>
    <row r="49" s="126" customFormat="1" ht="222.75" hidden="1" spans="1:29">
      <c r="A49" s="145">
        <v>42</v>
      </c>
      <c r="B49" s="145" t="s">
        <v>121</v>
      </c>
      <c r="C49" s="145" t="s">
        <v>280</v>
      </c>
      <c r="D49" s="148" t="s">
        <v>312</v>
      </c>
      <c r="E49" s="146" t="s">
        <v>209</v>
      </c>
      <c r="F49" s="145" t="s">
        <v>317</v>
      </c>
      <c r="G49" s="145">
        <v>2026</v>
      </c>
      <c r="H49" s="153" t="s">
        <v>303</v>
      </c>
      <c r="I49" s="175" t="s">
        <v>318</v>
      </c>
      <c r="J49" s="146">
        <v>85</v>
      </c>
      <c r="K49" s="146">
        <f t="shared" si="2"/>
        <v>85</v>
      </c>
      <c r="L49" s="146">
        <v>85</v>
      </c>
      <c r="M49" s="146">
        <v>0</v>
      </c>
      <c r="N49" s="145">
        <v>1280</v>
      </c>
      <c r="O49" s="145">
        <v>3240</v>
      </c>
      <c r="P49" s="145">
        <v>32</v>
      </c>
      <c r="Q49" s="176">
        <v>109</v>
      </c>
      <c r="R49" s="164" t="s">
        <v>319</v>
      </c>
      <c r="S49" s="165" t="s">
        <v>130</v>
      </c>
      <c r="T49" s="146" t="s">
        <v>128</v>
      </c>
      <c r="U49" s="165" t="s">
        <v>127</v>
      </c>
      <c r="V49" s="165" t="s">
        <v>130</v>
      </c>
      <c r="W49" s="165" t="s">
        <v>130</v>
      </c>
      <c r="X49" s="165" t="s">
        <v>127</v>
      </c>
      <c r="Y49" s="145" t="s">
        <v>285</v>
      </c>
      <c r="Z49" s="145">
        <v>18887721415</v>
      </c>
      <c r="AA49" s="145" t="s">
        <v>133</v>
      </c>
      <c r="AB49" s="146" t="s">
        <v>127</v>
      </c>
      <c r="AC49" s="146"/>
    </row>
    <row r="50" s="126" customFormat="1" ht="81" hidden="1" spans="1:29">
      <c r="A50" s="145">
        <v>43</v>
      </c>
      <c r="B50" s="145" t="s">
        <v>121</v>
      </c>
      <c r="C50" s="145" t="s">
        <v>280</v>
      </c>
      <c r="D50" s="146" t="s">
        <v>320</v>
      </c>
      <c r="E50" s="154" t="s">
        <v>321</v>
      </c>
      <c r="F50" s="148" t="s">
        <v>322</v>
      </c>
      <c r="G50" s="145">
        <v>2026</v>
      </c>
      <c r="H50" s="148" t="s">
        <v>124</v>
      </c>
      <c r="I50" s="172" t="s">
        <v>323</v>
      </c>
      <c r="J50" s="145">
        <v>110</v>
      </c>
      <c r="K50" s="145">
        <v>110</v>
      </c>
      <c r="L50" s="145">
        <v>110</v>
      </c>
      <c r="M50" s="145">
        <v>0</v>
      </c>
      <c r="N50" s="145">
        <v>1807</v>
      </c>
      <c r="O50" s="145">
        <v>5718</v>
      </c>
      <c r="P50" s="145">
        <v>3</v>
      </c>
      <c r="Q50" s="176">
        <v>8</v>
      </c>
      <c r="R50" s="145" t="s">
        <v>324</v>
      </c>
      <c r="S50" s="145" t="s">
        <v>130</v>
      </c>
      <c r="T50" s="146" t="s">
        <v>221</v>
      </c>
      <c r="U50" s="165" t="s">
        <v>127</v>
      </c>
      <c r="V50" s="165" t="s">
        <v>130</v>
      </c>
      <c r="W50" s="165" t="s">
        <v>127</v>
      </c>
      <c r="X50" s="165" t="s">
        <v>127</v>
      </c>
      <c r="Y50" s="145" t="s">
        <v>285</v>
      </c>
      <c r="Z50" s="145">
        <v>18887721415</v>
      </c>
      <c r="AA50" s="145" t="s">
        <v>133</v>
      </c>
      <c r="AB50" s="146" t="s">
        <v>127</v>
      </c>
      <c r="AC50" s="145"/>
    </row>
    <row r="51" s="122" customFormat="1" ht="60.75" hidden="1" spans="1:29">
      <c r="A51" s="145">
        <v>44</v>
      </c>
      <c r="B51" s="145" t="s">
        <v>121</v>
      </c>
      <c r="C51" s="145" t="s">
        <v>280</v>
      </c>
      <c r="D51" s="146" t="s">
        <v>320</v>
      </c>
      <c r="E51" s="155" t="s">
        <v>325</v>
      </c>
      <c r="F51" s="146" t="s">
        <v>326</v>
      </c>
      <c r="G51" s="145">
        <v>2026</v>
      </c>
      <c r="H51" s="148" t="s">
        <v>124</v>
      </c>
      <c r="I51" s="146" t="s">
        <v>327</v>
      </c>
      <c r="J51" s="145">
        <v>370</v>
      </c>
      <c r="K51" s="145">
        <v>370</v>
      </c>
      <c r="L51" s="145">
        <v>370</v>
      </c>
      <c r="M51" s="145">
        <v>0</v>
      </c>
      <c r="N51" s="145">
        <v>1807</v>
      </c>
      <c r="O51" s="145">
        <v>5718</v>
      </c>
      <c r="P51" s="145">
        <v>3</v>
      </c>
      <c r="Q51" s="176">
        <v>8</v>
      </c>
      <c r="R51" s="146" t="s">
        <v>328</v>
      </c>
      <c r="S51" s="145" t="s">
        <v>130</v>
      </c>
      <c r="T51" s="145" t="s">
        <v>128</v>
      </c>
      <c r="U51" s="165" t="s">
        <v>127</v>
      </c>
      <c r="V51" s="165" t="s">
        <v>130</v>
      </c>
      <c r="W51" s="165" t="s">
        <v>127</v>
      </c>
      <c r="X51" s="165" t="s">
        <v>127</v>
      </c>
      <c r="Y51" s="145" t="s">
        <v>285</v>
      </c>
      <c r="Z51" s="145">
        <v>18887721415</v>
      </c>
      <c r="AA51" s="145" t="s">
        <v>133</v>
      </c>
      <c r="AB51" s="146" t="s">
        <v>127</v>
      </c>
      <c r="AC51" s="146"/>
    </row>
    <row r="52" s="122" customFormat="1" ht="60.75" hidden="1" spans="1:29">
      <c r="A52" s="145">
        <v>45</v>
      </c>
      <c r="B52" s="145" t="s">
        <v>121</v>
      </c>
      <c r="C52" s="145" t="s">
        <v>280</v>
      </c>
      <c r="D52" s="146" t="s">
        <v>320</v>
      </c>
      <c r="E52" s="155" t="s">
        <v>325</v>
      </c>
      <c r="F52" s="146" t="s">
        <v>329</v>
      </c>
      <c r="G52" s="145">
        <v>2026</v>
      </c>
      <c r="H52" s="148" t="s">
        <v>124</v>
      </c>
      <c r="I52" s="148" t="s">
        <v>330</v>
      </c>
      <c r="J52" s="145">
        <v>90</v>
      </c>
      <c r="K52" s="145">
        <v>90</v>
      </c>
      <c r="L52" s="145">
        <v>90</v>
      </c>
      <c r="M52" s="145">
        <v>0</v>
      </c>
      <c r="N52" s="145">
        <v>1807</v>
      </c>
      <c r="O52" s="145">
        <v>5718</v>
      </c>
      <c r="P52" s="145">
        <v>3</v>
      </c>
      <c r="Q52" s="176">
        <v>8</v>
      </c>
      <c r="R52" s="146" t="s">
        <v>328</v>
      </c>
      <c r="S52" s="145" t="s">
        <v>130</v>
      </c>
      <c r="T52" s="146" t="s">
        <v>128</v>
      </c>
      <c r="U52" s="165" t="s">
        <v>127</v>
      </c>
      <c r="V52" s="165" t="s">
        <v>130</v>
      </c>
      <c r="W52" s="165" t="s">
        <v>127</v>
      </c>
      <c r="X52" s="165" t="s">
        <v>127</v>
      </c>
      <c r="Y52" s="145" t="s">
        <v>285</v>
      </c>
      <c r="Z52" s="145">
        <v>18887721415</v>
      </c>
      <c r="AA52" s="145" t="s">
        <v>133</v>
      </c>
      <c r="AB52" s="146" t="s">
        <v>127</v>
      </c>
      <c r="AC52" s="146"/>
    </row>
    <row r="53" s="122" customFormat="1" ht="60.75" hidden="1" spans="1:29">
      <c r="A53" s="145">
        <v>46</v>
      </c>
      <c r="B53" s="145" t="s">
        <v>121</v>
      </c>
      <c r="C53" s="145" t="s">
        <v>280</v>
      </c>
      <c r="D53" s="146" t="s">
        <v>320</v>
      </c>
      <c r="E53" s="155" t="s">
        <v>325</v>
      </c>
      <c r="F53" s="146" t="s">
        <v>331</v>
      </c>
      <c r="G53" s="145">
        <v>2026</v>
      </c>
      <c r="H53" s="148" t="s">
        <v>124</v>
      </c>
      <c r="I53" s="148" t="s">
        <v>332</v>
      </c>
      <c r="J53" s="145">
        <v>85</v>
      </c>
      <c r="K53" s="145">
        <v>85</v>
      </c>
      <c r="L53" s="145">
        <v>85</v>
      </c>
      <c r="M53" s="145">
        <v>0</v>
      </c>
      <c r="N53" s="145">
        <v>1807</v>
      </c>
      <c r="O53" s="145">
        <v>5718</v>
      </c>
      <c r="P53" s="145">
        <v>3</v>
      </c>
      <c r="Q53" s="176">
        <v>8</v>
      </c>
      <c r="R53" s="146" t="s">
        <v>328</v>
      </c>
      <c r="S53" s="145" t="s">
        <v>130</v>
      </c>
      <c r="T53" s="146" t="s">
        <v>128</v>
      </c>
      <c r="U53" s="165" t="s">
        <v>127</v>
      </c>
      <c r="V53" s="165" t="s">
        <v>130</v>
      </c>
      <c r="W53" s="165" t="s">
        <v>127</v>
      </c>
      <c r="X53" s="165" t="s">
        <v>127</v>
      </c>
      <c r="Y53" s="145" t="s">
        <v>285</v>
      </c>
      <c r="Z53" s="145">
        <v>18887721415</v>
      </c>
      <c r="AA53" s="145" t="s">
        <v>133</v>
      </c>
      <c r="AB53" s="146" t="s">
        <v>127</v>
      </c>
      <c r="AC53" s="146"/>
    </row>
    <row r="54" s="122" customFormat="1" ht="60.75" hidden="1" spans="1:29">
      <c r="A54" s="145">
        <v>47</v>
      </c>
      <c r="B54" s="145" t="s">
        <v>121</v>
      </c>
      <c r="C54" s="145" t="s">
        <v>280</v>
      </c>
      <c r="D54" s="146" t="s">
        <v>320</v>
      </c>
      <c r="E54" s="155" t="s">
        <v>325</v>
      </c>
      <c r="F54" s="146" t="s">
        <v>333</v>
      </c>
      <c r="G54" s="145">
        <v>2026</v>
      </c>
      <c r="H54" s="148" t="s">
        <v>124</v>
      </c>
      <c r="I54" s="148" t="s">
        <v>334</v>
      </c>
      <c r="J54" s="145">
        <v>95</v>
      </c>
      <c r="K54" s="145">
        <v>95</v>
      </c>
      <c r="L54" s="145">
        <v>95</v>
      </c>
      <c r="M54" s="145">
        <v>0</v>
      </c>
      <c r="N54" s="145">
        <v>1807</v>
      </c>
      <c r="O54" s="145">
        <v>5718</v>
      </c>
      <c r="P54" s="145">
        <v>3</v>
      </c>
      <c r="Q54" s="176">
        <v>8</v>
      </c>
      <c r="R54" s="146" t="s">
        <v>328</v>
      </c>
      <c r="S54" s="145" t="s">
        <v>130</v>
      </c>
      <c r="T54" s="146" t="s">
        <v>128</v>
      </c>
      <c r="U54" s="165" t="s">
        <v>127</v>
      </c>
      <c r="V54" s="165" t="s">
        <v>130</v>
      </c>
      <c r="W54" s="165" t="s">
        <v>127</v>
      </c>
      <c r="X54" s="165" t="s">
        <v>127</v>
      </c>
      <c r="Y54" s="145" t="s">
        <v>285</v>
      </c>
      <c r="Z54" s="145">
        <v>18887721415</v>
      </c>
      <c r="AA54" s="145" t="s">
        <v>133</v>
      </c>
      <c r="AB54" s="146" t="s">
        <v>127</v>
      </c>
      <c r="AC54" s="146"/>
    </row>
    <row r="55" s="122" customFormat="1" ht="60.75" hidden="1" spans="1:29">
      <c r="A55" s="145">
        <v>48</v>
      </c>
      <c r="B55" s="145" t="s">
        <v>121</v>
      </c>
      <c r="C55" s="145" t="s">
        <v>280</v>
      </c>
      <c r="D55" s="146" t="s">
        <v>320</v>
      </c>
      <c r="E55" s="155" t="s">
        <v>325</v>
      </c>
      <c r="F55" s="146" t="s">
        <v>335</v>
      </c>
      <c r="G55" s="145">
        <v>2026</v>
      </c>
      <c r="H55" s="148" t="s">
        <v>124</v>
      </c>
      <c r="I55" s="148" t="s">
        <v>336</v>
      </c>
      <c r="J55" s="145">
        <v>100</v>
      </c>
      <c r="K55" s="145">
        <v>100</v>
      </c>
      <c r="L55" s="145">
        <v>100</v>
      </c>
      <c r="M55" s="145">
        <v>0</v>
      </c>
      <c r="N55" s="145">
        <v>1807</v>
      </c>
      <c r="O55" s="145">
        <v>5718</v>
      </c>
      <c r="P55" s="145">
        <v>3</v>
      </c>
      <c r="Q55" s="176">
        <v>8</v>
      </c>
      <c r="R55" s="146" t="s">
        <v>328</v>
      </c>
      <c r="S55" s="145" t="s">
        <v>130</v>
      </c>
      <c r="T55" s="146" t="s">
        <v>128</v>
      </c>
      <c r="U55" s="165" t="s">
        <v>127</v>
      </c>
      <c r="V55" s="165" t="s">
        <v>130</v>
      </c>
      <c r="W55" s="165" t="s">
        <v>127</v>
      </c>
      <c r="X55" s="165" t="s">
        <v>127</v>
      </c>
      <c r="Y55" s="145" t="s">
        <v>285</v>
      </c>
      <c r="Z55" s="145">
        <v>18887721415</v>
      </c>
      <c r="AA55" s="145" t="s">
        <v>133</v>
      </c>
      <c r="AB55" s="146" t="s">
        <v>127</v>
      </c>
      <c r="AC55" s="146"/>
    </row>
    <row r="56" s="122" customFormat="1" ht="121.5" hidden="1" spans="1:29">
      <c r="A56" s="145">
        <v>49</v>
      </c>
      <c r="B56" s="145" t="s">
        <v>121</v>
      </c>
      <c r="C56" s="145" t="s">
        <v>280</v>
      </c>
      <c r="D56" s="146" t="s">
        <v>320</v>
      </c>
      <c r="E56" s="154" t="s">
        <v>337</v>
      </c>
      <c r="F56" s="148" t="s">
        <v>338</v>
      </c>
      <c r="G56" s="145">
        <v>2026</v>
      </c>
      <c r="H56" s="148" t="s">
        <v>124</v>
      </c>
      <c r="I56" s="147" t="s">
        <v>339</v>
      </c>
      <c r="J56" s="170">
        <v>80</v>
      </c>
      <c r="K56" s="170">
        <v>80</v>
      </c>
      <c r="L56" s="170">
        <v>80</v>
      </c>
      <c r="M56" s="170">
        <v>0</v>
      </c>
      <c r="N56" s="145">
        <v>1807</v>
      </c>
      <c r="O56" s="145">
        <v>5718</v>
      </c>
      <c r="P56" s="145">
        <v>3</v>
      </c>
      <c r="Q56" s="176">
        <v>8</v>
      </c>
      <c r="R56" s="147" t="s">
        <v>340</v>
      </c>
      <c r="S56" s="145" t="s">
        <v>130</v>
      </c>
      <c r="T56" s="146" t="s">
        <v>221</v>
      </c>
      <c r="U56" s="165" t="s">
        <v>127</v>
      </c>
      <c r="V56" s="165" t="s">
        <v>130</v>
      </c>
      <c r="W56" s="165" t="s">
        <v>127</v>
      </c>
      <c r="X56" s="165" t="s">
        <v>127</v>
      </c>
      <c r="Y56" s="145" t="s">
        <v>285</v>
      </c>
      <c r="Z56" s="145">
        <v>18887721415</v>
      </c>
      <c r="AA56" s="145" t="s">
        <v>133</v>
      </c>
      <c r="AB56" s="146" t="s">
        <v>127</v>
      </c>
      <c r="AC56" s="146"/>
    </row>
    <row r="57" s="122" customFormat="1" ht="81" hidden="1" spans="1:29">
      <c r="A57" s="145">
        <v>50</v>
      </c>
      <c r="B57" s="145" t="s">
        <v>121</v>
      </c>
      <c r="C57" s="153" t="s">
        <v>341</v>
      </c>
      <c r="D57" s="146" t="s">
        <v>320</v>
      </c>
      <c r="E57" s="154" t="s">
        <v>321</v>
      </c>
      <c r="F57" s="146" t="s">
        <v>342</v>
      </c>
      <c r="G57" s="145">
        <v>2026</v>
      </c>
      <c r="H57" s="148" t="s">
        <v>124</v>
      </c>
      <c r="I57" s="173" t="s">
        <v>343</v>
      </c>
      <c r="J57" s="176">
        <v>85</v>
      </c>
      <c r="K57" s="145">
        <v>85</v>
      </c>
      <c r="L57" s="145">
        <v>85</v>
      </c>
      <c r="M57" s="145">
        <v>0</v>
      </c>
      <c r="N57" s="145">
        <v>1807</v>
      </c>
      <c r="O57" s="145">
        <v>5718</v>
      </c>
      <c r="P57" s="145">
        <v>3</v>
      </c>
      <c r="Q57" s="176">
        <v>8</v>
      </c>
      <c r="R57" s="177" t="s">
        <v>344</v>
      </c>
      <c r="S57" s="145" t="s">
        <v>130</v>
      </c>
      <c r="T57" s="145" t="s">
        <v>128</v>
      </c>
      <c r="U57" s="165" t="s">
        <v>127</v>
      </c>
      <c r="V57" s="165" t="s">
        <v>130</v>
      </c>
      <c r="W57" s="165" t="s">
        <v>127</v>
      </c>
      <c r="X57" s="165" t="s">
        <v>127</v>
      </c>
      <c r="Y57" s="145" t="s">
        <v>285</v>
      </c>
      <c r="Z57" s="145">
        <v>18887721415</v>
      </c>
      <c r="AA57" s="145" t="s">
        <v>133</v>
      </c>
      <c r="AB57" s="146" t="s">
        <v>127</v>
      </c>
      <c r="AC57" s="146"/>
    </row>
    <row r="58" s="122" customFormat="1" ht="101.25" hidden="1" spans="1:29">
      <c r="A58" s="145">
        <v>51</v>
      </c>
      <c r="B58" s="145" t="s">
        <v>121</v>
      </c>
      <c r="C58" s="153" t="s">
        <v>341</v>
      </c>
      <c r="D58" s="146" t="s">
        <v>320</v>
      </c>
      <c r="E58" s="155" t="s">
        <v>325</v>
      </c>
      <c r="F58" s="145" t="s">
        <v>345</v>
      </c>
      <c r="G58" s="145">
        <v>2026</v>
      </c>
      <c r="H58" s="148" t="s">
        <v>124</v>
      </c>
      <c r="I58" s="177" t="s">
        <v>346</v>
      </c>
      <c r="J58" s="145">
        <v>100</v>
      </c>
      <c r="K58" s="145">
        <v>100</v>
      </c>
      <c r="L58" s="145">
        <v>100</v>
      </c>
      <c r="M58" s="145">
        <v>0</v>
      </c>
      <c r="N58" s="145">
        <v>1807</v>
      </c>
      <c r="O58" s="145">
        <v>5718</v>
      </c>
      <c r="P58" s="145">
        <v>3</v>
      </c>
      <c r="Q58" s="176">
        <v>8</v>
      </c>
      <c r="R58" s="164" t="s">
        <v>347</v>
      </c>
      <c r="S58" s="145" t="s">
        <v>130</v>
      </c>
      <c r="T58" s="145" t="s">
        <v>128</v>
      </c>
      <c r="U58" s="165" t="s">
        <v>127</v>
      </c>
      <c r="V58" s="165" t="s">
        <v>130</v>
      </c>
      <c r="W58" s="165" t="s">
        <v>127</v>
      </c>
      <c r="X58" s="165" t="s">
        <v>127</v>
      </c>
      <c r="Y58" s="145" t="s">
        <v>285</v>
      </c>
      <c r="Z58" s="145">
        <v>18887721415</v>
      </c>
      <c r="AA58" s="145" t="s">
        <v>133</v>
      </c>
      <c r="AB58" s="146" t="s">
        <v>127</v>
      </c>
      <c r="AC58" s="146"/>
    </row>
    <row r="59" s="122" customFormat="1" ht="101.25" hidden="1" spans="1:29">
      <c r="A59" s="145">
        <v>52</v>
      </c>
      <c r="B59" s="145" t="s">
        <v>121</v>
      </c>
      <c r="C59" s="153" t="s">
        <v>341</v>
      </c>
      <c r="D59" s="146" t="s">
        <v>320</v>
      </c>
      <c r="E59" s="155" t="s">
        <v>325</v>
      </c>
      <c r="F59" s="145" t="s">
        <v>348</v>
      </c>
      <c r="G59" s="145">
        <v>2026</v>
      </c>
      <c r="H59" s="148" t="s">
        <v>124</v>
      </c>
      <c r="I59" s="175" t="s">
        <v>349</v>
      </c>
      <c r="J59" s="145">
        <v>96</v>
      </c>
      <c r="K59" s="145">
        <v>96</v>
      </c>
      <c r="L59" s="145">
        <v>96</v>
      </c>
      <c r="M59" s="145">
        <v>0</v>
      </c>
      <c r="N59" s="145">
        <v>1807</v>
      </c>
      <c r="O59" s="145">
        <v>5718</v>
      </c>
      <c r="P59" s="145">
        <v>3</v>
      </c>
      <c r="Q59" s="176">
        <v>8</v>
      </c>
      <c r="R59" s="146" t="s">
        <v>350</v>
      </c>
      <c r="S59" s="145" t="s">
        <v>130</v>
      </c>
      <c r="T59" s="145" t="s">
        <v>128</v>
      </c>
      <c r="U59" s="165" t="s">
        <v>127</v>
      </c>
      <c r="V59" s="165" t="s">
        <v>130</v>
      </c>
      <c r="W59" s="165" t="s">
        <v>127</v>
      </c>
      <c r="X59" s="165" t="s">
        <v>127</v>
      </c>
      <c r="Y59" s="145" t="s">
        <v>285</v>
      </c>
      <c r="Z59" s="145">
        <v>18887721415</v>
      </c>
      <c r="AA59" s="145" t="s">
        <v>133</v>
      </c>
      <c r="AB59" s="146" t="s">
        <v>127</v>
      </c>
      <c r="AC59" s="146"/>
    </row>
    <row r="60" s="122" customFormat="1" ht="81" hidden="1" spans="1:29">
      <c r="A60" s="145">
        <v>53</v>
      </c>
      <c r="B60" s="145" t="s">
        <v>121</v>
      </c>
      <c r="C60" s="153" t="s">
        <v>341</v>
      </c>
      <c r="D60" s="146" t="s">
        <v>296</v>
      </c>
      <c r="E60" s="155" t="s">
        <v>351</v>
      </c>
      <c r="F60" s="145" t="s">
        <v>352</v>
      </c>
      <c r="G60" s="145">
        <v>2026</v>
      </c>
      <c r="H60" s="148" t="s">
        <v>124</v>
      </c>
      <c r="I60" s="177" t="s">
        <v>353</v>
      </c>
      <c r="J60" s="145">
        <v>45</v>
      </c>
      <c r="K60" s="145">
        <v>45</v>
      </c>
      <c r="L60" s="145">
        <v>45</v>
      </c>
      <c r="M60" s="145">
        <v>0</v>
      </c>
      <c r="N60" s="145">
        <v>466</v>
      </c>
      <c r="O60" s="145">
        <v>1353</v>
      </c>
      <c r="P60" s="145">
        <v>2</v>
      </c>
      <c r="Q60" s="176">
        <v>6</v>
      </c>
      <c r="R60" s="146" t="s">
        <v>354</v>
      </c>
      <c r="S60" s="145" t="s">
        <v>130</v>
      </c>
      <c r="T60" s="145" t="s">
        <v>128</v>
      </c>
      <c r="U60" s="165" t="s">
        <v>127</v>
      </c>
      <c r="V60" s="165" t="s">
        <v>130</v>
      </c>
      <c r="W60" s="165" t="s">
        <v>127</v>
      </c>
      <c r="X60" s="165" t="s">
        <v>127</v>
      </c>
      <c r="Y60" s="145" t="s">
        <v>285</v>
      </c>
      <c r="Z60" s="145">
        <v>18887721415</v>
      </c>
      <c r="AA60" s="186" t="s">
        <v>355</v>
      </c>
      <c r="AB60" s="146" t="s">
        <v>127</v>
      </c>
      <c r="AC60" s="146"/>
    </row>
    <row r="61" s="122" customFormat="1" ht="81" hidden="1" spans="1:29">
      <c r="A61" s="145">
        <v>54</v>
      </c>
      <c r="B61" s="145" t="s">
        <v>121</v>
      </c>
      <c r="C61" s="153" t="s">
        <v>341</v>
      </c>
      <c r="D61" s="146" t="s">
        <v>296</v>
      </c>
      <c r="E61" s="155" t="s">
        <v>356</v>
      </c>
      <c r="F61" s="145" t="s">
        <v>357</v>
      </c>
      <c r="G61" s="145">
        <v>2026</v>
      </c>
      <c r="H61" s="148" t="s">
        <v>124</v>
      </c>
      <c r="I61" s="177" t="s">
        <v>358</v>
      </c>
      <c r="J61" s="145">
        <v>225</v>
      </c>
      <c r="K61" s="145">
        <v>225</v>
      </c>
      <c r="L61" s="145">
        <v>225</v>
      </c>
      <c r="M61" s="145">
        <v>0</v>
      </c>
      <c r="N61" s="145">
        <v>466</v>
      </c>
      <c r="O61" s="145">
        <v>1353</v>
      </c>
      <c r="P61" s="145">
        <v>2</v>
      </c>
      <c r="Q61" s="176">
        <v>6</v>
      </c>
      <c r="R61" s="146" t="s">
        <v>359</v>
      </c>
      <c r="S61" s="145" t="s">
        <v>130</v>
      </c>
      <c r="T61" s="145" t="s">
        <v>128</v>
      </c>
      <c r="U61" s="165" t="s">
        <v>127</v>
      </c>
      <c r="V61" s="165" t="s">
        <v>130</v>
      </c>
      <c r="W61" s="165" t="s">
        <v>127</v>
      </c>
      <c r="X61" s="165" t="s">
        <v>127</v>
      </c>
      <c r="Y61" s="145" t="s">
        <v>285</v>
      </c>
      <c r="Z61" s="145">
        <v>18887721415</v>
      </c>
      <c r="AA61" s="186" t="s">
        <v>355</v>
      </c>
      <c r="AB61" s="146" t="s">
        <v>127</v>
      </c>
      <c r="AC61" s="146"/>
    </row>
    <row r="62" s="122" customFormat="1" ht="81" hidden="1" spans="1:29">
      <c r="A62" s="145">
        <v>55</v>
      </c>
      <c r="B62" s="145" t="s">
        <v>121</v>
      </c>
      <c r="C62" s="153" t="s">
        <v>341</v>
      </c>
      <c r="D62" s="146" t="s">
        <v>296</v>
      </c>
      <c r="E62" s="146" t="s">
        <v>287</v>
      </c>
      <c r="F62" s="145" t="s">
        <v>360</v>
      </c>
      <c r="G62" s="145">
        <v>2026</v>
      </c>
      <c r="H62" s="148" t="s">
        <v>124</v>
      </c>
      <c r="I62" s="177" t="s">
        <v>361</v>
      </c>
      <c r="J62" s="145">
        <v>146</v>
      </c>
      <c r="K62" s="145">
        <v>146</v>
      </c>
      <c r="L62" s="145">
        <v>146</v>
      </c>
      <c r="M62" s="145">
        <v>0</v>
      </c>
      <c r="N62" s="145">
        <v>466</v>
      </c>
      <c r="O62" s="145">
        <v>1353</v>
      </c>
      <c r="P62" s="145">
        <v>2</v>
      </c>
      <c r="Q62" s="176">
        <v>6</v>
      </c>
      <c r="R62" s="146" t="s">
        <v>362</v>
      </c>
      <c r="S62" s="145" t="s">
        <v>130</v>
      </c>
      <c r="T62" s="145" t="s">
        <v>128</v>
      </c>
      <c r="U62" s="165" t="s">
        <v>127</v>
      </c>
      <c r="V62" s="165" t="s">
        <v>130</v>
      </c>
      <c r="W62" s="165" t="s">
        <v>127</v>
      </c>
      <c r="X62" s="165" t="s">
        <v>127</v>
      </c>
      <c r="Y62" s="145" t="s">
        <v>285</v>
      </c>
      <c r="Z62" s="145">
        <v>18887721415</v>
      </c>
      <c r="AA62" s="145" t="s">
        <v>133</v>
      </c>
      <c r="AB62" s="146" t="s">
        <v>127</v>
      </c>
      <c r="AC62" s="146"/>
    </row>
    <row r="63" s="122" customFormat="1" ht="81" hidden="1" spans="1:29">
      <c r="A63" s="145">
        <v>56</v>
      </c>
      <c r="B63" s="145" t="s">
        <v>121</v>
      </c>
      <c r="C63" s="153" t="s">
        <v>341</v>
      </c>
      <c r="D63" s="146" t="s">
        <v>296</v>
      </c>
      <c r="E63" s="146" t="s">
        <v>287</v>
      </c>
      <c r="F63" s="148" t="s">
        <v>363</v>
      </c>
      <c r="G63" s="145">
        <v>2026</v>
      </c>
      <c r="H63" s="148" t="s">
        <v>124</v>
      </c>
      <c r="I63" s="177" t="s">
        <v>364</v>
      </c>
      <c r="J63" s="145">
        <v>18</v>
      </c>
      <c r="K63" s="145">
        <v>18</v>
      </c>
      <c r="L63" s="145">
        <v>18</v>
      </c>
      <c r="M63" s="145">
        <v>0</v>
      </c>
      <c r="N63" s="145">
        <v>466</v>
      </c>
      <c r="O63" s="145">
        <v>1353</v>
      </c>
      <c r="P63" s="145">
        <v>2</v>
      </c>
      <c r="Q63" s="176">
        <v>6</v>
      </c>
      <c r="R63" s="147" t="s">
        <v>365</v>
      </c>
      <c r="S63" s="145" t="s">
        <v>130</v>
      </c>
      <c r="T63" s="145" t="s">
        <v>128</v>
      </c>
      <c r="U63" s="165" t="s">
        <v>127</v>
      </c>
      <c r="V63" s="165" t="s">
        <v>130</v>
      </c>
      <c r="W63" s="165" t="s">
        <v>127</v>
      </c>
      <c r="X63" s="165" t="s">
        <v>127</v>
      </c>
      <c r="Y63" s="145" t="s">
        <v>285</v>
      </c>
      <c r="Z63" s="145">
        <v>18887721415</v>
      </c>
      <c r="AA63" s="145" t="s">
        <v>133</v>
      </c>
      <c r="AB63" s="146" t="s">
        <v>127</v>
      </c>
      <c r="AC63" s="146"/>
    </row>
    <row r="64" s="122" customFormat="1" ht="81" hidden="1" spans="1:29">
      <c r="A64" s="145">
        <v>57</v>
      </c>
      <c r="B64" s="145" t="s">
        <v>121</v>
      </c>
      <c r="C64" s="153" t="s">
        <v>341</v>
      </c>
      <c r="D64" s="146" t="s">
        <v>296</v>
      </c>
      <c r="E64" s="146" t="s">
        <v>287</v>
      </c>
      <c r="F64" s="146" t="s">
        <v>366</v>
      </c>
      <c r="G64" s="145">
        <v>2026</v>
      </c>
      <c r="H64" s="148" t="s">
        <v>124</v>
      </c>
      <c r="I64" s="177" t="s">
        <v>367</v>
      </c>
      <c r="J64" s="145">
        <v>420</v>
      </c>
      <c r="K64" s="145">
        <v>420</v>
      </c>
      <c r="L64" s="145">
        <v>420</v>
      </c>
      <c r="M64" s="145">
        <v>0</v>
      </c>
      <c r="N64" s="145">
        <v>466</v>
      </c>
      <c r="O64" s="145">
        <v>1353</v>
      </c>
      <c r="P64" s="145">
        <v>2</v>
      </c>
      <c r="Q64" s="176">
        <v>6</v>
      </c>
      <c r="R64" s="146" t="s">
        <v>368</v>
      </c>
      <c r="S64" s="145" t="s">
        <v>130</v>
      </c>
      <c r="T64" s="145" t="s">
        <v>128</v>
      </c>
      <c r="U64" s="165" t="s">
        <v>127</v>
      </c>
      <c r="V64" s="165" t="s">
        <v>130</v>
      </c>
      <c r="W64" s="165" t="s">
        <v>127</v>
      </c>
      <c r="X64" s="165" t="s">
        <v>127</v>
      </c>
      <c r="Y64" s="145" t="s">
        <v>285</v>
      </c>
      <c r="Z64" s="145">
        <v>18887721415</v>
      </c>
      <c r="AA64" s="145" t="s">
        <v>133</v>
      </c>
      <c r="AB64" s="146" t="s">
        <v>127</v>
      </c>
      <c r="AC64" s="146"/>
    </row>
    <row r="65" s="126" customFormat="1" ht="182.25" hidden="1" spans="1:29">
      <c r="A65" s="145">
        <v>58</v>
      </c>
      <c r="B65" s="145" t="s">
        <v>121</v>
      </c>
      <c r="C65" s="145" t="s">
        <v>280</v>
      </c>
      <c r="D65" s="148" t="s">
        <v>369</v>
      </c>
      <c r="E65" s="146" t="s">
        <v>287</v>
      </c>
      <c r="F65" s="145" t="s">
        <v>370</v>
      </c>
      <c r="G65" s="145">
        <v>2026</v>
      </c>
      <c r="H65" s="146" t="s">
        <v>180</v>
      </c>
      <c r="I65" s="175" t="s">
        <v>371</v>
      </c>
      <c r="J65" s="146">
        <v>90</v>
      </c>
      <c r="K65" s="146">
        <f>L65+M65</f>
        <v>90</v>
      </c>
      <c r="L65" s="146">
        <v>90</v>
      </c>
      <c r="M65" s="146">
        <v>0</v>
      </c>
      <c r="N65" s="145">
        <v>532</v>
      </c>
      <c r="O65" s="145">
        <v>1319</v>
      </c>
      <c r="P65" s="145">
        <v>20</v>
      </c>
      <c r="Q65" s="176">
        <v>56</v>
      </c>
      <c r="R65" s="164" t="s">
        <v>372</v>
      </c>
      <c r="S65" s="165" t="s">
        <v>130</v>
      </c>
      <c r="T65" s="146" t="s">
        <v>128</v>
      </c>
      <c r="U65" s="165" t="s">
        <v>127</v>
      </c>
      <c r="V65" s="165" t="s">
        <v>130</v>
      </c>
      <c r="W65" s="165" t="s">
        <v>130</v>
      </c>
      <c r="X65" s="165" t="s">
        <v>127</v>
      </c>
      <c r="Y65" s="145" t="s">
        <v>285</v>
      </c>
      <c r="Z65" s="145">
        <v>18887721415</v>
      </c>
      <c r="AA65" s="145" t="s">
        <v>133</v>
      </c>
      <c r="AB65" s="146" t="s">
        <v>127</v>
      </c>
      <c r="AC65" s="146"/>
    </row>
    <row r="66" s="127" customFormat="1" ht="60.75" hidden="1" spans="1:29">
      <c r="A66" s="145">
        <v>59</v>
      </c>
      <c r="B66" s="145" t="s">
        <v>121</v>
      </c>
      <c r="C66" s="153" t="s">
        <v>341</v>
      </c>
      <c r="D66" s="148" t="s">
        <v>369</v>
      </c>
      <c r="E66" s="146" t="s">
        <v>292</v>
      </c>
      <c r="F66" s="145" t="s">
        <v>373</v>
      </c>
      <c r="G66" s="145">
        <v>2026</v>
      </c>
      <c r="H66" s="146" t="s">
        <v>180</v>
      </c>
      <c r="I66" s="177" t="s">
        <v>374</v>
      </c>
      <c r="J66" s="146">
        <v>50</v>
      </c>
      <c r="K66" s="146">
        <v>50</v>
      </c>
      <c r="L66" s="146">
        <v>50</v>
      </c>
      <c r="M66" s="146">
        <v>0</v>
      </c>
      <c r="N66" s="145">
        <v>186</v>
      </c>
      <c r="O66" s="145">
        <v>557</v>
      </c>
      <c r="P66" s="145">
        <v>20</v>
      </c>
      <c r="Q66" s="176">
        <v>56</v>
      </c>
      <c r="R66" s="146" t="s">
        <v>328</v>
      </c>
      <c r="S66" s="145" t="s">
        <v>130</v>
      </c>
      <c r="T66" s="145" t="s">
        <v>128</v>
      </c>
      <c r="U66" s="145" t="s">
        <v>127</v>
      </c>
      <c r="V66" s="145" t="s">
        <v>130</v>
      </c>
      <c r="W66" s="145" t="s">
        <v>130</v>
      </c>
      <c r="X66" s="145" t="s">
        <v>127</v>
      </c>
      <c r="Y66" s="145" t="s">
        <v>285</v>
      </c>
      <c r="Z66" s="145">
        <v>18887721415</v>
      </c>
      <c r="AA66" s="145" t="s">
        <v>133</v>
      </c>
      <c r="AB66" s="146" t="s">
        <v>127</v>
      </c>
      <c r="AC66" s="145"/>
    </row>
    <row r="67" s="122" customFormat="1" ht="60.75" hidden="1" spans="1:29">
      <c r="A67" s="145">
        <v>60</v>
      </c>
      <c r="B67" s="145" t="s">
        <v>121</v>
      </c>
      <c r="C67" s="145" t="s">
        <v>280</v>
      </c>
      <c r="D67" s="170" t="s">
        <v>369</v>
      </c>
      <c r="E67" s="148" t="s">
        <v>287</v>
      </c>
      <c r="F67" s="147" t="s">
        <v>375</v>
      </c>
      <c r="G67" s="145">
        <v>2026</v>
      </c>
      <c r="H67" s="168" t="s">
        <v>124</v>
      </c>
      <c r="I67" s="192" t="s">
        <v>376</v>
      </c>
      <c r="J67" s="169">
        <v>100</v>
      </c>
      <c r="K67" s="146">
        <f t="shared" ref="K67:K86" si="3">L67+M67</f>
        <v>100</v>
      </c>
      <c r="L67" s="169">
        <v>100</v>
      </c>
      <c r="M67" s="146">
        <v>0</v>
      </c>
      <c r="N67" s="145">
        <v>452</v>
      </c>
      <c r="O67" s="145">
        <v>860</v>
      </c>
      <c r="P67" s="145">
        <v>20</v>
      </c>
      <c r="Q67" s="176">
        <v>56</v>
      </c>
      <c r="R67" s="164" t="s">
        <v>311</v>
      </c>
      <c r="S67" s="165" t="s">
        <v>130</v>
      </c>
      <c r="T67" s="146" t="s">
        <v>128</v>
      </c>
      <c r="U67" s="165" t="s">
        <v>127</v>
      </c>
      <c r="V67" s="165" t="s">
        <v>130</v>
      </c>
      <c r="W67" s="165" t="s">
        <v>130</v>
      </c>
      <c r="X67" s="165" t="s">
        <v>127</v>
      </c>
      <c r="Y67" s="145" t="s">
        <v>285</v>
      </c>
      <c r="Z67" s="145">
        <v>18887721415</v>
      </c>
      <c r="AA67" s="145" t="s">
        <v>133</v>
      </c>
      <c r="AB67" s="146" t="s">
        <v>127</v>
      </c>
      <c r="AC67" s="170"/>
    </row>
    <row r="68" s="122" customFormat="1" ht="202.5" hidden="1" spans="1:29">
      <c r="A68" s="145">
        <v>61</v>
      </c>
      <c r="B68" s="147" t="s">
        <v>121</v>
      </c>
      <c r="C68" s="145" t="s">
        <v>280</v>
      </c>
      <c r="D68" s="147" t="s">
        <v>369</v>
      </c>
      <c r="E68" s="147" t="s">
        <v>209</v>
      </c>
      <c r="F68" s="147" t="s">
        <v>377</v>
      </c>
      <c r="G68" s="145">
        <v>2026</v>
      </c>
      <c r="H68" s="168" t="s">
        <v>124</v>
      </c>
      <c r="I68" s="193" t="s">
        <v>378</v>
      </c>
      <c r="J68" s="169">
        <v>70</v>
      </c>
      <c r="K68" s="146">
        <f t="shared" si="3"/>
        <v>70</v>
      </c>
      <c r="L68" s="169">
        <v>70</v>
      </c>
      <c r="M68" s="146">
        <v>0</v>
      </c>
      <c r="N68" s="145">
        <v>441</v>
      </c>
      <c r="O68" s="145">
        <v>1222</v>
      </c>
      <c r="P68" s="145">
        <v>20</v>
      </c>
      <c r="Q68" s="176">
        <v>56</v>
      </c>
      <c r="R68" s="193" t="s">
        <v>379</v>
      </c>
      <c r="S68" s="147" t="s">
        <v>130</v>
      </c>
      <c r="T68" s="146" t="s">
        <v>128</v>
      </c>
      <c r="U68" s="165" t="s">
        <v>127</v>
      </c>
      <c r="V68" s="165" t="s">
        <v>130</v>
      </c>
      <c r="W68" s="165" t="s">
        <v>130</v>
      </c>
      <c r="X68" s="165" t="s">
        <v>127</v>
      </c>
      <c r="Y68" s="145" t="s">
        <v>285</v>
      </c>
      <c r="Z68" s="145">
        <v>18887721416</v>
      </c>
      <c r="AA68" s="146" t="s">
        <v>207</v>
      </c>
      <c r="AB68" s="146" t="s">
        <v>127</v>
      </c>
      <c r="AC68" s="147"/>
    </row>
    <row r="69" s="126" customFormat="1" ht="60.75" hidden="1" spans="1:29">
      <c r="A69" s="145">
        <v>62</v>
      </c>
      <c r="B69" s="145" t="s">
        <v>121</v>
      </c>
      <c r="C69" s="145" t="s">
        <v>380</v>
      </c>
      <c r="D69" s="145" t="s">
        <v>381</v>
      </c>
      <c r="E69" s="148" t="s">
        <v>209</v>
      </c>
      <c r="F69" s="147" t="s">
        <v>382</v>
      </c>
      <c r="G69" s="145">
        <v>2026</v>
      </c>
      <c r="H69" s="148" t="s">
        <v>383</v>
      </c>
      <c r="I69" s="172" t="s">
        <v>384</v>
      </c>
      <c r="J69" s="146">
        <v>24</v>
      </c>
      <c r="K69" s="146">
        <f t="shared" si="3"/>
        <v>24</v>
      </c>
      <c r="L69" s="146">
        <v>24</v>
      </c>
      <c r="M69" s="146"/>
      <c r="N69" s="149">
        <v>38</v>
      </c>
      <c r="O69" s="149">
        <v>80</v>
      </c>
      <c r="P69" s="149">
        <v>5</v>
      </c>
      <c r="Q69" s="149">
        <v>13</v>
      </c>
      <c r="R69" s="182" t="s">
        <v>385</v>
      </c>
      <c r="S69" s="165" t="s">
        <v>130</v>
      </c>
      <c r="T69" s="145" t="s">
        <v>386</v>
      </c>
      <c r="U69" s="145" t="s">
        <v>127</v>
      </c>
      <c r="V69" s="145" t="s">
        <v>130</v>
      </c>
      <c r="W69" s="145" t="s">
        <v>130</v>
      </c>
      <c r="X69" s="145" t="s">
        <v>127</v>
      </c>
      <c r="Y69" s="145" t="s">
        <v>387</v>
      </c>
      <c r="Z69" s="145">
        <v>6717117</v>
      </c>
      <c r="AA69" s="145" t="s">
        <v>133</v>
      </c>
      <c r="AB69" s="146" t="s">
        <v>127</v>
      </c>
      <c r="AC69" s="146"/>
    </row>
    <row r="70" s="126" customFormat="1" ht="60.75" hidden="1" spans="1:29">
      <c r="A70" s="145">
        <v>63</v>
      </c>
      <c r="B70" s="145" t="s">
        <v>121</v>
      </c>
      <c r="C70" s="145" t="s">
        <v>380</v>
      </c>
      <c r="D70" s="145" t="s">
        <v>388</v>
      </c>
      <c r="E70" s="148" t="s">
        <v>209</v>
      </c>
      <c r="F70" s="147" t="s">
        <v>389</v>
      </c>
      <c r="G70" s="145">
        <v>2026</v>
      </c>
      <c r="H70" s="148" t="s">
        <v>383</v>
      </c>
      <c r="I70" s="172" t="s">
        <v>390</v>
      </c>
      <c r="J70" s="146">
        <v>56</v>
      </c>
      <c r="K70" s="146">
        <f t="shared" si="3"/>
        <v>56</v>
      </c>
      <c r="L70" s="146">
        <v>56</v>
      </c>
      <c r="M70" s="146"/>
      <c r="N70" s="149">
        <v>122</v>
      </c>
      <c r="O70" s="149">
        <v>393</v>
      </c>
      <c r="P70" s="149">
        <v>32</v>
      </c>
      <c r="Q70" s="149">
        <v>84</v>
      </c>
      <c r="R70" s="182" t="s">
        <v>385</v>
      </c>
      <c r="S70" s="165" t="s">
        <v>130</v>
      </c>
      <c r="T70" s="145" t="s">
        <v>386</v>
      </c>
      <c r="U70" s="145" t="s">
        <v>127</v>
      </c>
      <c r="V70" s="145" t="s">
        <v>130</v>
      </c>
      <c r="W70" s="145" t="s">
        <v>130</v>
      </c>
      <c r="X70" s="145" t="s">
        <v>127</v>
      </c>
      <c r="Y70" s="145" t="s">
        <v>387</v>
      </c>
      <c r="Z70" s="145">
        <v>6717117</v>
      </c>
      <c r="AA70" s="145" t="s">
        <v>133</v>
      </c>
      <c r="AB70" s="146" t="s">
        <v>127</v>
      </c>
      <c r="AC70" s="146"/>
    </row>
    <row r="71" s="126" customFormat="1" ht="162" hidden="1" spans="1:29">
      <c r="A71" s="145">
        <v>64</v>
      </c>
      <c r="B71" s="145" t="s">
        <v>121</v>
      </c>
      <c r="C71" s="145" t="s">
        <v>380</v>
      </c>
      <c r="D71" s="145" t="s">
        <v>391</v>
      </c>
      <c r="E71" s="148" t="s">
        <v>209</v>
      </c>
      <c r="F71" s="147" t="s">
        <v>392</v>
      </c>
      <c r="G71" s="145">
        <v>2026</v>
      </c>
      <c r="H71" s="148" t="s">
        <v>383</v>
      </c>
      <c r="I71" s="172" t="s">
        <v>393</v>
      </c>
      <c r="J71" s="146">
        <v>56</v>
      </c>
      <c r="K71" s="146">
        <f t="shared" si="3"/>
        <v>56</v>
      </c>
      <c r="L71" s="146">
        <v>56</v>
      </c>
      <c r="M71" s="146"/>
      <c r="N71" s="149">
        <v>142</v>
      </c>
      <c r="O71" s="149">
        <v>389</v>
      </c>
      <c r="P71" s="149">
        <v>32</v>
      </c>
      <c r="Q71" s="149">
        <v>101</v>
      </c>
      <c r="R71" s="182" t="s">
        <v>394</v>
      </c>
      <c r="S71" s="165" t="s">
        <v>130</v>
      </c>
      <c r="T71" s="145" t="s">
        <v>386</v>
      </c>
      <c r="U71" s="145" t="s">
        <v>127</v>
      </c>
      <c r="V71" s="145" t="s">
        <v>130</v>
      </c>
      <c r="W71" s="145" t="s">
        <v>130</v>
      </c>
      <c r="X71" s="145" t="s">
        <v>127</v>
      </c>
      <c r="Y71" s="145" t="s">
        <v>387</v>
      </c>
      <c r="Z71" s="145">
        <v>6717117</v>
      </c>
      <c r="AA71" s="145" t="s">
        <v>133</v>
      </c>
      <c r="AB71" s="146" t="s">
        <v>127</v>
      </c>
      <c r="AC71" s="146"/>
    </row>
    <row r="72" s="126" customFormat="1" ht="60.75" hidden="1" spans="1:29">
      <c r="A72" s="145">
        <v>65</v>
      </c>
      <c r="B72" s="145" t="s">
        <v>121</v>
      </c>
      <c r="C72" s="145" t="s">
        <v>380</v>
      </c>
      <c r="D72" s="145" t="s">
        <v>395</v>
      </c>
      <c r="E72" s="148" t="s">
        <v>209</v>
      </c>
      <c r="F72" s="147" t="s">
        <v>396</v>
      </c>
      <c r="G72" s="145">
        <v>2026</v>
      </c>
      <c r="H72" s="148" t="s">
        <v>383</v>
      </c>
      <c r="I72" s="172" t="s">
        <v>397</v>
      </c>
      <c r="J72" s="146">
        <v>56</v>
      </c>
      <c r="K72" s="146">
        <f t="shared" si="3"/>
        <v>56</v>
      </c>
      <c r="L72" s="146">
        <v>56</v>
      </c>
      <c r="M72" s="146"/>
      <c r="N72" s="149">
        <v>148</v>
      </c>
      <c r="O72" s="149">
        <v>410</v>
      </c>
      <c r="P72" s="149">
        <v>3</v>
      </c>
      <c r="Q72" s="149">
        <v>10</v>
      </c>
      <c r="R72" s="182" t="s">
        <v>394</v>
      </c>
      <c r="S72" s="165" t="s">
        <v>130</v>
      </c>
      <c r="T72" s="145" t="s">
        <v>386</v>
      </c>
      <c r="U72" s="145" t="s">
        <v>127</v>
      </c>
      <c r="V72" s="145" t="s">
        <v>130</v>
      </c>
      <c r="W72" s="145" t="s">
        <v>130</v>
      </c>
      <c r="X72" s="145" t="s">
        <v>127</v>
      </c>
      <c r="Y72" s="145" t="s">
        <v>387</v>
      </c>
      <c r="Z72" s="145">
        <v>6717117</v>
      </c>
      <c r="AA72" s="145" t="s">
        <v>133</v>
      </c>
      <c r="AB72" s="146" t="s">
        <v>127</v>
      </c>
      <c r="AC72" s="146"/>
    </row>
    <row r="73" s="126" customFormat="1" ht="60.75" hidden="1" spans="1:29">
      <c r="A73" s="145">
        <v>66</v>
      </c>
      <c r="B73" s="145" t="s">
        <v>121</v>
      </c>
      <c r="C73" s="145" t="s">
        <v>380</v>
      </c>
      <c r="D73" s="145" t="s">
        <v>381</v>
      </c>
      <c r="E73" s="146" t="s">
        <v>292</v>
      </c>
      <c r="F73" s="146" t="s">
        <v>398</v>
      </c>
      <c r="G73" s="145">
        <v>2026</v>
      </c>
      <c r="H73" s="146" t="s">
        <v>180</v>
      </c>
      <c r="I73" s="164" t="s">
        <v>399</v>
      </c>
      <c r="J73" s="146">
        <v>70</v>
      </c>
      <c r="K73" s="146">
        <f t="shared" si="3"/>
        <v>70</v>
      </c>
      <c r="L73" s="146">
        <v>70</v>
      </c>
      <c r="M73" s="146"/>
      <c r="N73" s="149">
        <v>30</v>
      </c>
      <c r="O73" s="149">
        <v>70</v>
      </c>
      <c r="P73" s="149">
        <v>3</v>
      </c>
      <c r="Q73" s="149">
        <v>6</v>
      </c>
      <c r="R73" s="164" t="s">
        <v>400</v>
      </c>
      <c r="S73" s="165" t="s">
        <v>130</v>
      </c>
      <c r="T73" s="146" t="s">
        <v>128</v>
      </c>
      <c r="U73" s="145" t="s">
        <v>127</v>
      </c>
      <c r="V73" s="145" t="s">
        <v>130</v>
      </c>
      <c r="W73" s="145" t="s">
        <v>130</v>
      </c>
      <c r="X73" s="145" t="s">
        <v>127</v>
      </c>
      <c r="Y73" s="145" t="s">
        <v>387</v>
      </c>
      <c r="Z73" s="145">
        <v>6717118</v>
      </c>
      <c r="AA73" s="145" t="s">
        <v>133</v>
      </c>
      <c r="AB73" s="146" t="s">
        <v>127</v>
      </c>
      <c r="AC73" s="146"/>
    </row>
    <row r="74" s="126" customFormat="1" ht="60.75" hidden="1" spans="1:29">
      <c r="A74" s="145">
        <v>67</v>
      </c>
      <c r="B74" s="145" t="s">
        <v>121</v>
      </c>
      <c r="C74" s="145" t="s">
        <v>380</v>
      </c>
      <c r="D74" s="145" t="s">
        <v>381</v>
      </c>
      <c r="E74" s="146" t="s">
        <v>401</v>
      </c>
      <c r="F74" s="146" t="s">
        <v>402</v>
      </c>
      <c r="G74" s="145">
        <v>2026</v>
      </c>
      <c r="H74" s="146" t="s">
        <v>180</v>
      </c>
      <c r="I74" s="164" t="s">
        <v>403</v>
      </c>
      <c r="J74" s="146">
        <v>70</v>
      </c>
      <c r="K74" s="146">
        <f t="shared" si="3"/>
        <v>70</v>
      </c>
      <c r="L74" s="146">
        <v>70</v>
      </c>
      <c r="M74" s="146"/>
      <c r="N74" s="149">
        <v>1238</v>
      </c>
      <c r="O74" s="149">
        <v>2550</v>
      </c>
      <c r="P74" s="149">
        <v>61</v>
      </c>
      <c r="Q74" s="149">
        <v>147</v>
      </c>
      <c r="R74" s="164" t="s">
        <v>404</v>
      </c>
      <c r="S74" s="146" t="s">
        <v>130</v>
      </c>
      <c r="T74" s="146" t="s">
        <v>128</v>
      </c>
      <c r="U74" s="146" t="s">
        <v>127</v>
      </c>
      <c r="V74" s="146" t="s">
        <v>130</v>
      </c>
      <c r="W74" s="145" t="s">
        <v>130</v>
      </c>
      <c r="X74" s="146" t="s">
        <v>127</v>
      </c>
      <c r="Y74" s="145" t="s">
        <v>387</v>
      </c>
      <c r="Z74" s="145">
        <v>6717119</v>
      </c>
      <c r="AA74" s="145" t="s">
        <v>133</v>
      </c>
      <c r="AB74" s="146" t="s">
        <v>127</v>
      </c>
      <c r="AC74" s="146"/>
    </row>
    <row r="75" s="126" customFormat="1" ht="60.75" hidden="1" spans="1:29">
      <c r="A75" s="145">
        <v>68</v>
      </c>
      <c r="B75" s="145" t="s">
        <v>121</v>
      </c>
      <c r="C75" s="145" t="s">
        <v>380</v>
      </c>
      <c r="D75" s="145" t="s">
        <v>381</v>
      </c>
      <c r="E75" s="146" t="s">
        <v>405</v>
      </c>
      <c r="F75" s="146" t="s">
        <v>406</v>
      </c>
      <c r="G75" s="145">
        <v>2026</v>
      </c>
      <c r="H75" s="146" t="s">
        <v>180</v>
      </c>
      <c r="I75" s="164" t="s">
        <v>407</v>
      </c>
      <c r="J75" s="146">
        <v>120</v>
      </c>
      <c r="K75" s="146">
        <f t="shared" si="3"/>
        <v>120</v>
      </c>
      <c r="L75" s="146">
        <v>120</v>
      </c>
      <c r="M75" s="146"/>
      <c r="N75" s="149">
        <v>509</v>
      </c>
      <c r="O75" s="149">
        <v>1420</v>
      </c>
      <c r="P75" s="149">
        <v>44</v>
      </c>
      <c r="Q75" s="149">
        <v>103</v>
      </c>
      <c r="R75" s="164" t="s">
        <v>408</v>
      </c>
      <c r="S75" s="146" t="s">
        <v>130</v>
      </c>
      <c r="T75" s="146" t="s">
        <v>128</v>
      </c>
      <c r="U75" s="146" t="s">
        <v>127</v>
      </c>
      <c r="V75" s="146" t="s">
        <v>130</v>
      </c>
      <c r="W75" s="145" t="s">
        <v>130</v>
      </c>
      <c r="X75" s="146" t="s">
        <v>127</v>
      </c>
      <c r="Y75" s="145" t="s">
        <v>387</v>
      </c>
      <c r="Z75" s="145">
        <v>6717120</v>
      </c>
      <c r="AA75" s="145" t="s">
        <v>133</v>
      </c>
      <c r="AB75" s="146" t="s">
        <v>127</v>
      </c>
      <c r="AC75" s="146"/>
    </row>
    <row r="76" s="126" customFormat="1" ht="213" hidden="1" customHeight="1" spans="1:29">
      <c r="A76" s="145">
        <v>69</v>
      </c>
      <c r="B76" s="145" t="s">
        <v>121</v>
      </c>
      <c r="C76" s="145" t="s">
        <v>380</v>
      </c>
      <c r="D76" s="145" t="s">
        <v>381</v>
      </c>
      <c r="E76" s="146" t="s">
        <v>401</v>
      </c>
      <c r="F76" s="146" t="s">
        <v>409</v>
      </c>
      <c r="G76" s="145">
        <v>2026</v>
      </c>
      <c r="H76" s="146" t="s">
        <v>124</v>
      </c>
      <c r="I76" s="164" t="s">
        <v>410</v>
      </c>
      <c r="J76" s="146">
        <v>300</v>
      </c>
      <c r="K76" s="146">
        <f t="shared" si="3"/>
        <v>300</v>
      </c>
      <c r="L76" s="146">
        <v>300</v>
      </c>
      <c r="M76" s="146"/>
      <c r="N76" s="149">
        <v>1238</v>
      </c>
      <c r="O76" s="149">
        <v>2550</v>
      </c>
      <c r="P76" s="149">
        <v>62</v>
      </c>
      <c r="Q76" s="149">
        <v>151</v>
      </c>
      <c r="R76" s="164" t="s">
        <v>411</v>
      </c>
      <c r="S76" s="146" t="s">
        <v>130</v>
      </c>
      <c r="T76" s="146" t="s">
        <v>412</v>
      </c>
      <c r="U76" s="146" t="s">
        <v>127</v>
      </c>
      <c r="V76" s="146" t="s">
        <v>130</v>
      </c>
      <c r="W76" s="145" t="s">
        <v>127</v>
      </c>
      <c r="X76" s="146" t="s">
        <v>127</v>
      </c>
      <c r="Y76" s="145" t="s">
        <v>387</v>
      </c>
      <c r="Z76" s="145">
        <v>6717123</v>
      </c>
      <c r="AA76" s="145" t="s">
        <v>133</v>
      </c>
      <c r="AB76" s="146" t="s">
        <v>127</v>
      </c>
      <c r="AC76" s="146"/>
    </row>
    <row r="77" s="126" customFormat="1" ht="101.25" hidden="1" spans="1:29">
      <c r="A77" s="145">
        <v>70</v>
      </c>
      <c r="B77" s="145" t="s">
        <v>121</v>
      </c>
      <c r="C77" s="145" t="s">
        <v>380</v>
      </c>
      <c r="D77" s="145" t="s">
        <v>388</v>
      </c>
      <c r="E77" s="146" t="s">
        <v>197</v>
      </c>
      <c r="F77" s="146" t="s">
        <v>413</v>
      </c>
      <c r="G77" s="145">
        <v>2026</v>
      </c>
      <c r="H77" s="146" t="s">
        <v>124</v>
      </c>
      <c r="I77" s="193" t="s">
        <v>414</v>
      </c>
      <c r="J77" s="146">
        <v>130</v>
      </c>
      <c r="K77" s="146">
        <f t="shared" si="3"/>
        <v>130</v>
      </c>
      <c r="L77" s="146">
        <v>130</v>
      </c>
      <c r="M77" s="146"/>
      <c r="N77" s="149">
        <v>875</v>
      </c>
      <c r="O77" s="149">
        <v>2317</v>
      </c>
      <c r="P77" s="149">
        <v>181</v>
      </c>
      <c r="Q77" s="149">
        <v>525</v>
      </c>
      <c r="R77" s="164" t="s">
        <v>415</v>
      </c>
      <c r="S77" s="146" t="s">
        <v>130</v>
      </c>
      <c r="T77" s="146" t="s">
        <v>128</v>
      </c>
      <c r="U77" s="146" t="s">
        <v>127</v>
      </c>
      <c r="V77" s="146" t="s">
        <v>130</v>
      </c>
      <c r="W77" s="145" t="s">
        <v>130</v>
      </c>
      <c r="X77" s="146" t="s">
        <v>127</v>
      </c>
      <c r="Y77" s="145" t="s">
        <v>387</v>
      </c>
      <c r="Z77" s="145">
        <v>6717117</v>
      </c>
      <c r="AA77" s="145" t="s">
        <v>133</v>
      </c>
      <c r="AB77" s="146" t="s">
        <v>127</v>
      </c>
      <c r="AC77" s="146"/>
    </row>
    <row r="78" s="126" customFormat="1" ht="182.25" hidden="1" spans="1:29">
      <c r="A78" s="145">
        <v>71</v>
      </c>
      <c r="B78" s="168" t="s">
        <v>121</v>
      </c>
      <c r="C78" s="145" t="s">
        <v>380</v>
      </c>
      <c r="D78" s="145" t="s">
        <v>391</v>
      </c>
      <c r="E78" s="146" t="s">
        <v>292</v>
      </c>
      <c r="F78" s="147" t="s">
        <v>416</v>
      </c>
      <c r="G78" s="145">
        <v>2026</v>
      </c>
      <c r="H78" s="146" t="s">
        <v>124</v>
      </c>
      <c r="I78" s="193" t="s">
        <v>417</v>
      </c>
      <c r="J78" s="146">
        <v>360</v>
      </c>
      <c r="K78" s="146">
        <f t="shared" si="3"/>
        <v>360</v>
      </c>
      <c r="L78" s="146">
        <v>360</v>
      </c>
      <c r="M78" s="146"/>
      <c r="N78" s="149">
        <v>189</v>
      </c>
      <c r="O78" s="149">
        <v>591</v>
      </c>
      <c r="P78" s="149">
        <v>9</v>
      </c>
      <c r="Q78" s="149">
        <v>25</v>
      </c>
      <c r="R78" s="164" t="s">
        <v>418</v>
      </c>
      <c r="S78" s="146" t="s">
        <v>130</v>
      </c>
      <c r="T78" s="146" t="s">
        <v>138</v>
      </c>
      <c r="U78" s="146" t="s">
        <v>127</v>
      </c>
      <c r="V78" s="146" t="s">
        <v>130</v>
      </c>
      <c r="W78" s="145" t="s">
        <v>130</v>
      </c>
      <c r="X78" s="146" t="s">
        <v>130</v>
      </c>
      <c r="Y78" s="145" t="s">
        <v>387</v>
      </c>
      <c r="Z78" s="145">
        <v>6717117</v>
      </c>
      <c r="AA78" s="145" t="s">
        <v>133</v>
      </c>
      <c r="AB78" s="146" t="s">
        <v>127</v>
      </c>
      <c r="AC78" s="146"/>
    </row>
    <row r="79" s="126" customFormat="1" ht="121.5" hidden="1" spans="1:29">
      <c r="A79" s="145">
        <v>72</v>
      </c>
      <c r="B79" s="145" t="s">
        <v>121</v>
      </c>
      <c r="C79" s="145" t="s">
        <v>380</v>
      </c>
      <c r="D79" s="145" t="s">
        <v>391</v>
      </c>
      <c r="E79" s="146" t="s">
        <v>405</v>
      </c>
      <c r="F79" s="147" t="s">
        <v>419</v>
      </c>
      <c r="G79" s="145">
        <v>2026</v>
      </c>
      <c r="H79" s="146" t="s">
        <v>124</v>
      </c>
      <c r="I79" s="193" t="s">
        <v>420</v>
      </c>
      <c r="J79" s="146">
        <v>263</v>
      </c>
      <c r="K79" s="146">
        <f t="shared" si="3"/>
        <v>263</v>
      </c>
      <c r="L79" s="146">
        <v>263</v>
      </c>
      <c r="M79" s="146"/>
      <c r="N79" s="149">
        <v>270</v>
      </c>
      <c r="O79" s="149">
        <v>756</v>
      </c>
      <c r="P79" s="149">
        <v>70</v>
      </c>
      <c r="Q79" s="149">
        <v>194</v>
      </c>
      <c r="R79" s="164" t="s">
        <v>421</v>
      </c>
      <c r="S79" s="146" t="s">
        <v>130</v>
      </c>
      <c r="T79" s="146" t="s">
        <v>128</v>
      </c>
      <c r="U79" s="146" t="s">
        <v>127</v>
      </c>
      <c r="V79" s="146" t="s">
        <v>130</v>
      </c>
      <c r="W79" s="145" t="s">
        <v>130</v>
      </c>
      <c r="X79" s="146" t="s">
        <v>130</v>
      </c>
      <c r="Y79" s="145" t="s">
        <v>387</v>
      </c>
      <c r="Z79" s="145">
        <v>6717117</v>
      </c>
      <c r="AA79" s="145" t="s">
        <v>133</v>
      </c>
      <c r="AB79" s="146" t="s">
        <v>127</v>
      </c>
      <c r="AC79" s="146"/>
    </row>
    <row r="80" s="126" customFormat="1" ht="182.25" hidden="1" spans="1:29">
      <c r="A80" s="145">
        <v>73</v>
      </c>
      <c r="B80" s="145" t="s">
        <v>121</v>
      </c>
      <c r="C80" s="145" t="s">
        <v>380</v>
      </c>
      <c r="D80" s="145" t="s">
        <v>391</v>
      </c>
      <c r="E80" s="146" t="s">
        <v>405</v>
      </c>
      <c r="F80" s="180" t="s">
        <v>422</v>
      </c>
      <c r="G80" s="145">
        <v>2026</v>
      </c>
      <c r="H80" s="146" t="s">
        <v>124</v>
      </c>
      <c r="I80" s="193" t="s">
        <v>423</v>
      </c>
      <c r="J80" s="146">
        <v>150</v>
      </c>
      <c r="K80" s="146">
        <f t="shared" si="3"/>
        <v>150</v>
      </c>
      <c r="L80" s="146">
        <v>150</v>
      </c>
      <c r="M80" s="146"/>
      <c r="N80" s="149">
        <v>273</v>
      </c>
      <c r="O80" s="149">
        <v>664</v>
      </c>
      <c r="P80" s="149">
        <v>60</v>
      </c>
      <c r="Q80" s="149">
        <v>172</v>
      </c>
      <c r="R80" s="164" t="s">
        <v>424</v>
      </c>
      <c r="S80" s="146" t="s">
        <v>130</v>
      </c>
      <c r="T80" s="146" t="s">
        <v>128</v>
      </c>
      <c r="U80" s="146" t="s">
        <v>127</v>
      </c>
      <c r="V80" s="146" t="s">
        <v>130</v>
      </c>
      <c r="W80" s="145" t="s">
        <v>130</v>
      </c>
      <c r="X80" s="146" t="s">
        <v>130</v>
      </c>
      <c r="Y80" s="145" t="s">
        <v>387</v>
      </c>
      <c r="Z80" s="145">
        <v>6717117</v>
      </c>
      <c r="AA80" s="145" t="s">
        <v>133</v>
      </c>
      <c r="AB80" s="146" t="s">
        <v>127</v>
      </c>
      <c r="AC80" s="146"/>
    </row>
    <row r="81" s="126" customFormat="1" ht="81" hidden="1" spans="1:29">
      <c r="A81" s="145">
        <v>74</v>
      </c>
      <c r="B81" s="168" t="s">
        <v>121</v>
      </c>
      <c r="C81" s="145" t="s">
        <v>380</v>
      </c>
      <c r="D81" s="145" t="s">
        <v>391</v>
      </c>
      <c r="E81" s="146" t="s">
        <v>425</v>
      </c>
      <c r="F81" s="147" t="s">
        <v>426</v>
      </c>
      <c r="G81" s="145">
        <v>2026</v>
      </c>
      <c r="H81" s="146" t="s">
        <v>180</v>
      </c>
      <c r="I81" s="193" t="s">
        <v>427</v>
      </c>
      <c r="J81" s="146">
        <v>20</v>
      </c>
      <c r="K81" s="146">
        <f t="shared" si="3"/>
        <v>20</v>
      </c>
      <c r="L81" s="146">
        <v>20</v>
      </c>
      <c r="M81" s="146"/>
      <c r="N81" s="149">
        <v>560</v>
      </c>
      <c r="O81" s="149">
        <v>2400</v>
      </c>
      <c r="P81" s="149">
        <v>130</v>
      </c>
      <c r="Q81" s="149">
        <v>373</v>
      </c>
      <c r="R81" s="164" t="s">
        <v>428</v>
      </c>
      <c r="S81" s="146" t="s">
        <v>130</v>
      </c>
      <c r="T81" s="146" t="s">
        <v>128</v>
      </c>
      <c r="U81" s="146" t="s">
        <v>127</v>
      </c>
      <c r="V81" s="146" t="s">
        <v>130</v>
      </c>
      <c r="W81" s="146" t="s">
        <v>130</v>
      </c>
      <c r="X81" s="146" t="s">
        <v>127</v>
      </c>
      <c r="Y81" s="145" t="s">
        <v>387</v>
      </c>
      <c r="Z81" s="145">
        <v>6717117</v>
      </c>
      <c r="AA81" s="145" t="s">
        <v>133</v>
      </c>
      <c r="AB81" s="146" t="s">
        <v>127</v>
      </c>
      <c r="AC81" s="146"/>
    </row>
    <row r="82" s="126" customFormat="1" ht="182.25" hidden="1" spans="1:29">
      <c r="A82" s="145">
        <v>75</v>
      </c>
      <c r="B82" s="168" t="s">
        <v>121</v>
      </c>
      <c r="C82" s="145" t="s">
        <v>380</v>
      </c>
      <c r="D82" s="145" t="s">
        <v>391</v>
      </c>
      <c r="E82" s="146" t="s">
        <v>292</v>
      </c>
      <c r="F82" s="147" t="s">
        <v>429</v>
      </c>
      <c r="G82" s="145">
        <v>2026</v>
      </c>
      <c r="H82" s="146" t="s">
        <v>124</v>
      </c>
      <c r="I82" s="193" t="s">
        <v>430</v>
      </c>
      <c r="J82" s="146">
        <v>55</v>
      </c>
      <c r="K82" s="146">
        <f t="shared" si="3"/>
        <v>55</v>
      </c>
      <c r="L82" s="146">
        <v>55</v>
      </c>
      <c r="M82" s="146"/>
      <c r="N82" s="149">
        <v>79</v>
      </c>
      <c r="O82" s="149">
        <v>227</v>
      </c>
      <c r="P82" s="149">
        <v>11</v>
      </c>
      <c r="Q82" s="149">
        <v>42</v>
      </c>
      <c r="R82" s="164" t="s">
        <v>431</v>
      </c>
      <c r="S82" s="146" t="s">
        <v>130</v>
      </c>
      <c r="T82" s="146" t="s">
        <v>138</v>
      </c>
      <c r="U82" s="146" t="s">
        <v>127</v>
      </c>
      <c r="V82" s="146" t="s">
        <v>130</v>
      </c>
      <c r="W82" s="145" t="s">
        <v>130</v>
      </c>
      <c r="X82" s="146" t="s">
        <v>130</v>
      </c>
      <c r="Y82" s="145" t="s">
        <v>387</v>
      </c>
      <c r="Z82" s="145">
        <v>6717118</v>
      </c>
      <c r="AA82" s="145" t="s">
        <v>133</v>
      </c>
      <c r="AB82" s="146" t="s">
        <v>127</v>
      </c>
      <c r="AC82" s="146"/>
    </row>
    <row r="83" s="127" customFormat="1" ht="182.25" hidden="1" spans="1:29">
      <c r="A83" s="145">
        <v>76</v>
      </c>
      <c r="B83" s="145" t="s">
        <v>121</v>
      </c>
      <c r="C83" s="145" t="s">
        <v>380</v>
      </c>
      <c r="D83" s="145" t="s">
        <v>388</v>
      </c>
      <c r="E83" s="146" t="s">
        <v>292</v>
      </c>
      <c r="F83" s="147" t="s">
        <v>432</v>
      </c>
      <c r="G83" s="145">
        <v>2026</v>
      </c>
      <c r="H83" s="146" t="s">
        <v>124</v>
      </c>
      <c r="I83" s="194" t="s">
        <v>433</v>
      </c>
      <c r="J83" s="165">
        <v>235</v>
      </c>
      <c r="K83" s="165">
        <v>235</v>
      </c>
      <c r="L83" s="165">
        <v>235</v>
      </c>
      <c r="M83" s="146"/>
      <c r="N83" s="183" t="s">
        <v>434</v>
      </c>
      <c r="O83" s="183" t="s">
        <v>435</v>
      </c>
      <c r="P83" s="183" t="s">
        <v>436</v>
      </c>
      <c r="Q83" s="183" t="s">
        <v>236</v>
      </c>
      <c r="R83" s="204" t="s">
        <v>437</v>
      </c>
      <c r="S83" s="146" t="s">
        <v>130</v>
      </c>
      <c r="T83" s="146" t="s">
        <v>172</v>
      </c>
      <c r="U83" s="146" t="s">
        <v>127</v>
      </c>
      <c r="V83" s="146" t="s">
        <v>130</v>
      </c>
      <c r="W83" s="146" t="s">
        <v>130</v>
      </c>
      <c r="X83" s="146" t="s">
        <v>127</v>
      </c>
      <c r="Y83" s="151" t="s">
        <v>438</v>
      </c>
      <c r="Z83" s="151">
        <v>6717117</v>
      </c>
      <c r="AA83" s="145" t="s">
        <v>133</v>
      </c>
      <c r="AB83" s="146" t="s">
        <v>127</v>
      </c>
      <c r="AC83" s="146"/>
    </row>
    <row r="84" s="127" customFormat="1" ht="101.25" hidden="1" spans="1:29">
      <c r="A84" s="145">
        <v>77</v>
      </c>
      <c r="B84" s="145" t="s">
        <v>121</v>
      </c>
      <c r="C84" s="145" t="s">
        <v>380</v>
      </c>
      <c r="D84" s="145" t="s">
        <v>388</v>
      </c>
      <c r="E84" s="145" t="s">
        <v>401</v>
      </c>
      <c r="F84" s="147" t="s">
        <v>439</v>
      </c>
      <c r="G84" s="145">
        <v>2026</v>
      </c>
      <c r="H84" s="146" t="s">
        <v>124</v>
      </c>
      <c r="I84" s="194" t="s">
        <v>440</v>
      </c>
      <c r="J84" s="165">
        <v>65</v>
      </c>
      <c r="K84" s="146">
        <v>65</v>
      </c>
      <c r="L84" s="146">
        <v>65</v>
      </c>
      <c r="M84" s="146"/>
      <c r="N84" s="149">
        <v>805</v>
      </c>
      <c r="O84" s="149">
        <v>2031</v>
      </c>
      <c r="P84" s="149">
        <v>178</v>
      </c>
      <c r="Q84" s="149">
        <v>506</v>
      </c>
      <c r="R84" s="204" t="s">
        <v>441</v>
      </c>
      <c r="S84" s="146" t="s">
        <v>130</v>
      </c>
      <c r="T84" s="145" t="s">
        <v>386</v>
      </c>
      <c r="U84" s="145" t="s">
        <v>127</v>
      </c>
      <c r="V84" s="145" t="s">
        <v>130</v>
      </c>
      <c r="W84" s="145" t="s">
        <v>130</v>
      </c>
      <c r="X84" s="145" t="s">
        <v>127</v>
      </c>
      <c r="Y84" s="145" t="s">
        <v>387</v>
      </c>
      <c r="Z84" s="145">
        <v>6717117</v>
      </c>
      <c r="AA84" s="145" t="s">
        <v>133</v>
      </c>
      <c r="AB84" s="146" t="s">
        <v>127</v>
      </c>
      <c r="AC84" s="146"/>
    </row>
    <row r="85" s="127" customFormat="1" ht="101.25" hidden="1" spans="1:29">
      <c r="A85" s="145">
        <v>78</v>
      </c>
      <c r="B85" s="145" t="s">
        <v>121</v>
      </c>
      <c r="C85" s="145" t="s">
        <v>380</v>
      </c>
      <c r="D85" s="145" t="s">
        <v>388</v>
      </c>
      <c r="E85" s="145" t="s">
        <v>401</v>
      </c>
      <c r="F85" s="147" t="s">
        <v>442</v>
      </c>
      <c r="G85" s="145">
        <v>2026</v>
      </c>
      <c r="H85" s="146" t="s">
        <v>180</v>
      </c>
      <c r="I85" s="194" t="s">
        <v>443</v>
      </c>
      <c r="J85" s="165">
        <v>120</v>
      </c>
      <c r="K85" s="146">
        <v>120</v>
      </c>
      <c r="L85" s="146">
        <v>120</v>
      </c>
      <c r="M85" s="146"/>
      <c r="N85" s="149">
        <v>805</v>
      </c>
      <c r="O85" s="149">
        <v>2031</v>
      </c>
      <c r="P85" s="149">
        <v>178</v>
      </c>
      <c r="Q85" s="149">
        <v>506</v>
      </c>
      <c r="R85" s="204" t="s">
        <v>444</v>
      </c>
      <c r="S85" s="146" t="s">
        <v>130</v>
      </c>
      <c r="T85" s="146" t="s">
        <v>128</v>
      </c>
      <c r="U85" s="146" t="s">
        <v>127</v>
      </c>
      <c r="V85" s="146" t="s">
        <v>130</v>
      </c>
      <c r="W85" s="145" t="s">
        <v>130</v>
      </c>
      <c r="X85" s="146" t="s">
        <v>127</v>
      </c>
      <c r="Y85" s="145" t="s">
        <v>387</v>
      </c>
      <c r="Z85" s="145">
        <v>6717117</v>
      </c>
      <c r="AA85" s="145" t="s">
        <v>133</v>
      </c>
      <c r="AB85" s="146" t="s">
        <v>127</v>
      </c>
      <c r="AC85" s="146"/>
    </row>
    <row r="86" s="126" customFormat="1" ht="60.75" hidden="1" spans="1:29">
      <c r="A86" s="145">
        <v>79</v>
      </c>
      <c r="B86" s="145" t="s">
        <v>121</v>
      </c>
      <c r="C86" s="145" t="s">
        <v>445</v>
      </c>
      <c r="D86" s="145" t="s">
        <v>446</v>
      </c>
      <c r="E86" s="146" t="s">
        <v>292</v>
      </c>
      <c r="F86" s="146" t="s">
        <v>447</v>
      </c>
      <c r="G86" s="145">
        <v>2026</v>
      </c>
      <c r="H86" s="146" t="s">
        <v>124</v>
      </c>
      <c r="I86" s="164" t="s">
        <v>448</v>
      </c>
      <c r="J86" s="146">
        <v>300</v>
      </c>
      <c r="K86" s="146">
        <f>L86+M86</f>
        <v>300</v>
      </c>
      <c r="L86" s="146">
        <v>300</v>
      </c>
      <c r="M86" s="146">
        <v>0</v>
      </c>
      <c r="N86" s="145">
        <v>126</v>
      </c>
      <c r="O86" s="145">
        <v>416</v>
      </c>
      <c r="P86" s="145">
        <v>4</v>
      </c>
      <c r="Q86" s="145">
        <v>10</v>
      </c>
      <c r="R86" s="164" t="s">
        <v>449</v>
      </c>
      <c r="S86" s="146" t="s">
        <v>130</v>
      </c>
      <c r="T86" s="146" t="s">
        <v>138</v>
      </c>
      <c r="U86" s="146" t="s">
        <v>127</v>
      </c>
      <c r="V86" s="146" t="s">
        <v>130</v>
      </c>
      <c r="W86" s="146" t="s">
        <v>130</v>
      </c>
      <c r="X86" s="146" t="s">
        <v>130</v>
      </c>
      <c r="Y86" s="146" t="s">
        <v>450</v>
      </c>
      <c r="Z86" s="149">
        <v>18287704004</v>
      </c>
      <c r="AA86" s="145" t="s">
        <v>133</v>
      </c>
      <c r="AB86" s="146" t="s">
        <v>127</v>
      </c>
      <c r="AC86" s="146"/>
    </row>
    <row r="87" s="126" customFormat="1" ht="121.5" hidden="1" spans="1:29">
      <c r="A87" s="145">
        <v>80</v>
      </c>
      <c r="B87" s="187" t="s">
        <v>121</v>
      </c>
      <c r="C87" s="187" t="s">
        <v>445</v>
      </c>
      <c r="D87" s="188" t="s">
        <v>446</v>
      </c>
      <c r="E87" s="146" t="s">
        <v>292</v>
      </c>
      <c r="F87" s="146" t="s">
        <v>451</v>
      </c>
      <c r="G87" s="145">
        <v>2026</v>
      </c>
      <c r="H87" s="146" t="s">
        <v>124</v>
      </c>
      <c r="I87" s="195" t="s">
        <v>452</v>
      </c>
      <c r="J87" s="146">
        <v>230</v>
      </c>
      <c r="K87" s="146">
        <v>230</v>
      </c>
      <c r="L87" s="146">
        <v>230</v>
      </c>
      <c r="M87" s="146">
        <v>0</v>
      </c>
      <c r="N87" s="145">
        <v>289</v>
      </c>
      <c r="O87" s="145">
        <v>846</v>
      </c>
      <c r="P87" s="145">
        <v>9</v>
      </c>
      <c r="Q87" s="145">
        <v>20</v>
      </c>
      <c r="R87" s="164" t="s">
        <v>453</v>
      </c>
      <c r="S87" s="146" t="s">
        <v>127</v>
      </c>
      <c r="T87" s="146" t="s">
        <v>138</v>
      </c>
      <c r="U87" s="146" t="s">
        <v>127</v>
      </c>
      <c r="V87" s="146" t="s">
        <v>130</v>
      </c>
      <c r="W87" s="146" t="s">
        <v>130</v>
      </c>
      <c r="X87" s="146" t="s">
        <v>130</v>
      </c>
      <c r="Y87" s="146" t="s">
        <v>454</v>
      </c>
      <c r="Z87" s="145">
        <v>13988464664</v>
      </c>
      <c r="AA87" s="146" t="s">
        <v>455</v>
      </c>
      <c r="AB87" s="146"/>
      <c r="AC87" s="146"/>
    </row>
    <row r="88" s="128" customFormat="1" ht="121.5" hidden="1" spans="1:29">
      <c r="A88" s="145">
        <v>81</v>
      </c>
      <c r="B88" s="145" t="s">
        <v>121</v>
      </c>
      <c r="C88" s="145" t="s">
        <v>445</v>
      </c>
      <c r="D88" s="188" t="s">
        <v>446</v>
      </c>
      <c r="E88" s="146" t="s">
        <v>292</v>
      </c>
      <c r="F88" s="146" t="s">
        <v>456</v>
      </c>
      <c r="G88" s="145">
        <v>2026</v>
      </c>
      <c r="H88" s="146" t="s">
        <v>124</v>
      </c>
      <c r="I88" s="195" t="s">
        <v>457</v>
      </c>
      <c r="J88" s="146">
        <v>100</v>
      </c>
      <c r="K88" s="146">
        <v>100</v>
      </c>
      <c r="L88" s="146">
        <v>100</v>
      </c>
      <c r="M88" s="146">
        <v>0</v>
      </c>
      <c r="N88" s="145">
        <v>289</v>
      </c>
      <c r="O88" s="145">
        <v>846</v>
      </c>
      <c r="P88" s="145">
        <v>9</v>
      </c>
      <c r="Q88" s="145">
        <v>20</v>
      </c>
      <c r="R88" s="164" t="s">
        <v>458</v>
      </c>
      <c r="S88" s="146" t="s">
        <v>127</v>
      </c>
      <c r="T88" s="146" t="s">
        <v>138</v>
      </c>
      <c r="U88" s="146" t="s">
        <v>127</v>
      </c>
      <c r="V88" s="146" t="s">
        <v>130</v>
      </c>
      <c r="W88" s="146" t="s">
        <v>130</v>
      </c>
      <c r="X88" s="146" t="s">
        <v>130</v>
      </c>
      <c r="Y88" s="146" t="s">
        <v>454</v>
      </c>
      <c r="Z88" s="145">
        <v>13988464664</v>
      </c>
      <c r="AA88" s="146" t="s">
        <v>455</v>
      </c>
      <c r="AB88" s="146"/>
      <c r="AC88" s="146"/>
    </row>
    <row r="89" s="128" customFormat="1" ht="60.75" hidden="1" spans="1:29">
      <c r="A89" s="145">
        <v>82</v>
      </c>
      <c r="B89" s="145" t="s">
        <v>121</v>
      </c>
      <c r="C89" s="145" t="s">
        <v>445</v>
      </c>
      <c r="D89" s="188" t="s">
        <v>446</v>
      </c>
      <c r="E89" s="146" t="s">
        <v>313</v>
      </c>
      <c r="F89" s="148" t="s">
        <v>459</v>
      </c>
      <c r="G89" s="145">
        <v>2026</v>
      </c>
      <c r="H89" s="189" t="s">
        <v>180</v>
      </c>
      <c r="I89" s="195" t="s">
        <v>460</v>
      </c>
      <c r="J89" s="146">
        <v>500</v>
      </c>
      <c r="K89" s="146">
        <v>500</v>
      </c>
      <c r="L89" s="146">
        <v>500</v>
      </c>
      <c r="M89" s="146">
        <v>0</v>
      </c>
      <c r="N89" s="145">
        <v>289</v>
      </c>
      <c r="O89" s="145">
        <v>846</v>
      </c>
      <c r="P89" s="145">
        <v>9</v>
      </c>
      <c r="Q89" s="145">
        <v>20</v>
      </c>
      <c r="R89" s="164" t="s">
        <v>461</v>
      </c>
      <c r="S89" s="146" t="s">
        <v>127</v>
      </c>
      <c r="T89" s="145" t="s">
        <v>128</v>
      </c>
      <c r="U89" s="146" t="s">
        <v>127</v>
      </c>
      <c r="V89" s="146" t="s">
        <v>130</v>
      </c>
      <c r="W89" s="146" t="s">
        <v>130</v>
      </c>
      <c r="X89" s="146" t="s">
        <v>130</v>
      </c>
      <c r="Y89" s="146" t="s">
        <v>454</v>
      </c>
      <c r="Z89" s="145">
        <v>13988464664</v>
      </c>
      <c r="AA89" s="146" t="s">
        <v>455</v>
      </c>
      <c r="AB89" s="146"/>
      <c r="AC89" s="146"/>
    </row>
    <row r="90" s="128" customFormat="1" ht="202.5" hidden="1" spans="1:29">
      <c r="A90" s="145">
        <v>83</v>
      </c>
      <c r="B90" s="145" t="s">
        <v>121</v>
      </c>
      <c r="C90" s="145" t="s">
        <v>445</v>
      </c>
      <c r="D90" s="145" t="s">
        <v>446</v>
      </c>
      <c r="E90" s="146" t="s">
        <v>313</v>
      </c>
      <c r="F90" s="148" t="s">
        <v>462</v>
      </c>
      <c r="G90" s="145">
        <v>2026</v>
      </c>
      <c r="H90" s="148" t="s">
        <v>124</v>
      </c>
      <c r="I90" s="172" t="s">
        <v>463</v>
      </c>
      <c r="J90" s="165">
        <v>370</v>
      </c>
      <c r="K90" s="146">
        <v>370</v>
      </c>
      <c r="L90" s="146">
        <v>370</v>
      </c>
      <c r="M90" s="146">
        <v>0</v>
      </c>
      <c r="N90" s="145">
        <v>289</v>
      </c>
      <c r="O90" s="145">
        <v>846</v>
      </c>
      <c r="P90" s="145">
        <v>9</v>
      </c>
      <c r="Q90" s="145">
        <v>20</v>
      </c>
      <c r="R90" s="182" t="s">
        <v>464</v>
      </c>
      <c r="S90" s="145" t="s">
        <v>127</v>
      </c>
      <c r="T90" s="145" t="s">
        <v>128</v>
      </c>
      <c r="U90" s="145" t="s">
        <v>127</v>
      </c>
      <c r="V90" s="145" t="s">
        <v>130</v>
      </c>
      <c r="W90" s="145" t="s">
        <v>130</v>
      </c>
      <c r="X90" s="145" t="s">
        <v>130</v>
      </c>
      <c r="Y90" s="146" t="s">
        <v>454</v>
      </c>
      <c r="Z90" s="145">
        <v>13988464664</v>
      </c>
      <c r="AA90" s="145" t="s">
        <v>133</v>
      </c>
      <c r="AB90" s="145"/>
      <c r="AC90" s="146"/>
    </row>
    <row r="91" s="128" customFormat="1" ht="162" hidden="1" spans="1:29">
      <c r="A91" s="145">
        <v>84</v>
      </c>
      <c r="B91" s="145" t="s">
        <v>121</v>
      </c>
      <c r="C91" s="145" t="s">
        <v>445</v>
      </c>
      <c r="D91" s="145" t="s">
        <v>446</v>
      </c>
      <c r="E91" s="146" t="s">
        <v>292</v>
      </c>
      <c r="F91" s="146" t="s">
        <v>465</v>
      </c>
      <c r="G91" s="145">
        <v>2026</v>
      </c>
      <c r="H91" s="146" t="s">
        <v>124</v>
      </c>
      <c r="I91" s="164" t="s">
        <v>466</v>
      </c>
      <c r="J91" s="146">
        <v>200</v>
      </c>
      <c r="K91" s="146">
        <f t="shared" ref="K91:K112" si="4">L91+M91</f>
        <v>200</v>
      </c>
      <c r="L91" s="146">
        <v>200</v>
      </c>
      <c r="M91" s="146">
        <v>0</v>
      </c>
      <c r="N91" s="145">
        <v>284</v>
      </c>
      <c r="O91" s="145">
        <v>664</v>
      </c>
      <c r="P91" s="145">
        <v>4</v>
      </c>
      <c r="Q91" s="145">
        <v>6</v>
      </c>
      <c r="R91" s="164" t="s">
        <v>467</v>
      </c>
      <c r="S91" s="146" t="s">
        <v>130</v>
      </c>
      <c r="T91" s="146" t="s">
        <v>138</v>
      </c>
      <c r="U91" s="146" t="s">
        <v>127</v>
      </c>
      <c r="V91" s="146" t="s">
        <v>130</v>
      </c>
      <c r="W91" s="146" t="s">
        <v>130</v>
      </c>
      <c r="X91" s="146" t="s">
        <v>130</v>
      </c>
      <c r="Y91" s="146" t="s">
        <v>468</v>
      </c>
      <c r="Z91" s="149">
        <v>18287704004</v>
      </c>
      <c r="AA91" s="145" t="s">
        <v>133</v>
      </c>
      <c r="AB91" s="146" t="s">
        <v>127</v>
      </c>
      <c r="AC91" s="146"/>
    </row>
    <row r="92" s="128" customFormat="1" ht="141.75" hidden="1" spans="1:29">
      <c r="A92" s="145">
        <v>85</v>
      </c>
      <c r="B92" s="145" t="s">
        <v>121</v>
      </c>
      <c r="C92" s="145" t="s">
        <v>445</v>
      </c>
      <c r="D92" s="145" t="s">
        <v>446</v>
      </c>
      <c r="E92" s="146" t="s">
        <v>292</v>
      </c>
      <c r="F92" s="146" t="s">
        <v>469</v>
      </c>
      <c r="G92" s="145">
        <v>2026</v>
      </c>
      <c r="H92" s="146" t="s">
        <v>180</v>
      </c>
      <c r="I92" s="164" t="s">
        <v>470</v>
      </c>
      <c r="J92" s="146">
        <v>200</v>
      </c>
      <c r="K92" s="146">
        <f t="shared" si="4"/>
        <v>200</v>
      </c>
      <c r="L92" s="146">
        <v>200</v>
      </c>
      <c r="M92" s="146">
        <v>0</v>
      </c>
      <c r="N92" s="145">
        <v>303</v>
      </c>
      <c r="O92" s="145">
        <v>821</v>
      </c>
      <c r="P92" s="145">
        <v>9</v>
      </c>
      <c r="Q92" s="145">
        <v>21</v>
      </c>
      <c r="R92" s="164" t="s">
        <v>467</v>
      </c>
      <c r="S92" s="146" t="s">
        <v>130</v>
      </c>
      <c r="T92" s="146" t="s">
        <v>138</v>
      </c>
      <c r="U92" s="146" t="s">
        <v>127</v>
      </c>
      <c r="V92" s="146" t="s">
        <v>130</v>
      </c>
      <c r="W92" s="146" t="s">
        <v>130</v>
      </c>
      <c r="X92" s="146" t="s">
        <v>130</v>
      </c>
      <c r="Y92" s="146" t="s">
        <v>468</v>
      </c>
      <c r="Z92" s="149">
        <v>18287704004</v>
      </c>
      <c r="AA92" s="145" t="s">
        <v>133</v>
      </c>
      <c r="AB92" s="146" t="s">
        <v>127</v>
      </c>
      <c r="AC92" s="146"/>
    </row>
    <row r="93" s="128" customFormat="1" ht="60.75" hidden="1" spans="1:29">
      <c r="A93" s="145">
        <v>86</v>
      </c>
      <c r="B93" s="145" t="s">
        <v>121</v>
      </c>
      <c r="C93" s="145" t="s">
        <v>445</v>
      </c>
      <c r="D93" s="145" t="s">
        <v>446</v>
      </c>
      <c r="E93" s="146" t="s">
        <v>292</v>
      </c>
      <c r="F93" s="146" t="s">
        <v>471</v>
      </c>
      <c r="G93" s="145">
        <v>2026</v>
      </c>
      <c r="H93" s="146" t="s">
        <v>180</v>
      </c>
      <c r="I93" s="164" t="s">
        <v>472</v>
      </c>
      <c r="J93" s="146">
        <v>200</v>
      </c>
      <c r="K93" s="146">
        <f t="shared" si="4"/>
        <v>200</v>
      </c>
      <c r="L93" s="146">
        <v>200</v>
      </c>
      <c r="M93" s="146">
        <v>0</v>
      </c>
      <c r="N93" s="145">
        <v>89</v>
      </c>
      <c r="O93" s="145">
        <v>303</v>
      </c>
      <c r="P93" s="145">
        <v>3</v>
      </c>
      <c r="Q93" s="145">
        <v>9</v>
      </c>
      <c r="R93" s="164" t="s">
        <v>473</v>
      </c>
      <c r="S93" s="146" t="s">
        <v>130</v>
      </c>
      <c r="T93" s="146" t="s">
        <v>138</v>
      </c>
      <c r="U93" s="146" t="s">
        <v>127</v>
      </c>
      <c r="V93" s="146" t="s">
        <v>130</v>
      </c>
      <c r="W93" s="146" t="s">
        <v>130</v>
      </c>
      <c r="X93" s="146" t="s">
        <v>130</v>
      </c>
      <c r="Y93" s="146" t="s">
        <v>468</v>
      </c>
      <c r="Z93" s="149">
        <v>18287704004</v>
      </c>
      <c r="AA93" s="145" t="s">
        <v>133</v>
      </c>
      <c r="AB93" s="146" t="s">
        <v>127</v>
      </c>
      <c r="AC93" s="146"/>
    </row>
    <row r="94" s="128" customFormat="1" ht="60.75" hidden="1" spans="1:29">
      <c r="A94" s="145">
        <v>87</v>
      </c>
      <c r="B94" s="145" t="s">
        <v>121</v>
      </c>
      <c r="C94" s="145" t="s">
        <v>445</v>
      </c>
      <c r="D94" s="145" t="s">
        <v>474</v>
      </c>
      <c r="E94" s="146" t="s">
        <v>292</v>
      </c>
      <c r="F94" s="146" t="s">
        <v>475</v>
      </c>
      <c r="G94" s="145">
        <v>2026</v>
      </c>
      <c r="H94" s="146" t="s">
        <v>124</v>
      </c>
      <c r="I94" s="164" t="s">
        <v>476</v>
      </c>
      <c r="J94" s="146">
        <v>200</v>
      </c>
      <c r="K94" s="146">
        <f t="shared" si="4"/>
        <v>200</v>
      </c>
      <c r="L94" s="146">
        <v>200</v>
      </c>
      <c r="M94" s="146">
        <v>0</v>
      </c>
      <c r="N94" s="145">
        <v>81</v>
      </c>
      <c r="O94" s="145">
        <v>253</v>
      </c>
      <c r="P94" s="145">
        <v>5</v>
      </c>
      <c r="Q94" s="145">
        <v>15</v>
      </c>
      <c r="R94" s="164" t="s">
        <v>477</v>
      </c>
      <c r="S94" s="146" t="s">
        <v>130</v>
      </c>
      <c r="T94" s="146" t="s">
        <v>138</v>
      </c>
      <c r="U94" s="146" t="s">
        <v>127</v>
      </c>
      <c r="V94" s="146" t="s">
        <v>130</v>
      </c>
      <c r="W94" s="146" t="s">
        <v>130</v>
      </c>
      <c r="X94" s="146" t="s">
        <v>130</v>
      </c>
      <c r="Y94" s="146" t="s">
        <v>468</v>
      </c>
      <c r="Z94" s="149">
        <v>18287704004</v>
      </c>
      <c r="AA94" s="145" t="s">
        <v>133</v>
      </c>
      <c r="AB94" s="146" t="s">
        <v>127</v>
      </c>
      <c r="AC94" s="146"/>
    </row>
    <row r="95" s="128" customFormat="1" ht="101.25" hidden="1" spans="1:29">
      <c r="A95" s="145">
        <v>88</v>
      </c>
      <c r="B95" s="145" t="s">
        <v>121</v>
      </c>
      <c r="C95" s="145" t="s">
        <v>445</v>
      </c>
      <c r="D95" s="145" t="s">
        <v>474</v>
      </c>
      <c r="E95" s="146" t="s">
        <v>292</v>
      </c>
      <c r="F95" s="146" t="s">
        <v>478</v>
      </c>
      <c r="G95" s="145">
        <v>2026</v>
      </c>
      <c r="H95" s="146" t="s">
        <v>124</v>
      </c>
      <c r="I95" s="164" t="s">
        <v>479</v>
      </c>
      <c r="J95" s="146">
        <v>500</v>
      </c>
      <c r="K95" s="146">
        <f t="shared" si="4"/>
        <v>500</v>
      </c>
      <c r="L95" s="146">
        <v>500</v>
      </c>
      <c r="M95" s="146">
        <v>0</v>
      </c>
      <c r="N95" s="145">
        <v>541</v>
      </c>
      <c r="O95" s="145">
        <v>1531</v>
      </c>
      <c r="P95" s="145">
        <v>21</v>
      </c>
      <c r="Q95" s="145">
        <v>65</v>
      </c>
      <c r="R95" s="164" t="s">
        <v>480</v>
      </c>
      <c r="S95" s="146" t="s">
        <v>130</v>
      </c>
      <c r="T95" s="146" t="s">
        <v>138</v>
      </c>
      <c r="U95" s="146" t="s">
        <v>127</v>
      </c>
      <c r="V95" s="146" t="s">
        <v>130</v>
      </c>
      <c r="W95" s="146" t="s">
        <v>130</v>
      </c>
      <c r="X95" s="146" t="s">
        <v>130</v>
      </c>
      <c r="Y95" s="146" t="s">
        <v>468</v>
      </c>
      <c r="Z95" s="149">
        <v>18287704004</v>
      </c>
      <c r="AA95" s="145" t="s">
        <v>133</v>
      </c>
      <c r="AB95" s="146" t="s">
        <v>127</v>
      </c>
      <c r="AC95" s="146"/>
    </row>
    <row r="96" s="128" customFormat="1" ht="81" hidden="1" spans="1:29">
      <c r="A96" s="145">
        <v>89</v>
      </c>
      <c r="B96" s="145" t="s">
        <v>121</v>
      </c>
      <c r="C96" s="145" t="s">
        <v>445</v>
      </c>
      <c r="D96" s="145" t="s">
        <v>474</v>
      </c>
      <c r="E96" s="146" t="s">
        <v>292</v>
      </c>
      <c r="F96" s="146" t="s">
        <v>481</v>
      </c>
      <c r="G96" s="145">
        <v>2026</v>
      </c>
      <c r="H96" s="146" t="s">
        <v>124</v>
      </c>
      <c r="I96" s="164" t="s">
        <v>482</v>
      </c>
      <c r="J96" s="146">
        <v>400</v>
      </c>
      <c r="K96" s="146">
        <f t="shared" si="4"/>
        <v>400</v>
      </c>
      <c r="L96" s="146">
        <v>400</v>
      </c>
      <c r="M96" s="146">
        <v>0</v>
      </c>
      <c r="N96" s="145">
        <v>203</v>
      </c>
      <c r="O96" s="145">
        <v>617</v>
      </c>
      <c r="P96" s="145">
        <v>7</v>
      </c>
      <c r="Q96" s="145">
        <v>15</v>
      </c>
      <c r="R96" s="164" t="s">
        <v>483</v>
      </c>
      <c r="S96" s="146" t="s">
        <v>130</v>
      </c>
      <c r="T96" s="146" t="s">
        <v>138</v>
      </c>
      <c r="U96" s="146" t="s">
        <v>127</v>
      </c>
      <c r="V96" s="146" t="s">
        <v>130</v>
      </c>
      <c r="W96" s="146" t="s">
        <v>130</v>
      </c>
      <c r="X96" s="146" t="s">
        <v>130</v>
      </c>
      <c r="Y96" s="146" t="s">
        <v>468</v>
      </c>
      <c r="Z96" s="149">
        <v>18287704004</v>
      </c>
      <c r="AA96" s="145" t="s">
        <v>133</v>
      </c>
      <c r="AB96" s="146" t="s">
        <v>127</v>
      </c>
      <c r="AC96" s="146"/>
    </row>
    <row r="97" s="128" customFormat="1" ht="60.75" hidden="1" spans="1:29">
      <c r="A97" s="145">
        <v>90</v>
      </c>
      <c r="B97" s="145" t="s">
        <v>121</v>
      </c>
      <c r="C97" s="145" t="s">
        <v>445</v>
      </c>
      <c r="D97" s="145" t="s">
        <v>474</v>
      </c>
      <c r="E97" s="146" t="s">
        <v>197</v>
      </c>
      <c r="F97" s="146" t="s">
        <v>484</v>
      </c>
      <c r="G97" s="145">
        <v>2026</v>
      </c>
      <c r="H97" s="146" t="s">
        <v>180</v>
      </c>
      <c r="I97" s="164" t="s">
        <v>485</v>
      </c>
      <c r="J97" s="146">
        <v>250</v>
      </c>
      <c r="K97" s="146">
        <f t="shared" si="4"/>
        <v>250</v>
      </c>
      <c r="L97" s="146">
        <v>250</v>
      </c>
      <c r="M97" s="146">
        <v>0</v>
      </c>
      <c r="N97" s="145">
        <v>1009</v>
      </c>
      <c r="O97" s="145">
        <v>2910</v>
      </c>
      <c r="P97" s="145">
        <v>38</v>
      </c>
      <c r="Q97" s="145">
        <v>105</v>
      </c>
      <c r="R97" s="164" t="s">
        <v>485</v>
      </c>
      <c r="S97" s="146" t="s">
        <v>130</v>
      </c>
      <c r="T97" s="146" t="s">
        <v>172</v>
      </c>
      <c r="U97" s="146" t="s">
        <v>127</v>
      </c>
      <c r="V97" s="146" t="s">
        <v>130</v>
      </c>
      <c r="W97" s="146" t="s">
        <v>130</v>
      </c>
      <c r="X97" s="146" t="s">
        <v>130</v>
      </c>
      <c r="Y97" s="146" t="s">
        <v>468</v>
      </c>
      <c r="Z97" s="149">
        <v>18287704004</v>
      </c>
      <c r="AA97" s="145" t="s">
        <v>133</v>
      </c>
      <c r="AB97" s="146" t="s">
        <v>127</v>
      </c>
      <c r="AC97" s="146"/>
    </row>
    <row r="98" s="128" customFormat="1" ht="141.75" hidden="1" spans="1:29">
      <c r="A98" s="145">
        <v>91</v>
      </c>
      <c r="B98" s="145" t="s">
        <v>121</v>
      </c>
      <c r="C98" s="145" t="s">
        <v>445</v>
      </c>
      <c r="D98" s="145" t="s">
        <v>486</v>
      </c>
      <c r="E98" s="146" t="s">
        <v>292</v>
      </c>
      <c r="F98" s="145" t="s">
        <v>487</v>
      </c>
      <c r="G98" s="145">
        <v>2026</v>
      </c>
      <c r="H98" s="146" t="s">
        <v>124</v>
      </c>
      <c r="I98" s="172" t="s">
        <v>488</v>
      </c>
      <c r="J98" s="146">
        <v>140</v>
      </c>
      <c r="K98" s="146">
        <f t="shared" si="4"/>
        <v>140</v>
      </c>
      <c r="L98" s="146">
        <v>140</v>
      </c>
      <c r="M98" s="146">
        <v>0</v>
      </c>
      <c r="N98" s="145">
        <v>435</v>
      </c>
      <c r="O98" s="145">
        <v>1165</v>
      </c>
      <c r="P98" s="145">
        <v>8</v>
      </c>
      <c r="Q98" s="145">
        <v>21</v>
      </c>
      <c r="R98" s="164" t="s">
        <v>489</v>
      </c>
      <c r="S98" s="146" t="s">
        <v>130</v>
      </c>
      <c r="T98" s="146" t="s">
        <v>138</v>
      </c>
      <c r="U98" s="146" t="s">
        <v>127</v>
      </c>
      <c r="V98" s="146" t="s">
        <v>130</v>
      </c>
      <c r="W98" s="146" t="s">
        <v>130</v>
      </c>
      <c r="X98" s="146" t="s">
        <v>130</v>
      </c>
      <c r="Y98" s="146" t="s">
        <v>468</v>
      </c>
      <c r="Z98" s="149">
        <v>18287704004</v>
      </c>
      <c r="AA98" s="145" t="s">
        <v>133</v>
      </c>
      <c r="AB98" s="146" t="s">
        <v>127</v>
      </c>
      <c r="AC98" s="146"/>
    </row>
    <row r="99" s="128" customFormat="1" ht="121.5" hidden="1" spans="1:29">
      <c r="A99" s="145">
        <v>92</v>
      </c>
      <c r="B99" s="145" t="s">
        <v>121</v>
      </c>
      <c r="C99" s="145" t="s">
        <v>445</v>
      </c>
      <c r="D99" s="145" t="s">
        <v>486</v>
      </c>
      <c r="E99" s="146" t="s">
        <v>292</v>
      </c>
      <c r="F99" s="146" t="s">
        <v>490</v>
      </c>
      <c r="G99" s="145">
        <v>2026</v>
      </c>
      <c r="H99" s="146" t="s">
        <v>180</v>
      </c>
      <c r="I99" s="164" t="s">
        <v>491</v>
      </c>
      <c r="J99" s="146">
        <v>241</v>
      </c>
      <c r="K99" s="146">
        <f t="shared" si="4"/>
        <v>241</v>
      </c>
      <c r="L99" s="146">
        <v>241</v>
      </c>
      <c r="M99" s="146">
        <v>0</v>
      </c>
      <c r="N99" s="145">
        <v>229</v>
      </c>
      <c r="O99" s="145">
        <v>639</v>
      </c>
      <c r="P99" s="145">
        <v>9</v>
      </c>
      <c r="Q99" s="145">
        <v>24</v>
      </c>
      <c r="R99" s="164" t="s">
        <v>492</v>
      </c>
      <c r="S99" s="146" t="s">
        <v>130</v>
      </c>
      <c r="T99" s="146" t="s">
        <v>138</v>
      </c>
      <c r="U99" s="146" t="s">
        <v>127</v>
      </c>
      <c r="V99" s="146" t="s">
        <v>130</v>
      </c>
      <c r="W99" s="146" t="s">
        <v>130</v>
      </c>
      <c r="X99" s="146" t="s">
        <v>130</v>
      </c>
      <c r="Y99" s="146" t="s">
        <v>468</v>
      </c>
      <c r="Z99" s="149">
        <v>18287704004</v>
      </c>
      <c r="AA99" s="145" t="s">
        <v>133</v>
      </c>
      <c r="AB99" s="146" t="s">
        <v>127</v>
      </c>
      <c r="AC99" s="146"/>
    </row>
    <row r="100" s="128" customFormat="1" ht="60.75" hidden="1" spans="1:29">
      <c r="A100" s="145">
        <v>93</v>
      </c>
      <c r="B100" s="145" t="s">
        <v>121</v>
      </c>
      <c r="C100" s="145" t="s">
        <v>445</v>
      </c>
      <c r="D100" s="145" t="s">
        <v>493</v>
      </c>
      <c r="E100" s="146" t="s">
        <v>292</v>
      </c>
      <c r="F100" s="146" t="s">
        <v>494</v>
      </c>
      <c r="G100" s="145">
        <v>2026</v>
      </c>
      <c r="H100" s="146" t="s">
        <v>124</v>
      </c>
      <c r="I100" s="164" t="s">
        <v>495</v>
      </c>
      <c r="J100" s="146">
        <v>150</v>
      </c>
      <c r="K100" s="146">
        <f t="shared" si="4"/>
        <v>150</v>
      </c>
      <c r="L100" s="146">
        <v>150</v>
      </c>
      <c r="M100" s="146">
        <v>0</v>
      </c>
      <c r="N100" s="145">
        <v>231</v>
      </c>
      <c r="O100" s="145">
        <v>609</v>
      </c>
      <c r="P100" s="145">
        <v>14</v>
      </c>
      <c r="Q100" s="145">
        <v>40</v>
      </c>
      <c r="R100" s="164" t="s">
        <v>496</v>
      </c>
      <c r="S100" s="146" t="s">
        <v>130</v>
      </c>
      <c r="T100" s="146" t="s">
        <v>138</v>
      </c>
      <c r="U100" s="146" t="s">
        <v>127</v>
      </c>
      <c r="V100" s="146" t="s">
        <v>130</v>
      </c>
      <c r="W100" s="146" t="s">
        <v>130</v>
      </c>
      <c r="X100" s="146" t="s">
        <v>130</v>
      </c>
      <c r="Y100" s="146" t="s">
        <v>468</v>
      </c>
      <c r="Z100" s="149">
        <v>18287704004</v>
      </c>
      <c r="AA100" s="146" t="s">
        <v>133</v>
      </c>
      <c r="AB100" s="146" t="s">
        <v>127</v>
      </c>
      <c r="AC100" s="146"/>
    </row>
    <row r="101" s="128" customFormat="1" ht="81" hidden="1" spans="1:29">
      <c r="A101" s="145">
        <v>94</v>
      </c>
      <c r="B101" s="145" t="s">
        <v>121</v>
      </c>
      <c r="C101" s="145" t="s">
        <v>445</v>
      </c>
      <c r="D101" s="145" t="s">
        <v>493</v>
      </c>
      <c r="E101" s="146" t="s">
        <v>191</v>
      </c>
      <c r="F101" s="146" t="s">
        <v>497</v>
      </c>
      <c r="G101" s="145">
        <v>2026</v>
      </c>
      <c r="H101" s="146" t="s">
        <v>124</v>
      </c>
      <c r="I101" s="164" t="s">
        <v>498</v>
      </c>
      <c r="J101" s="146">
        <v>138</v>
      </c>
      <c r="K101" s="146">
        <f t="shared" si="4"/>
        <v>138</v>
      </c>
      <c r="L101" s="146">
        <v>138</v>
      </c>
      <c r="M101" s="146">
        <v>0</v>
      </c>
      <c r="N101" s="145">
        <v>235</v>
      </c>
      <c r="O101" s="145">
        <v>720</v>
      </c>
      <c r="P101" s="145">
        <v>0</v>
      </c>
      <c r="Q101" s="145">
        <v>0</v>
      </c>
      <c r="R101" s="164" t="s">
        <v>496</v>
      </c>
      <c r="S101" s="146" t="s">
        <v>130</v>
      </c>
      <c r="T101" s="146" t="s">
        <v>138</v>
      </c>
      <c r="U101" s="146" t="s">
        <v>127</v>
      </c>
      <c r="V101" s="146" t="s">
        <v>130</v>
      </c>
      <c r="W101" s="146" t="s">
        <v>130</v>
      </c>
      <c r="X101" s="146" t="s">
        <v>130</v>
      </c>
      <c r="Y101" s="146" t="s">
        <v>468</v>
      </c>
      <c r="Z101" s="149">
        <v>18287704004</v>
      </c>
      <c r="AA101" s="146" t="s">
        <v>133</v>
      </c>
      <c r="AB101" s="146" t="s">
        <v>127</v>
      </c>
      <c r="AC101" s="146"/>
    </row>
    <row r="102" s="128" customFormat="1" ht="81" hidden="1" spans="1:29">
      <c r="A102" s="145">
        <v>95</v>
      </c>
      <c r="B102" s="145" t="s">
        <v>121</v>
      </c>
      <c r="C102" s="145" t="s">
        <v>445</v>
      </c>
      <c r="D102" s="145" t="s">
        <v>493</v>
      </c>
      <c r="E102" s="146" t="s">
        <v>191</v>
      </c>
      <c r="F102" s="146" t="s">
        <v>499</v>
      </c>
      <c r="G102" s="145">
        <v>2026</v>
      </c>
      <c r="H102" s="146" t="s">
        <v>124</v>
      </c>
      <c r="I102" s="164" t="s">
        <v>500</v>
      </c>
      <c r="J102" s="166">
        <v>140</v>
      </c>
      <c r="K102" s="146">
        <f t="shared" si="4"/>
        <v>140</v>
      </c>
      <c r="L102" s="146">
        <v>140</v>
      </c>
      <c r="M102" s="146">
        <v>0</v>
      </c>
      <c r="N102" s="145">
        <v>294</v>
      </c>
      <c r="O102" s="145">
        <v>814</v>
      </c>
      <c r="P102" s="145">
        <v>22</v>
      </c>
      <c r="Q102" s="145">
        <v>60</v>
      </c>
      <c r="R102" s="164" t="s">
        <v>496</v>
      </c>
      <c r="S102" s="146" t="s">
        <v>130</v>
      </c>
      <c r="T102" s="146" t="s">
        <v>138</v>
      </c>
      <c r="U102" s="146" t="s">
        <v>127</v>
      </c>
      <c r="V102" s="146" t="s">
        <v>130</v>
      </c>
      <c r="W102" s="146" t="s">
        <v>130</v>
      </c>
      <c r="X102" s="146" t="s">
        <v>127</v>
      </c>
      <c r="Y102" s="146" t="s">
        <v>468</v>
      </c>
      <c r="Z102" s="149">
        <v>18287704004</v>
      </c>
      <c r="AA102" s="146" t="s">
        <v>133</v>
      </c>
      <c r="AB102" s="146" t="s">
        <v>127</v>
      </c>
      <c r="AC102" s="146"/>
    </row>
    <row r="103" s="128" customFormat="1" ht="121.5" hidden="1" spans="1:29">
      <c r="A103" s="145">
        <v>96</v>
      </c>
      <c r="B103" s="145" t="s">
        <v>121</v>
      </c>
      <c r="C103" s="145" t="s">
        <v>445</v>
      </c>
      <c r="D103" s="145" t="s">
        <v>493</v>
      </c>
      <c r="E103" s="146" t="s">
        <v>405</v>
      </c>
      <c r="F103" s="146" t="s">
        <v>501</v>
      </c>
      <c r="G103" s="145">
        <v>2026</v>
      </c>
      <c r="H103" s="146" t="s">
        <v>124</v>
      </c>
      <c r="I103" s="164" t="s">
        <v>502</v>
      </c>
      <c r="J103" s="146">
        <v>100.34</v>
      </c>
      <c r="K103" s="146">
        <f t="shared" si="4"/>
        <v>100.34</v>
      </c>
      <c r="L103" s="146">
        <v>100.34</v>
      </c>
      <c r="M103" s="166">
        <v>0</v>
      </c>
      <c r="N103" s="145">
        <v>128</v>
      </c>
      <c r="O103" s="145">
        <v>387</v>
      </c>
      <c r="P103" s="145">
        <v>10</v>
      </c>
      <c r="Q103" s="145">
        <v>28</v>
      </c>
      <c r="R103" s="164" t="s">
        <v>503</v>
      </c>
      <c r="S103" s="146" t="s">
        <v>130</v>
      </c>
      <c r="T103" s="146" t="s">
        <v>504</v>
      </c>
      <c r="U103" s="146" t="s">
        <v>127</v>
      </c>
      <c r="V103" s="146" t="s">
        <v>130</v>
      </c>
      <c r="W103" s="146" t="s">
        <v>127</v>
      </c>
      <c r="X103" s="146" t="s">
        <v>127</v>
      </c>
      <c r="Y103" s="146" t="s">
        <v>468</v>
      </c>
      <c r="Z103" s="149">
        <v>18287704004</v>
      </c>
      <c r="AA103" s="146" t="s">
        <v>133</v>
      </c>
      <c r="AB103" s="146" t="s">
        <v>127</v>
      </c>
      <c r="AC103" s="146"/>
    </row>
    <row r="104" s="129" customFormat="1" ht="101.25" hidden="1" spans="1:29">
      <c r="A104" s="145">
        <v>97</v>
      </c>
      <c r="B104" s="145" t="s">
        <v>121</v>
      </c>
      <c r="C104" s="145" t="s">
        <v>445</v>
      </c>
      <c r="D104" s="145" t="s">
        <v>505</v>
      </c>
      <c r="E104" s="146" t="s">
        <v>405</v>
      </c>
      <c r="F104" s="146" t="s">
        <v>506</v>
      </c>
      <c r="G104" s="149">
        <v>2026</v>
      </c>
      <c r="H104" s="148" t="s">
        <v>124</v>
      </c>
      <c r="I104" s="164" t="s">
        <v>507</v>
      </c>
      <c r="J104" s="146">
        <v>200</v>
      </c>
      <c r="K104" s="146">
        <f t="shared" si="4"/>
        <v>200</v>
      </c>
      <c r="L104" s="146">
        <v>200</v>
      </c>
      <c r="M104" s="146">
        <v>0</v>
      </c>
      <c r="N104" s="145">
        <v>126</v>
      </c>
      <c r="O104" s="145">
        <v>333</v>
      </c>
      <c r="P104" s="145">
        <v>6</v>
      </c>
      <c r="Q104" s="145">
        <v>18</v>
      </c>
      <c r="R104" s="164" t="s">
        <v>508</v>
      </c>
      <c r="S104" s="165" t="s">
        <v>130</v>
      </c>
      <c r="T104" s="146" t="s">
        <v>128</v>
      </c>
      <c r="U104" s="146" t="s">
        <v>127</v>
      </c>
      <c r="V104" s="145" t="s">
        <v>130</v>
      </c>
      <c r="W104" s="145" t="s">
        <v>130</v>
      </c>
      <c r="X104" s="146" t="s">
        <v>130</v>
      </c>
      <c r="Y104" s="146" t="s">
        <v>468</v>
      </c>
      <c r="Z104" s="149">
        <v>18287704004</v>
      </c>
      <c r="AA104" s="145" t="s">
        <v>133</v>
      </c>
      <c r="AB104" s="146" t="s">
        <v>127</v>
      </c>
      <c r="AC104" s="146"/>
    </row>
    <row r="105" s="130" customFormat="1" ht="121.5" hidden="1" spans="1:29">
      <c r="A105" s="145">
        <v>98</v>
      </c>
      <c r="B105" s="145" t="s">
        <v>121</v>
      </c>
      <c r="C105" s="145" t="s">
        <v>445</v>
      </c>
      <c r="D105" s="145" t="s">
        <v>505</v>
      </c>
      <c r="E105" s="146" t="s">
        <v>191</v>
      </c>
      <c r="F105" s="146" t="s">
        <v>509</v>
      </c>
      <c r="G105" s="149">
        <v>2026</v>
      </c>
      <c r="H105" s="148" t="s">
        <v>124</v>
      </c>
      <c r="I105" s="196" t="s">
        <v>510</v>
      </c>
      <c r="J105" s="146">
        <v>168</v>
      </c>
      <c r="K105" s="146">
        <f t="shared" si="4"/>
        <v>168</v>
      </c>
      <c r="L105" s="146">
        <v>168</v>
      </c>
      <c r="M105" s="146">
        <v>0</v>
      </c>
      <c r="N105" s="145">
        <v>28</v>
      </c>
      <c r="O105" s="145">
        <v>78</v>
      </c>
      <c r="P105" s="145">
        <v>4</v>
      </c>
      <c r="Q105" s="145">
        <v>10</v>
      </c>
      <c r="R105" s="164" t="s">
        <v>496</v>
      </c>
      <c r="S105" s="146" t="s">
        <v>130</v>
      </c>
      <c r="T105" s="146" t="s">
        <v>138</v>
      </c>
      <c r="U105" s="146" t="s">
        <v>127</v>
      </c>
      <c r="V105" s="146" t="s">
        <v>130</v>
      </c>
      <c r="W105" s="146" t="s">
        <v>130</v>
      </c>
      <c r="X105" s="146" t="s">
        <v>130</v>
      </c>
      <c r="Y105" s="146" t="s">
        <v>468</v>
      </c>
      <c r="Z105" s="149">
        <v>18287704004</v>
      </c>
      <c r="AA105" s="146" t="s">
        <v>133</v>
      </c>
      <c r="AB105" s="146" t="s">
        <v>127</v>
      </c>
      <c r="AC105" s="146"/>
    </row>
    <row r="106" s="130" customFormat="1" ht="81" hidden="1" spans="1:29">
      <c r="A106" s="145">
        <v>99</v>
      </c>
      <c r="B106" s="145" t="s">
        <v>121</v>
      </c>
      <c r="C106" s="145" t="s">
        <v>445</v>
      </c>
      <c r="D106" s="145" t="s">
        <v>511</v>
      </c>
      <c r="E106" s="146" t="s">
        <v>191</v>
      </c>
      <c r="F106" s="146" t="s">
        <v>512</v>
      </c>
      <c r="G106" s="145">
        <v>2026</v>
      </c>
      <c r="H106" s="146" t="s">
        <v>180</v>
      </c>
      <c r="I106" s="164" t="s">
        <v>513</v>
      </c>
      <c r="J106" s="146">
        <v>60</v>
      </c>
      <c r="K106" s="146">
        <f t="shared" si="4"/>
        <v>60</v>
      </c>
      <c r="L106" s="146">
        <v>60</v>
      </c>
      <c r="M106" s="146">
        <v>0</v>
      </c>
      <c r="N106" s="145">
        <v>63</v>
      </c>
      <c r="O106" s="145">
        <v>197</v>
      </c>
      <c r="P106" s="145">
        <v>8</v>
      </c>
      <c r="Q106" s="145">
        <v>28</v>
      </c>
      <c r="R106" s="164" t="s">
        <v>514</v>
      </c>
      <c r="S106" s="146" t="s">
        <v>130</v>
      </c>
      <c r="T106" s="146" t="s">
        <v>128</v>
      </c>
      <c r="U106" s="145" t="s">
        <v>127</v>
      </c>
      <c r="V106" s="145" t="s">
        <v>130</v>
      </c>
      <c r="W106" s="145" t="s">
        <v>127</v>
      </c>
      <c r="X106" s="165" t="s">
        <v>127</v>
      </c>
      <c r="Y106" s="146" t="s">
        <v>468</v>
      </c>
      <c r="Z106" s="149">
        <v>18287704004</v>
      </c>
      <c r="AA106" s="145" t="s">
        <v>133</v>
      </c>
      <c r="AB106" s="146" t="s">
        <v>127</v>
      </c>
      <c r="AC106" s="146"/>
    </row>
    <row r="107" s="130" customFormat="1" ht="60.75" hidden="1" spans="1:29">
      <c r="A107" s="145">
        <v>100</v>
      </c>
      <c r="B107" s="145" t="s">
        <v>121</v>
      </c>
      <c r="C107" s="145" t="s">
        <v>445</v>
      </c>
      <c r="D107" s="145" t="s">
        <v>511</v>
      </c>
      <c r="E107" s="146" t="s">
        <v>515</v>
      </c>
      <c r="F107" s="146" t="s">
        <v>516</v>
      </c>
      <c r="G107" s="145">
        <v>2026</v>
      </c>
      <c r="H107" s="146" t="s">
        <v>180</v>
      </c>
      <c r="I107" s="164" t="s">
        <v>517</v>
      </c>
      <c r="J107" s="146">
        <v>50</v>
      </c>
      <c r="K107" s="146">
        <f t="shared" si="4"/>
        <v>50</v>
      </c>
      <c r="L107" s="146">
        <v>50</v>
      </c>
      <c r="M107" s="146">
        <v>0</v>
      </c>
      <c r="N107" s="145">
        <v>64</v>
      </c>
      <c r="O107" s="145">
        <v>188</v>
      </c>
      <c r="P107" s="145">
        <v>8</v>
      </c>
      <c r="Q107" s="145">
        <v>33</v>
      </c>
      <c r="R107" s="164" t="s">
        <v>518</v>
      </c>
      <c r="S107" s="146" t="s">
        <v>130</v>
      </c>
      <c r="T107" s="146" t="s">
        <v>128</v>
      </c>
      <c r="U107" s="145" t="s">
        <v>127</v>
      </c>
      <c r="V107" s="145" t="s">
        <v>130</v>
      </c>
      <c r="W107" s="145" t="s">
        <v>127</v>
      </c>
      <c r="X107" s="165" t="s">
        <v>127</v>
      </c>
      <c r="Y107" s="146" t="s">
        <v>468</v>
      </c>
      <c r="Z107" s="149">
        <v>18287704004</v>
      </c>
      <c r="AA107" s="145" t="s">
        <v>133</v>
      </c>
      <c r="AB107" s="146" t="s">
        <v>127</v>
      </c>
      <c r="AC107" s="146"/>
    </row>
    <row r="108" s="130" customFormat="1" ht="81" hidden="1" spans="1:29">
      <c r="A108" s="145">
        <v>101</v>
      </c>
      <c r="B108" s="145" t="s">
        <v>121</v>
      </c>
      <c r="C108" s="145" t="s">
        <v>445</v>
      </c>
      <c r="D108" s="145" t="s">
        <v>511</v>
      </c>
      <c r="E108" s="146" t="s">
        <v>191</v>
      </c>
      <c r="F108" s="146" t="s">
        <v>519</v>
      </c>
      <c r="G108" s="145">
        <v>2026</v>
      </c>
      <c r="H108" s="146" t="s">
        <v>180</v>
      </c>
      <c r="I108" s="164" t="s">
        <v>520</v>
      </c>
      <c r="J108" s="146">
        <v>118</v>
      </c>
      <c r="K108" s="146">
        <f t="shared" si="4"/>
        <v>118</v>
      </c>
      <c r="L108" s="146">
        <v>118</v>
      </c>
      <c r="M108" s="146">
        <v>0</v>
      </c>
      <c r="N108" s="145">
        <v>261</v>
      </c>
      <c r="O108" s="145">
        <v>792</v>
      </c>
      <c r="P108" s="145">
        <v>40</v>
      </c>
      <c r="Q108" s="145">
        <v>115</v>
      </c>
      <c r="R108" s="164" t="s">
        <v>521</v>
      </c>
      <c r="S108" s="146" t="s">
        <v>130</v>
      </c>
      <c r="T108" s="146" t="s">
        <v>138</v>
      </c>
      <c r="U108" s="145" t="s">
        <v>127</v>
      </c>
      <c r="V108" s="145" t="s">
        <v>130</v>
      </c>
      <c r="W108" s="145" t="s">
        <v>127</v>
      </c>
      <c r="X108" s="165" t="s">
        <v>127</v>
      </c>
      <c r="Y108" s="146" t="s">
        <v>468</v>
      </c>
      <c r="Z108" s="149">
        <v>18287704004</v>
      </c>
      <c r="AA108" s="145" t="s">
        <v>133</v>
      </c>
      <c r="AB108" s="146" t="s">
        <v>127</v>
      </c>
      <c r="AC108" s="146"/>
    </row>
    <row r="109" s="130" customFormat="1" ht="60.75" hidden="1" spans="1:29">
      <c r="A109" s="145">
        <v>102</v>
      </c>
      <c r="B109" s="145" t="s">
        <v>121</v>
      </c>
      <c r="C109" s="145" t="s">
        <v>445</v>
      </c>
      <c r="D109" s="145" t="s">
        <v>511</v>
      </c>
      <c r="E109" s="146" t="s">
        <v>522</v>
      </c>
      <c r="F109" s="146" t="s">
        <v>523</v>
      </c>
      <c r="G109" s="145">
        <v>2026</v>
      </c>
      <c r="H109" s="148" t="s">
        <v>124</v>
      </c>
      <c r="I109" s="164" t="s">
        <v>524</v>
      </c>
      <c r="J109" s="146">
        <v>30</v>
      </c>
      <c r="K109" s="146">
        <f t="shared" si="4"/>
        <v>30</v>
      </c>
      <c r="L109" s="146">
        <v>30</v>
      </c>
      <c r="M109" s="146">
        <v>0</v>
      </c>
      <c r="N109" s="145">
        <v>35</v>
      </c>
      <c r="O109" s="145">
        <v>101</v>
      </c>
      <c r="P109" s="145">
        <v>3</v>
      </c>
      <c r="Q109" s="145">
        <v>10</v>
      </c>
      <c r="R109" s="164" t="s">
        <v>525</v>
      </c>
      <c r="S109" s="146" t="s">
        <v>130</v>
      </c>
      <c r="T109" s="146" t="s">
        <v>138</v>
      </c>
      <c r="U109" s="145" t="s">
        <v>127</v>
      </c>
      <c r="V109" s="145" t="s">
        <v>130</v>
      </c>
      <c r="W109" s="145" t="s">
        <v>127</v>
      </c>
      <c r="X109" s="165" t="s">
        <v>127</v>
      </c>
      <c r="Y109" s="146" t="s">
        <v>468</v>
      </c>
      <c r="Z109" s="149">
        <v>18287704004</v>
      </c>
      <c r="AA109" s="145" t="s">
        <v>133</v>
      </c>
      <c r="AB109" s="146" t="s">
        <v>127</v>
      </c>
      <c r="AC109" s="146"/>
    </row>
    <row r="110" s="128" customFormat="1" ht="81" hidden="1" spans="1:29">
      <c r="A110" s="145">
        <v>103</v>
      </c>
      <c r="B110" s="145" t="s">
        <v>121</v>
      </c>
      <c r="C110" s="145" t="s">
        <v>445</v>
      </c>
      <c r="D110" s="145" t="s">
        <v>511</v>
      </c>
      <c r="E110" s="148" t="s">
        <v>405</v>
      </c>
      <c r="F110" s="146" t="s">
        <v>526</v>
      </c>
      <c r="G110" s="145">
        <v>2026</v>
      </c>
      <c r="H110" s="146" t="s">
        <v>180</v>
      </c>
      <c r="I110" s="164" t="s">
        <v>527</v>
      </c>
      <c r="J110" s="146">
        <v>100</v>
      </c>
      <c r="K110" s="146">
        <f t="shared" si="4"/>
        <v>100</v>
      </c>
      <c r="L110" s="146">
        <v>100</v>
      </c>
      <c r="M110" s="146">
        <v>0</v>
      </c>
      <c r="N110" s="145">
        <v>230</v>
      </c>
      <c r="O110" s="145">
        <v>672</v>
      </c>
      <c r="P110" s="145">
        <v>29</v>
      </c>
      <c r="Q110" s="145">
        <v>88</v>
      </c>
      <c r="R110" s="164" t="s">
        <v>528</v>
      </c>
      <c r="S110" s="146" t="s">
        <v>130</v>
      </c>
      <c r="T110" s="146" t="s">
        <v>128</v>
      </c>
      <c r="U110" s="145" t="s">
        <v>127</v>
      </c>
      <c r="V110" s="145" t="s">
        <v>130</v>
      </c>
      <c r="W110" s="145" t="s">
        <v>127</v>
      </c>
      <c r="X110" s="165" t="s">
        <v>127</v>
      </c>
      <c r="Y110" s="146" t="s">
        <v>468</v>
      </c>
      <c r="Z110" s="149">
        <v>18287704004</v>
      </c>
      <c r="AA110" s="145" t="s">
        <v>133</v>
      </c>
      <c r="AB110" s="146" t="s">
        <v>127</v>
      </c>
      <c r="AC110" s="146"/>
    </row>
    <row r="111" s="128" customFormat="1" ht="121.5" hidden="1" spans="1:29">
      <c r="A111" s="145">
        <v>104</v>
      </c>
      <c r="B111" s="145" t="s">
        <v>121</v>
      </c>
      <c r="C111" s="145" t="s">
        <v>529</v>
      </c>
      <c r="D111" s="145" t="s">
        <v>530</v>
      </c>
      <c r="E111" s="146" t="s">
        <v>531</v>
      </c>
      <c r="F111" s="146" t="s">
        <v>532</v>
      </c>
      <c r="G111" s="145">
        <v>2026</v>
      </c>
      <c r="H111" s="146" t="s">
        <v>180</v>
      </c>
      <c r="I111" s="164" t="s">
        <v>533</v>
      </c>
      <c r="J111" s="146">
        <v>60</v>
      </c>
      <c r="K111" s="146">
        <f t="shared" si="4"/>
        <v>60</v>
      </c>
      <c r="L111" s="146">
        <v>60</v>
      </c>
      <c r="M111" s="146">
        <v>0</v>
      </c>
      <c r="N111" s="149">
        <v>1001</v>
      </c>
      <c r="O111" s="149">
        <v>2636</v>
      </c>
      <c r="P111" s="149">
        <v>14</v>
      </c>
      <c r="Q111" s="149">
        <v>33</v>
      </c>
      <c r="R111" s="164" t="s">
        <v>534</v>
      </c>
      <c r="S111" s="146" t="s">
        <v>130</v>
      </c>
      <c r="T111" s="146" t="s">
        <v>128</v>
      </c>
      <c r="U111" s="146" t="s">
        <v>127</v>
      </c>
      <c r="V111" s="146" t="s">
        <v>130</v>
      </c>
      <c r="W111" s="146" t="s">
        <v>130</v>
      </c>
      <c r="X111" s="146" t="s">
        <v>130</v>
      </c>
      <c r="Y111" s="146" t="s">
        <v>535</v>
      </c>
      <c r="Z111" s="149">
        <v>19116241119</v>
      </c>
      <c r="AA111" s="145" t="s">
        <v>133</v>
      </c>
      <c r="AB111" s="146" t="s">
        <v>127</v>
      </c>
      <c r="AC111" s="146"/>
    </row>
    <row r="112" s="128" customFormat="1" ht="182.25" hidden="1" spans="1:29">
      <c r="A112" s="145">
        <v>105</v>
      </c>
      <c r="B112" s="145" t="s">
        <v>121</v>
      </c>
      <c r="C112" s="145" t="s">
        <v>529</v>
      </c>
      <c r="D112" s="145" t="s">
        <v>536</v>
      </c>
      <c r="E112" s="146" t="s">
        <v>401</v>
      </c>
      <c r="F112" s="146" t="s">
        <v>537</v>
      </c>
      <c r="G112" s="145">
        <v>2026</v>
      </c>
      <c r="H112" s="146" t="s">
        <v>180</v>
      </c>
      <c r="I112" s="164" t="s">
        <v>538</v>
      </c>
      <c r="J112" s="146">
        <v>120</v>
      </c>
      <c r="K112" s="146">
        <f t="shared" si="4"/>
        <v>120</v>
      </c>
      <c r="L112" s="146">
        <v>120</v>
      </c>
      <c r="M112" s="146">
        <v>0</v>
      </c>
      <c r="N112" s="149">
        <v>2037</v>
      </c>
      <c r="O112" s="149">
        <v>5532</v>
      </c>
      <c r="P112" s="149">
        <v>37</v>
      </c>
      <c r="Q112" s="149">
        <v>110</v>
      </c>
      <c r="R112" s="164" t="s">
        <v>539</v>
      </c>
      <c r="S112" s="146" t="s">
        <v>130</v>
      </c>
      <c r="T112" s="146" t="s">
        <v>540</v>
      </c>
      <c r="U112" s="146" t="s">
        <v>127</v>
      </c>
      <c r="V112" s="146" t="s">
        <v>130</v>
      </c>
      <c r="W112" s="146" t="s">
        <v>130</v>
      </c>
      <c r="X112" s="146" t="s">
        <v>127</v>
      </c>
      <c r="Y112" s="146" t="s">
        <v>535</v>
      </c>
      <c r="Z112" s="149">
        <v>19116241119</v>
      </c>
      <c r="AA112" s="145" t="s">
        <v>133</v>
      </c>
      <c r="AB112" s="146" t="s">
        <v>127</v>
      </c>
      <c r="AC112" s="146"/>
    </row>
    <row r="113" s="130" customFormat="1" ht="101.25" hidden="1" spans="1:29">
      <c r="A113" s="145">
        <v>106</v>
      </c>
      <c r="B113" s="145" t="s">
        <v>121</v>
      </c>
      <c r="C113" s="145" t="s">
        <v>529</v>
      </c>
      <c r="D113" s="145" t="s">
        <v>541</v>
      </c>
      <c r="E113" s="146" t="s">
        <v>531</v>
      </c>
      <c r="F113" s="146" t="s">
        <v>542</v>
      </c>
      <c r="G113" s="145">
        <v>2026</v>
      </c>
      <c r="H113" s="146" t="s">
        <v>180</v>
      </c>
      <c r="I113" s="164" t="s">
        <v>543</v>
      </c>
      <c r="J113" s="146">
        <v>34</v>
      </c>
      <c r="K113" s="146">
        <f t="shared" ref="K113:K121" si="5">L113+M113</f>
        <v>34</v>
      </c>
      <c r="L113" s="146">
        <v>30</v>
      </c>
      <c r="M113" s="146">
        <v>4</v>
      </c>
      <c r="N113" s="149">
        <v>439</v>
      </c>
      <c r="O113" s="149">
        <v>1264</v>
      </c>
      <c r="P113" s="149">
        <v>6</v>
      </c>
      <c r="Q113" s="149">
        <v>19</v>
      </c>
      <c r="R113" s="164" t="s">
        <v>544</v>
      </c>
      <c r="S113" s="145" t="s">
        <v>130</v>
      </c>
      <c r="T113" s="145" t="s">
        <v>504</v>
      </c>
      <c r="U113" s="145" t="s">
        <v>127</v>
      </c>
      <c r="V113" s="145" t="s">
        <v>130</v>
      </c>
      <c r="W113" s="146" t="s">
        <v>130</v>
      </c>
      <c r="X113" s="146" t="s">
        <v>130</v>
      </c>
      <c r="Y113" s="146" t="s">
        <v>535</v>
      </c>
      <c r="Z113" s="149">
        <v>19116241119</v>
      </c>
      <c r="AA113" s="145" t="s">
        <v>133</v>
      </c>
      <c r="AB113" s="146" t="s">
        <v>127</v>
      </c>
      <c r="AC113" s="146"/>
    </row>
    <row r="114" s="130" customFormat="1" ht="81" hidden="1" spans="1:29">
      <c r="A114" s="145">
        <v>107</v>
      </c>
      <c r="B114" s="145" t="s">
        <v>121</v>
      </c>
      <c r="C114" s="145" t="s">
        <v>529</v>
      </c>
      <c r="D114" s="145" t="s">
        <v>545</v>
      </c>
      <c r="E114" s="146" t="s">
        <v>531</v>
      </c>
      <c r="F114" s="146" t="s">
        <v>546</v>
      </c>
      <c r="G114" s="145">
        <v>2026</v>
      </c>
      <c r="H114" s="146" t="s">
        <v>180</v>
      </c>
      <c r="I114" s="164" t="s">
        <v>547</v>
      </c>
      <c r="J114" s="146">
        <v>76</v>
      </c>
      <c r="K114" s="146">
        <f t="shared" si="5"/>
        <v>76</v>
      </c>
      <c r="L114" s="146">
        <v>70</v>
      </c>
      <c r="M114" s="146">
        <v>6</v>
      </c>
      <c r="N114" s="149">
        <v>791</v>
      </c>
      <c r="O114" s="149">
        <v>2270</v>
      </c>
      <c r="P114" s="149">
        <v>10</v>
      </c>
      <c r="Q114" s="149">
        <v>29</v>
      </c>
      <c r="R114" s="164" t="s">
        <v>548</v>
      </c>
      <c r="S114" s="145" t="s">
        <v>130</v>
      </c>
      <c r="T114" s="145" t="s">
        <v>504</v>
      </c>
      <c r="U114" s="145" t="s">
        <v>127</v>
      </c>
      <c r="V114" s="145" t="s">
        <v>130</v>
      </c>
      <c r="W114" s="146" t="s">
        <v>130</v>
      </c>
      <c r="X114" s="146" t="s">
        <v>130</v>
      </c>
      <c r="Y114" s="146" t="s">
        <v>535</v>
      </c>
      <c r="Z114" s="149">
        <v>19116241119</v>
      </c>
      <c r="AA114" s="145" t="s">
        <v>133</v>
      </c>
      <c r="AB114" s="146" t="s">
        <v>127</v>
      </c>
      <c r="AC114" s="146"/>
    </row>
    <row r="115" s="130" customFormat="1" ht="121.5" hidden="1" spans="1:29">
      <c r="A115" s="145">
        <v>108</v>
      </c>
      <c r="B115" s="145" t="s">
        <v>121</v>
      </c>
      <c r="C115" s="145" t="s">
        <v>529</v>
      </c>
      <c r="D115" s="145" t="s">
        <v>549</v>
      </c>
      <c r="E115" s="146" t="s">
        <v>531</v>
      </c>
      <c r="F115" s="146" t="s">
        <v>550</v>
      </c>
      <c r="G115" s="145">
        <v>2026</v>
      </c>
      <c r="H115" s="146" t="s">
        <v>180</v>
      </c>
      <c r="I115" s="164" t="s">
        <v>551</v>
      </c>
      <c r="J115" s="146">
        <v>190</v>
      </c>
      <c r="K115" s="146">
        <f t="shared" si="5"/>
        <v>190</v>
      </c>
      <c r="L115" s="146">
        <v>170</v>
      </c>
      <c r="M115" s="146">
        <v>20</v>
      </c>
      <c r="N115" s="149">
        <v>1193</v>
      </c>
      <c r="O115" s="149">
        <v>3447</v>
      </c>
      <c r="P115" s="149">
        <v>14</v>
      </c>
      <c r="Q115" s="149">
        <v>42</v>
      </c>
      <c r="R115" s="164" t="s">
        <v>552</v>
      </c>
      <c r="S115" s="145" t="s">
        <v>130</v>
      </c>
      <c r="T115" s="145" t="s">
        <v>504</v>
      </c>
      <c r="U115" s="145" t="s">
        <v>127</v>
      </c>
      <c r="V115" s="145" t="s">
        <v>130</v>
      </c>
      <c r="W115" s="146" t="s">
        <v>130</v>
      </c>
      <c r="X115" s="146" t="s">
        <v>130</v>
      </c>
      <c r="Y115" s="146" t="s">
        <v>535</v>
      </c>
      <c r="Z115" s="149">
        <v>19116241119</v>
      </c>
      <c r="AA115" s="145" t="s">
        <v>133</v>
      </c>
      <c r="AB115" s="146" t="s">
        <v>127</v>
      </c>
      <c r="AC115" s="146"/>
    </row>
    <row r="116" s="130" customFormat="1" ht="162" hidden="1" spans="1:29">
      <c r="A116" s="145">
        <v>109</v>
      </c>
      <c r="B116" s="145" t="s">
        <v>121</v>
      </c>
      <c r="C116" s="145" t="s">
        <v>529</v>
      </c>
      <c r="D116" s="145" t="s">
        <v>553</v>
      </c>
      <c r="E116" s="146" t="s">
        <v>531</v>
      </c>
      <c r="F116" s="146" t="s">
        <v>554</v>
      </c>
      <c r="G116" s="145">
        <v>2026</v>
      </c>
      <c r="H116" s="146" t="s">
        <v>180</v>
      </c>
      <c r="I116" s="164" t="s">
        <v>555</v>
      </c>
      <c r="J116" s="146">
        <v>260</v>
      </c>
      <c r="K116" s="146">
        <f t="shared" si="5"/>
        <v>260</v>
      </c>
      <c r="L116" s="146">
        <v>260</v>
      </c>
      <c r="M116" s="146">
        <v>0</v>
      </c>
      <c r="N116" s="149">
        <v>301</v>
      </c>
      <c r="O116" s="149">
        <v>860</v>
      </c>
      <c r="P116" s="149">
        <v>82</v>
      </c>
      <c r="Q116" s="149">
        <v>323</v>
      </c>
      <c r="R116" s="164" t="s">
        <v>556</v>
      </c>
      <c r="S116" s="145" t="s">
        <v>130</v>
      </c>
      <c r="T116" s="145" t="s">
        <v>138</v>
      </c>
      <c r="U116" s="145" t="s">
        <v>127</v>
      </c>
      <c r="V116" s="145" t="s">
        <v>130</v>
      </c>
      <c r="W116" s="146" t="s">
        <v>130</v>
      </c>
      <c r="X116" s="146" t="s">
        <v>127</v>
      </c>
      <c r="Y116" s="146" t="s">
        <v>535</v>
      </c>
      <c r="Z116" s="149">
        <v>19116241119</v>
      </c>
      <c r="AA116" s="145" t="s">
        <v>133</v>
      </c>
      <c r="AB116" s="146" t="s">
        <v>127</v>
      </c>
      <c r="AC116" s="146"/>
    </row>
    <row r="117" s="130" customFormat="1" ht="81" hidden="1" spans="1:29">
      <c r="A117" s="145">
        <v>110</v>
      </c>
      <c r="B117" s="145" t="s">
        <v>121</v>
      </c>
      <c r="C117" s="145" t="s">
        <v>529</v>
      </c>
      <c r="D117" s="145" t="s">
        <v>557</v>
      </c>
      <c r="E117" s="146" t="s">
        <v>531</v>
      </c>
      <c r="F117" s="146" t="s">
        <v>558</v>
      </c>
      <c r="G117" s="145">
        <v>2026</v>
      </c>
      <c r="H117" s="146" t="s">
        <v>180</v>
      </c>
      <c r="I117" s="164" t="s">
        <v>559</v>
      </c>
      <c r="J117" s="146">
        <v>180</v>
      </c>
      <c r="K117" s="146">
        <f t="shared" si="5"/>
        <v>180</v>
      </c>
      <c r="L117" s="146">
        <v>180</v>
      </c>
      <c r="M117" s="146">
        <v>0</v>
      </c>
      <c r="N117" s="149">
        <v>30</v>
      </c>
      <c r="O117" s="149">
        <v>103</v>
      </c>
      <c r="P117" s="149">
        <v>5</v>
      </c>
      <c r="Q117" s="149">
        <v>15</v>
      </c>
      <c r="R117" s="164" t="s">
        <v>560</v>
      </c>
      <c r="S117" s="145" t="s">
        <v>130</v>
      </c>
      <c r="T117" s="145" t="s">
        <v>221</v>
      </c>
      <c r="U117" s="145" t="s">
        <v>127</v>
      </c>
      <c r="V117" s="145" t="s">
        <v>130</v>
      </c>
      <c r="W117" s="146" t="s">
        <v>130</v>
      </c>
      <c r="X117" s="146" t="s">
        <v>130</v>
      </c>
      <c r="Y117" s="146" t="s">
        <v>535</v>
      </c>
      <c r="Z117" s="149">
        <v>19116241119</v>
      </c>
      <c r="AA117" s="145" t="s">
        <v>133</v>
      </c>
      <c r="AB117" s="146" t="s">
        <v>127</v>
      </c>
      <c r="AC117" s="146"/>
    </row>
    <row r="118" s="130" customFormat="1" ht="60.75" hidden="1" spans="1:29">
      <c r="A118" s="145">
        <v>111</v>
      </c>
      <c r="B118" s="145" t="s">
        <v>121</v>
      </c>
      <c r="C118" s="145" t="s">
        <v>529</v>
      </c>
      <c r="D118" s="145" t="s">
        <v>561</v>
      </c>
      <c r="E118" s="146" t="s">
        <v>531</v>
      </c>
      <c r="F118" s="146" t="s">
        <v>562</v>
      </c>
      <c r="G118" s="145">
        <v>2026</v>
      </c>
      <c r="H118" s="146" t="s">
        <v>180</v>
      </c>
      <c r="I118" s="164" t="s">
        <v>563</v>
      </c>
      <c r="J118" s="146">
        <v>130</v>
      </c>
      <c r="K118" s="146">
        <f t="shared" si="5"/>
        <v>130</v>
      </c>
      <c r="L118" s="146">
        <v>130</v>
      </c>
      <c r="M118" s="146">
        <v>0</v>
      </c>
      <c r="N118" s="149">
        <v>263</v>
      </c>
      <c r="O118" s="149">
        <v>884</v>
      </c>
      <c r="P118" s="149">
        <v>89</v>
      </c>
      <c r="Q118" s="149">
        <v>354</v>
      </c>
      <c r="R118" s="164" t="s">
        <v>564</v>
      </c>
      <c r="S118" s="145" t="s">
        <v>130</v>
      </c>
      <c r="T118" s="145" t="s">
        <v>221</v>
      </c>
      <c r="U118" s="145" t="s">
        <v>127</v>
      </c>
      <c r="V118" s="145" t="s">
        <v>130</v>
      </c>
      <c r="W118" s="146" t="s">
        <v>130</v>
      </c>
      <c r="X118" s="146" t="s">
        <v>130</v>
      </c>
      <c r="Y118" s="146" t="s">
        <v>535</v>
      </c>
      <c r="Z118" s="149">
        <v>19116241119</v>
      </c>
      <c r="AA118" s="145" t="s">
        <v>133</v>
      </c>
      <c r="AB118" s="146" t="s">
        <v>127</v>
      </c>
      <c r="AC118" s="146"/>
    </row>
    <row r="119" s="130" customFormat="1" ht="121.5" hidden="1" spans="1:29">
      <c r="A119" s="145">
        <v>112</v>
      </c>
      <c r="B119" s="145" t="s">
        <v>121</v>
      </c>
      <c r="C119" s="145" t="s">
        <v>529</v>
      </c>
      <c r="D119" s="145" t="s">
        <v>561</v>
      </c>
      <c r="E119" s="146" t="s">
        <v>522</v>
      </c>
      <c r="F119" s="146" t="s">
        <v>565</v>
      </c>
      <c r="G119" s="145">
        <v>2026</v>
      </c>
      <c r="H119" s="146" t="s">
        <v>180</v>
      </c>
      <c r="I119" s="164" t="s">
        <v>566</v>
      </c>
      <c r="J119" s="146">
        <v>35</v>
      </c>
      <c r="K119" s="146">
        <f t="shared" si="5"/>
        <v>35</v>
      </c>
      <c r="L119" s="146">
        <v>35</v>
      </c>
      <c r="M119" s="146">
        <v>0</v>
      </c>
      <c r="N119" s="149">
        <v>64</v>
      </c>
      <c r="O119" s="149">
        <v>217</v>
      </c>
      <c r="P119" s="149">
        <v>18</v>
      </c>
      <c r="Q119" s="149">
        <v>81</v>
      </c>
      <c r="R119" s="164" t="s">
        <v>567</v>
      </c>
      <c r="S119" s="145" t="s">
        <v>130</v>
      </c>
      <c r="T119" s="145" t="s">
        <v>128</v>
      </c>
      <c r="U119" s="145" t="s">
        <v>127</v>
      </c>
      <c r="V119" s="145" t="s">
        <v>130</v>
      </c>
      <c r="W119" s="146" t="s">
        <v>130</v>
      </c>
      <c r="X119" s="146" t="s">
        <v>130</v>
      </c>
      <c r="Y119" s="146" t="s">
        <v>535</v>
      </c>
      <c r="Z119" s="149">
        <v>19116241119</v>
      </c>
      <c r="AA119" s="145" t="s">
        <v>133</v>
      </c>
      <c r="AB119" s="146" t="s">
        <v>127</v>
      </c>
      <c r="AC119" s="146"/>
    </row>
    <row r="120" s="130" customFormat="1" ht="81" hidden="1" spans="1:29">
      <c r="A120" s="145">
        <v>113</v>
      </c>
      <c r="B120" s="145" t="s">
        <v>121</v>
      </c>
      <c r="C120" s="145" t="s">
        <v>529</v>
      </c>
      <c r="D120" s="145" t="s">
        <v>568</v>
      </c>
      <c r="E120" s="146" t="s">
        <v>191</v>
      </c>
      <c r="F120" s="146" t="s">
        <v>569</v>
      </c>
      <c r="G120" s="145">
        <v>2026</v>
      </c>
      <c r="H120" s="146" t="s">
        <v>180</v>
      </c>
      <c r="I120" s="164" t="s">
        <v>570</v>
      </c>
      <c r="J120" s="146">
        <v>90</v>
      </c>
      <c r="K120" s="146">
        <f t="shared" si="5"/>
        <v>90</v>
      </c>
      <c r="L120" s="146">
        <v>90</v>
      </c>
      <c r="M120" s="146">
        <v>0</v>
      </c>
      <c r="N120" s="149">
        <v>1496</v>
      </c>
      <c r="O120" s="149">
        <v>4495</v>
      </c>
      <c r="P120" s="149">
        <v>18</v>
      </c>
      <c r="Q120" s="149">
        <v>64</v>
      </c>
      <c r="R120" s="164" t="s">
        <v>571</v>
      </c>
      <c r="S120" s="145" t="s">
        <v>130</v>
      </c>
      <c r="T120" s="145" t="s">
        <v>138</v>
      </c>
      <c r="U120" s="145" t="s">
        <v>127</v>
      </c>
      <c r="V120" s="145" t="s">
        <v>130</v>
      </c>
      <c r="W120" s="146" t="s">
        <v>130</v>
      </c>
      <c r="X120" s="146" t="s">
        <v>130</v>
      </c>
      <c r="Y120" s="146" t="s">
        <v>535</v>
      </c>
      <c r="Z120" s="149">
        <v>19116241119</v>
      </c>
      <c r="AA120" s="146" t="s">
        <v>133</v>
      </c>
      <c r="AB120" s="146" t="s">
        <v>127</v>
      </c>
      <c r="AC120" s="146"/>
    </row>
    <row r="121" s="130" customFormat="1" ht="202.5" spans="1:29">
      <c r="A121" s="145">
        <v>114</v>
      </c>
      <c r="B121" s="145" t="s">
        <v>121</v>
      </c>
      <c r="C121" s="146" t="s">
        <v>529</v>
      </c>
      <c r="D121" s="146" t="s">
        <v>572</v>
      </c>
      <c r="E121" s="146" t="s">
        <v>522</v>
      </c>
      <c r="F121" s="146" t="s">
        <v>573</v>
      </c>
      <c r="G121" s="145">
        <v>2026</v>
      </c>
      <c r="H121" s="146" t="s">
        <v>180</v>
      </c>
      <c r="I121" s="164" t="s">
        <v>574</v>
      </c>
      <c r="J121" s="146">
        <v>125</v>
      </c>
      <c r="K121" s="146">
        <f t="shared" si="5"/>
        <v>125</v>
      </c>
      <c r="L121" s="146">
        <v>125</v>
      </c>
      <c r="M121" s="146">
        <v>0</v>
      </c>
      <c r="N121" s="149">
        <v>923</v>
      </c>
      <c r="O121" s="149">
        <v>2360</v>
      </c>
      <c r="P121" s="149">
        <v>0</v>
      </c>
      <c r="Q121" s="149">
        <v>0</v>
      </c>
      <c r="R121" s="164" t="s">
        <v>575</v>
      </c>
      <c r="S121" s="145" t="s">
        <v>130</v>
      </c>
      <c r="T121" s="146" t="s">
        <v>221</v>
      </c>
      <c r="U121" s="146" t="s">
        <v>127</v>
      </c>
      <c r="V121" s="146" t="s">
        <v>130</v>
      </c>
      <c r="W121" s="146" t="s">
        <v>130</v>
      </c>
      <c r="X121" s="146" t="s">
        <v>127</v>
      </c>
      <c r="Y121" s="146" t="s">
        <v>535</v>
      </c>
      <c r="Z121" s="149">
        <v>19116241119</v>
      </c>
      <c r="AA121" s="185" t="s">
        <v>222</v>
      </c>
      <c r="AB121" s="146" t="s">
        <v>127</v>
      </c>
      <c r="AC121" s="146"/>
    </row>
    <row r="122" s="130" customFormat="1" ht="344.25" hidden="1" spans="1:29">
      <c r="A122" s="145">
        <v>115</v>
      </c>
      <c r="B122" s="145" t="s">
        <v>121</v>
      </c>
      <c r="C122" s="147" t="s">
        <v>380</v>
      </c>
      <c r="D122" s="147" t="s">
        <v>395</v>
      </c>
      <c r="E122" s="146" t="s">
        <v>197</v>
      </c>
      <c r="F122" s="147" t="s">
        <v>576</v>
      </c>
      <c r="G122" s="145">
        <v>2026</v>
      </c>
      <c r="H122" s="146" t="s">
        <v>124</v>
      </c>
      <c r="I122" s="197" t="s">
        <v>577</v>
      </c>
      <c r="J122" s="198">
        <v>210</v>
      </c>
      <c r="K122" s="146">
        <v>210</v>
      </c>
      <c r="L122" s="199">
        <v>200</v>
      </c>
      <c r="M122" s="146">
        <v>10</v>
      </c>
      <c r="N122" s="149">
        <v>68</v>
      </c>
      <c r="O122" s="149">
        <v>162</v>
      </c>
      <c r="P122" s="149">
        <v>9</v>
      </c>
      <c r="Q122" s="149">
        <v>29</v>
      </c>
      <c r="R122" s="191" t="s">
        <v>578</v>
      </c>
      <c r="S122" s="146" t="s">
        <v>130</v>
      </c>
      <c r="T122" s="146" t="s">
        <v>128</v>
      </c>
      <c r="U122" s="146" t="s">
        <v>127</v>
      </c>
      <c r="V122" s="146" t="s">
        <v>130</v>
      </c>
      <c r="W122" s="146" t="s">
        <v>130</v>
      </c>
      <c r="X122" s="146" t="s">
        <v>127</v>
      </c>
      <c r="Y122" s="145" t="s">
        <v>387</v>
      </c>
      <c r="Z122" s="145">
        <v>6717117</v>
      </c>
      <c r="AA122" s="146" t="s">
        <v>579</v>
      </c>
      <c r="AB122" s="146" t="s">
        <v>127</v>
      </c>
      <c r="AC122" s="170"/>
    </row>
    <row r="123" s="130" customFormat="1" ht="303.75" hidden="1" spans="1:29">
      <c r="A123" s="145">
        <v>116</v>
      </c>
      <c r="B123" s="145" t="s">
        <v>121</v>
      </c>
      <c r="C123" s="151" t="s">
        <v>580</v>
      </c>
      <c r="D123" s="190" t="s">
        <v>581</v>
      </c>
      <c r="E123" s="146" t="s">
        <v>209</v>
      </c>
      <c r="F123" s="151" t="s">
        <v>582</v>
      </c>
      <c r="G123" s="145">
        <v>2026</v>
      </c>
      <c r="H123" s="146" t="s">
        <v>124</v>
      </c>
      <c r="I123" s="200" t="s">
        <v>583</v>
      </c>
      <c r="J123" s="201">
        <v>100</v>
      </c>
      <c r="K123" s="146">
        <v>100</v>
      </c>
      <c r="L123" s="202">
        <v>100</v>
      </c>
      <c r="M123" s="146">
        <v>0</v>
      </c>
      <c r="N123" s="149">
        <v>2137</v>
      </c>
      <c r="O123" s="149">
        <v>6507</v>
      </c>
      <c r="P123" s="149">
        <v>28</v>
      </c>
      <c r="Q123" s="149">
        <v>87</v>
      </c>
      <c r="R123" s="200" t="s">
        <v>584</v>
      </c>
      <c r="S123" s="146" t="s">
        <v>130</v>
      </c>
      <c r="T123" s="146" t="s">
        <v>201</v>
      </c>
      <c r="U123" s="146" t="s">
        <v>127</v>
      </c>
      <c r="V123" s="146" t="s">
        <v>130</v>
      </c>
      <c r="W123" s="146" t="s">
        <v>130</v>
      </c>
      <c r="X123" s="146" t="s">
        <v>127</v>
      </c>
      <c r="Y123" s="151" t="s">
        <v>585</v>
      </c>
      <c r="Z123" s="151">
        <v>18987749360</v>
      </c>
      <c r="AA123" s="146" t="s">
        <v>579</v>
      </c>
      <c r="AB123" s="146" t="s">
        <v>127</v>
      </c>
      <c r="AC123" s="170"/>
    </row>
    <row r="124" s="130" customFormat="1" ht="364.5" hidden="1" spans="1:29">
      <c r="A124" s="145">
        <v>117</v>
      </c>
      <c r="B124" s="145" t="s">
        <v>121</v>
      </c>
      <c r="C124" s="151" t="s">
        <v>586</v>
      </c>
      <c r="D124" s="151" t="s">
        <v>587</v>
      </c>
      <c r="E124" s="146" t="s">
        <v>197</v>
      </c>
      <c r="F124" s="147" t="s">
        <v>588</v>
      </c>
      <c r="G124" s="145">
        <v>2026</v>
      </c>
      <c r="H124" s="146" t="s">
        <v>124</v>
      </c>
      <c r="I124" s="200" t="s">
        <v>589</v>
      </c>
      <c r="J124" s="198">
        <v>100</v>
      </c>
      <c r="K124" s="146">
        <v>100</v>
      </c>
      <c r="L124" s="146">
        <v>100</v>
      </c>
      <c r="M124" s="146">
        <v>0</v>
      </c>
      <c r="N124" s="183" t="s">
        <v>590</v>
      </c>
      <c r="O124" s="183" t="s">
        <v>591</v>
      </c>
      <c r="P124" s="183" t="s">
        <v>592</v>
      </c>
      <c r="Q124" s="183" t="s">
        <v>593</v>
      </c>
      <c r="R124" s="191" t="s">
        <v>594</v>
      </c>
      <c r="S124" s="146" t="s">
        <v>130</v>
      </c>
      <c r="T124" s="146" t="s">
        <v>172</v>
      </c>
      <c r="U124" s="146" t="s">
        <v>127</v>
      </c>
      <c r="V124" s="146" t="s">
        <v>130</v>
      </c>
      <c r="W124" s="146" t="s">
        <v>130</v>
      </c>
      <c r="X124" s="146" t="s">
        <v>127</v>
      </c>
      <c r="Y124" s="151" t="s">
        <v>595</v>
      </c>
      <c r="Z124" s="151">
        <v>13678773318</v>
      </c>
      <c r="AA124" s="146" t="s">
        <v>579</v>
      </c>
      <c r="AB124" s="146" t="s">
        <v>127</v>
      </c>
      <c r="AC124" s="170"/>
    </row>
    <row r="125" s="130" customFormat="1" ht="202.5" hidden="1" spans="1:29">
      <c r="A125" s="145">
        <v>118</v>
      </c>
      <c r="B125" s="145" t="s">
        <v>121</v>
      </c>
      <c r="C125" s="151" t="s">
        <v>596</v>
      </c>
      <c r="D125" s="190" t="s">
        <v>597</v>
      </c>
      <c r="E125" s="146" t="s">
        <v>292</v>
      </c>
      <c r="F125" s="190" t="s">
        <v>598</v>
      </c>
      <c r="G125" s="145">
        <v>2026</v>
      </c>
      <c r="H125" s="146" t="s">
        <v>124</v>
      </c>
      <c r="I125" s="200" t="s">
        <v>599</v>
      </c>
      <c r="J125" s="201">
        <v>150</v>
      </c>
      <c r="K125" s="146">
        <v>150</v>
      </c>
      <c r="L125" s="146">
        <v>150</v>
      </c>
      <c r="M125" s="146">
        <v>0</v>
      </c>
      <c r="N125" s="203">
        <v>665</v>
      </c>
      <c r="O125" s="147">
        <v>1778</v>
      </c>
      <c r="P125" s="147">
        <v>21</v>
      </c>
      <c r="Q125" s="183" t="s">
        <v>600</v>
      </c>
      <c r="R125" s="200" t="s">
        <v>601</v>
      </c>
      <c r="S125" s="146" t="s">
        <v>130</v>
      </c>
      <c r="T125" s="146" t="s">
        <v>540</v>
      </c>
      <c r="U125" s="146" t="s">
        <v>127</v>
      </c>
      <c r="V125" s="146" t="s">
        <v>130</v>
      </c>
      <c r="W125" s="146" t="s">
        <v>130</v>
      </c>
      <c r="X125" s="146" t="s">
        <v>127</v>
      </c>
      <c r="Y125" s="151" t="s">
        <v>602</v>
      </c>
      <c r="Z125" s="151" t="s">
        <v>603</v>
      </c>
      <c r="AA125" s="146" t="s">
        <v>579</v>
      </c>
      <c r="AB125" s="146" t="s">
        <v>127</v>
      </c>
      <c r="AC125" s="170"/>
    </row>
    <row r="126" s="130" customFormat="1" ht="364.5" hidden="1" spans="1:29">
      <c r="A126" s="145">
        <v>119</v>
      </c>
      <c r="B126" s="145" t="s">
        <v>121</v>
      </c>
      <c r="C126" s="151" t="s">
        <v>586</v>
      </c>
      <c r="D126" s="151" t="s">
        <v>604</v>
      </c>
      <c r="E126" s="146" t="s">
        <v>313</v>
      </c>
      <c r="F126" s="151" t="s">
        <v>605</v>
      </c>
      <c r="G126" s="145">
        <v>2026</v>
      </c>
      <c r="H126" s="146" t="s">
        <v>124</v>
      </c>
      <c r="I126" s="191" t="s">
        <v>606</v>
      </c>
      <c r="J126" s="151">
        <v>100.34</v>
      </c>
      <c r="K126" s="146">
        <v>100.34</v>
      </c>
      <c r="L126" s="146">
        <v>100</v>
      </c>
      <c r="M126" s="146">
        <v>0.34</v>
      </c>
      <c r="N126" s="183" t="s">
        <v>607</v>
      </c>
      <c r="O126" s="183" t="s">
        <v>608</v>
      </c>
      <c r="P126" s="183" t="s">
        <v>609</v>
      </c>
      <c r="Q126" s="183" t="s">
        <v>610</v>
      </c>
      <c r="R126" s="191" t="s">
        <v>611</v>
      </c>
      <c r="S126" s="146" t="s">
        <v>130</v>
      </c>
      <c r="T126" s="146" t="s">
        <v>172</v>
      </c>
      <c r="U126" s="146" t="s">
        <v>127</v>
      </c>
      <c r="V126" s="146" t="s">
        <v>130</v>
      </c>
      <c r="W126" s="146" t="s">
        <v>130</v>
      </c>
      <c r="X126" s="146" t="s">
        <v>127</v>
      </c>
      <c r="Y126" s="151" t="s">
        <v>612</v>
      </c>
      <c r="Z126" s="151">
        <v>14708775840</v>
      </c>
      <c r="AA126" s="146" t="s">
        <v>579</v>
      </c>
      <c r="AB126" s="146" t="s">
        <v>127</v>
      </c>
      <c r="AC126" s="170"/>
    </row>
    <row r="127" s="130" customFormat="1" ht="182.25" hidden="1" spans="1:29">
      <c r="A127" s="145">
        <v>120</v>
      </c>
      <c r="B127" s="145" t="s">
        <v>121</v>
      </c>
      <c r="C127" s="151" t="s">
        <v>613</v>
      </c>
      <c r="D127" s="151" t="s">
        <v>614</v>
      </c>
      <c r="E127" s="146" t="s">
        <v>615</v>
      </c>
      <c r="F127" s="151" t="s">
        <v>616</v>
      </c>
      <c r="G127" s="145">
        <v>2026</v>
      </c>
      <c r="H127" s="146" t="s">
        <v>124</v>
      </c>
      <c r="I127" s="197" t="s">
        <v>617</v>
      </c>
      <c r="J127" s="198">
        <v>157</v>
      </c>
      <c r="K127" s="146">
        <v>157</v>
      </c>
      <c r="L127" s="146">
        <v>157</v>
      </c>
      <c r="M127" s="146">
        <v>0</v>
      </c>
      <c r="N127" s="183" t="s">
        <v>434</v>
      </c>
      <c r="O127" s="183" t="s">
        <v>435</v>
      </c>
      <c r="P127" s="183" t="s">
        <v>436</v>
      </c>
      <c r="Q127" s="183" t="s">
        <v>236</v>
      </c>
      <c r="R127" s="205" t="s">
        <v>618</v>
      </c>
      <c r="S127" s="146" t="s">
        <v>130</v>
      </c>
      <c r="T127" s="146" t="s">
        <v>172</v>
      </c>
      <c r="U127" s="146" t="s">
        <v>127</v>
      </c>
      <c r="V127" s="146" t="s">
        <v>130</v>
      </c>
      <c r="W127" s="146" t="s">
        <v>130</v>
      </c>
      <c r="X127" s="146" t="s">
        <v>127</v>
      </c>
      <c r="Y127" s="145" t="s">
        <v>387</v>
      </c>
      <c r="Z127" s="145">
        <v>6717117</v>
      </c>
      <c r="AA127" s="146" t="s">
        <v>579</v>
      </c>
      <c r="AB127" s="146" t="s">
        <v>127</v>
      </c>
      <c r="AC127" s="170"/>
    </row>
    <row r="128" s="130" customFormat="1" ht="364.5" hidden="1" spans="1:29">
      <c r="A128" s="145">
        <v>121</v>
      </c>
      <c r="B128" s="145" t="s">
        <v>121</v>
      </c>
      <c r="C128" s="151" t="s">
        <v>619</v>
      </c>
      <c r="D128" s="151" t="s">
        <v>620</v>
      </c>
      <c r="E128" s="146" t="s">
        <v>197</v>
      </c>
      <c r="F128" s="191" t="s">
        <v>621</v>
      </c>
      <c r="G128" s="145">
        <v>2026</v>
      </c>
      <c r="H128" s="146" t="s">
        <v>124</v>
      </c>
      <c r="I128" s="197" t="s">
        <v>622</v>
      </c>
      <c r="J128" s="198">
        <v>200</v>
      </c>
      <c r="K128" s="146">
        <v>200</v>
      </c>
      <c r="L128" s="146">
        <v>200</v>
      </c>
      <c r="M128" s="146">
        <v>0</v>
      </c>
      <c r="N128" s="149">
        <v>493</v>
      </c>
      <c r="O128" s="149">
        <v>1210</v>
      </c>
      <c r="P128" s="149">
        <v>11</v>
      </c>
      <c r="Q128" s="149">
        <v>33</v>
      </c>
      <c r="R128" s="191" t="s">
        <v>623</v>
      </c>
      <c r="S128" s="146" t="s">
        <v>130</v>
      </c>
      <c r="T128" s="146" t="s">
        <v>128</v>
      </c>
      <c r="U128" s="146" t="s">
        <v>127</v>
      </c>
      <c r="V128" s="146" t="s">
        <v>130</v>
      </c>
      <c r="W128" s="145" t="s">
        <v>130</v>
      </c>
      <c r="X128" s="146" t="s">
        <v>127</v>
      </c>
      <c r="Y128" s="146" t="s">
        <v>184</v>
      </c>
      <c r="Z128" s="167">
        <v>15187784312</v>
      </c>
      <c r="AA128" s="146" t="s">
        <v>579</v>
      </c>
      <c r="AB128" s="146" t="s">
        <v>127</v>
      </c>
      <c r="AC128" s="170"/>
    </row>
    <row r="129" s="130" customFormat="1" ht="222.75" hidden="1" spans="1:29">
      <c r="A129" s="145">
        <v>122</v>
      </c>
      <c r="B129" s="145" t="s">
        <v>121</v>
      </c>
      <c r="C129" s="151" t="s">
        <v>580</v>
      </c>
      <c r="D129" s="190" t="s">
        <v>624</v>
      </c>
      <c r="E129" s="146" t="s">
        <v>401</v>
      </c>
      <c r="F129" s="151" t="s">
        <v>625</v>
      </c>
      <c r="G129" s="149">
        <v>2026</v>
      </c>
      <c r="H129" s="146" t="s">
        <v>124</v>
      </c>
      <c r="I129" s="200" t="s">
        <v>626</v>
      </c>
      <c r="J129" s="201">
        <v>30</v>
      </c>
      <c r="K129" s="146">
        <v>30</v>
      </c>
      <c r="L129" s="146">
        <v>30</v>
      </c>
      <c r="M129" s="146">
        <v>0</v>
      </c>
      <c r="N129" s="149">
        <v>1877</v>
      </c>
      <c r="O129" s="149">
        <v>5542</v>
      </c>
      <c r="P129" s="149">
        <v>37</v>
      </c>
      <c r="Q129" s="149">
        <v>111</v>
      </c>
      <c r="R129" s="207" t="s">
        <v>627</v>
      </c>
      <c r="S129" s="146" t="s">
        <v>130</v>
      </c>
      <c r="T129" s="146" t="s">
        <v>128</v>
      </c>
      <c r="U129" s="146" t="s">
        <v>127</v>
      </c>
      <c r="V129" s="146" t="s">
        <v>130</v>
      </c>
      <c r="W129" s="146" t="s">
        <v>130</v>
      </c>
      <c r="X129" s="146" t="s">
        <v>127</v>
      </c>
      <c r="Y129" s="151" t="s">
        <v>585</v>
      </c>
      <c r="Z129" s="151">
        <v>18987749360</v>
      </c>
      <c r="AA129" s="146" t="s">
        <v>579</v>
      </c>
      <c r="AB129" s="146" t="s">
        <v>127</v>
      </c>
      <c r="AC129" s="170"/>
    </row>
    <row r="130" s="130" customFormat="1" ht="182.25" hidden="1" spans="1:29">
      <c r="A130" s="145">
        <v>123</v>
      </c>
      <c r="B130" s="145" t="s">
        <v>121</v>
      </c>
      <c r="C130" s="151" t="s">
        <v>596</v>
      </c>
      <c r="D130" s="190" t="s">
        <v>628</v>
      </c>
      <c r="E130" s="146" t="s">
        <v>401</v>
      </c>
      <c r="F130" s="151" t="s">
        <v>629</v>
      </c>
      <c r="G130" s="149">
        <v>2026</v>
      </c>
      <c r="H130" s="146" t="s">
        <v>124</v>
      </c>
      <c r="I130" s="200" t="s">
        <v>630</v>
      </c>
      <c r="J130" s="201">
        <v>21</v>
      </c>
      <c r="K130" s="146">
        <v>21</v>
      </c>
      <c r="L130" s="146">
        <v>20</v>
      </c>
      <c r="M130" s="146">
        <v>1</v>
      </c>
      <c r="N130" s="149">
        <v>344</v>
      </c>
      <c r="O130" s="149">
        <v>977</v>
      </c>
      <c r="P130" s="149">
        <v>8</v>
      </c>
      <c r="Q130" s="149">
        <v>28</v>
      </c>
      <c r="R130" s="200" t="s">
        <v>631</v>
      </c>
      <c r="S130" s="146" t="s">
        <v>130</v>
      </c>
      <c r="T130" s="146" t="s">
        <v>128</v>
      </c>
      <c r="U130" s="146" t="s">
        <v>127</v>
      </c>
      <c r="V130" s="146" t="s">
        <v>130</v>
      </c>
      <c r="W130" s="146" t="s">
        <v>130</v>
      </c>
      <c r="X130" s="146" t="s">
        <v>127</v>
      </c>
      <c r="Y130" s="180" t="s">
        <v>632</v>
      </c>
      <c r="Z130" s="180" t="s">
        <v>633</v>
      </c>
      <c r="AA130" s="146" t="s">
        <v>579</v>
      </c>
      <c r="AB130" s="146" t="s">
        <v>127</v>
      </c>
      <c r="AC130" s="170"/>
    </row>
    <row r="131" s="130" customFormat="1" ht="182.25" hidden="1" spans="1:29">
      <c r="A131" s="145">
        <v>124</v>
      </c>
      <c r="B131" s="145" t="s">
        <v>121</v>
      </c>
      <c r="C131" s="151" t="s">
        <v>596</v>
      </c>
      <c r="D131" s="145" t="s">
        <v>223</v>
      </c>
      <c r="E131" s="146" t="s">
        <v>401</v>
      </c>
      <c r="F131" s="205" t="s">
        <v>634</v>
      </c>
      <c r="G131" s="149">
        <v>2026</v>
      </c>
      <c r="H131" s="146" t="s">
        <v>124</v>
      </c>
      <c r="I131" s="206" t="s">
        <v>635</v>
      </c>
      <c r="J131" s="146">
        <v>20</v>
      </c>
      <c r="K131" s="146">
        <v>20</v>
      </c>
      <c r="L131" s="146">
        <v>20</v>
      </c>
      <c r="M131" s="146">
        <v>0</v>
      </c>
      <c r="N131" s="149">
        <v>460</v>
      </c>
      <c r="O131" s="149">
        <v>1220</v>
      </c>
      <c r="P131" s="149">
        <v>3</v>
      </c>
      <c r="Q131" s="149">
        <v>11</v>
      </c>
      <c r="R131" s="205" t="s">
        <v>636</v>
      </c>
      <c r="S131" s="146" t="s">
        <v>130</v>
      </c>
      <c r="T131" s="146" t="s">
        <v>201</v>
      </c>
      <c r="U131" s="146" t="s">
        <v>127</v>
      </c>
      <c r="V131" s="146" t="s">
        <v>130</v>
      </c>
      <c r="W131" s="146" t="s">
        <v>130</v>
      </c>
      <c r="X131" s="146" t="s">
        <v>127</v>
      </c>
      <c r="Y131" s="180" t="s">
        <v>637</v>
      </c>
      <c r="Z131" s="180">
        <v>18587168378</v>
      </c>
      <c r="AA131" s="146" t="s">
        <v>579</v>
      </c>
      <c r="AB131" s="146" t="s">
        <v>127</v>
      </c>
      <c r="AC131" s="170"/>
    </row>
    <row r="132" s="130" customFormat="1" ht="182.25" hidden="1" spans="1:29">
      <c r="A132" s="145">
        <v>125</v>
      </c>
      <c r="B132" s="145" t="s">
        <v>121</v>
      </c>
      <c r="C132" s="145" t="s">
        <v>529</v>
      </c>
      <c r="D132" s="145" t="s">
        <v>638</v>
      </c>
      <c r="E132" s="146" t="s">
        <v>401</v>
      </c>
      <c r="F132" s="180" t="s">
        <v>639</v>
      </c>
      <c r="G132" s="149">
        <v>2026</v>
      </c>
      <c r="H132" s="146" t="s">
        <v>124</v>
      </c>
      <c r="I132" s="205" t="s">
        <v>640</v>
      </c>
      <c r="J132" s="146">
        <v>20</v>
      </c>
      <c r="K132" s="146">
        <v>20</v>
      </c>
      <c r="L132" s="146">
        <v>20</v>
      </c>
      <c r="M132" s="146">
        <v>0</v>
      </c>
      <c r="N132" s="149">
        <v>1877</v>
      </c>
      <c r="O132" s="149">
        <v>5542</v>
      </c>
      <c r="P132" s="149">
        <v>37</v>
      </c>
      <c r="Q132" s="149">
        <v>111</v>
      </c>
      <c r="R132" s="205" t="s">
        <v>641</v>
      </c>
      <c r="S132" s="146" t="s">
        <v>130</v>
      </c>
      <c r="T132" s="146" t="s">
        <v>128</v>
      </c>
      <c r="U132" s="146" t="s">
        <v>127</v>
      </c>
      <c r="V132" s="146" t="s">
        <v>130</v>
      </c>
      <c r="W132" s="146" t="s">
        <v>130</v>
      </c>
      <c r="X132" s="146" t="s">
        <v>127</v>
      </c>
      <c r="Y132" s="151" t="s">
        <v>585</v>
      </c>
      <c r="Z132" s="151">
        <v>18987749360</v>
      </c>
      <c r="AA132" s="146" t="s">
        <v>579</v>
      </c>
      <c r="AB132" s="146" t="s">
        <v>127</v>
      </c>
      <c r="AC132" s="170"/>
    </row>
  </sheetData>
  <autoFilter xmlns:etc="http://www.wps.cn/officeDocument/2017/etCustomData" ref="A6:AC132" etc:filterBottomFollowUsedRange="0">
    <filterColumn colId="0">
      <filters>
        <filter val="114"/>
      </filters>
    </filterColumn>
    <extLst/>
  </autoFilter>
  <mergeCells count="31">
    <mergeCell ref="A2:AC2"/>
    <mergeCell ref="E3:F3"/>
    <mergeCell ref="G3:H3"/>
    <mergeCell ref="K4:M4"/>
    <mergeCell ref="N4:R4"/>
    <mergeCell ref="N5:O5"/>
    <mergeCell ref="P5:Q5"/>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C4:D5"/>
  </mergeCells>
  <conditionalFormatting sqref="F67">
    <cfRule type="duplicateValues" dxfId="0" priority="4"/>
    <cfRule type="duplicateValues" dxfId="0" priority="5"/>
    <cfRule type="duplicateValues" dxfId="0" priority="6"/>
  </conditionalFormatting>
  <conditionalFormatting sqref="A68:I68 AC68 R68:S68 M68">
    <cfRule type="duplicateValues" dxfId="0" priority="1"/>
    <cfRule type="duplicateValues" dxfId="0" priority="2"/>
    <cfRule type="duplicateValues" dxfId="0" priority="3"/>
  </conditionalFormatting>
  <dataValidations count="6">
    <dataValidation type="list" allowBlank="1" showInputMessage="1" showErrorMessage="1" sqref="S7 V7 X7 AB7">
      <formula1>'数据源（勿删）'!$H$3:$H$4</formula1>
    </dataValidation>
    <dataValidation type="list" allowBlank="1" showInputMessage="1" showErrorMessage="1" sqref="T7">
      <formula1>联农带农方式!$B$6:$B$20</formula1>
    </dataValidation>
    <dataValidation type="list" allowBlank="1" showInputMessage="1" showErrorMessage="1" sqref="U7 W7">
      <formula1>'数据源（勿删）'!$I$3:$I$5</formula1>
    </dataValidation>
    <dataValidation type="list" allowBlank="1" showInputMessage="1" showErrorMessage="1" sqref="E81 T81:U81 X81">
      <formula1/>
    </dataValidation>
    <dataValidation allowBlank="1" showInputMessage="1" showErrorMessage="1" sqref="V81"/>
    <dataValidation type="list" allowBlank="1" showInputMessage="1" showErrorMessage="1" sqref="T131 T111:T112 T122:T123">
      <formula1>#REF!</formula1>
    </dataValidation>
  </dataValidations>
  <pageMargins left="0.432638888888889" right="0.196527777777778" top="1" bottom="1" header="0.5" footer="0.5"/>
  <pageSetup paperSize="8" scale="3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F12" sqref="F12"/>
    </sheetView>
  </sheetViews>
  <sheetFormatPr defaultColWidth="8.89166666666667" defaultRowHeight="13.5" outlineLevelCol="4"/>
  <cols>
    <col min="1" max="1" width="8.89166666666667" style="6"/>
    <col min="2" max="2" width="11.5583333333333" style="6" customWidth="1"/>
    <col min="3" max="3" width="20" style="6" customWidth="1"/>
    <col min="4" max="4" width="21.8916666666667" style="6" customWidth="1"/>
    <col min="5" max="5" width="13.1083333333333" style="6" customWidth="1"/>
    <col min="6" max="16384" width="8.89166666666667" style="6"/>
  </cols>
  <sheetData>
    <row r="1" ht="14.4" customHeight="1" spans="1:5">
      <c r="A1" s="111" t="s">
        <v>642</v>
      </c>
      <c r="B1" s="111"/>
      <c r="C1" s="112"/>
      <c r="D1" s="112"/>
      <c r="E1" s="112"/>
    </row>
    <row r="2" ht="25.5" customHeight="1" spans="1:5">
      <c r="A2" s="113" t="s">
        <v>643</v>
      </c>
      <c r="B2" s="113"/>
      <c r="C2" s="113"/>
      <c r="D2" s="113"/>
      <c r="E2" s="113"/>
    </row>
    <row r="3" ht="15.9" customHeight="1" spans="1:5">
      <c r="A3" s="114" t="s">
        <v>644</v>
      </c>
      <c r="B3" s="114"/>
      <c r="C3" s="115"/>
      <c r="D3" s="115"/>
      <c r="E3" s="115"/>
    </row>
    <row r="4" ht="15.9" customHeight="1" spans="1:5">
      <c r="A4" s="114" t="s">
        <v>645</v>
      </c>
      <c r="B4" s="114"/>
      <c r="C4" s="115"/>
      <c r="D4" s="115"/>
      <c r="E4" s="115"/>
    </row>
    <row r="5" ht="15.9" customHeight="1" spans="1:5">
      <c r="A5" s="114" t="s">
        <v>646</v>
      </c>
      <c r="B5" s="114"/>
      <c r="C5" s="115"/>
      <c r="D5" s="115"/>
      <c r="E5" s="115"/>
    </row>
    <row r="6" ht="22" customHeight="1" spans="1:5">
      <c r="A6" s="114" t="s">
        <v>647</v>
      </c>
      <c r="B6" s="114"/>
      <c r="C6" s="116" t="s">
        <v>648</v>
      </c>
      <c r="D6" s="116"/>
      <c r="E6" s="115"/>
    </row>
    <row r="7" ht="22" customHeight="1" spans="1:5">
      <c r="A7" s="114"/>
      <c r="B7" s="114"/>
      <c r="C7" s="116" t="s">
        <v>649</v>
      </c>
      <c r="D7" s="116"/>
      <c r="E7" s="115"/>
    </row>
    <row r="8" ht="22" customHeight="1" spans="1:5">
      <c r="A8" s="114"/>
      <c r="B8" s="114"/>
      <c r="C8" s="117" t="s">
        <v>650</v>
      </c>
      <c r="D8" s="117"/>
      <c r="E8" s="115"/>
    </row>
    <row r="9" ht="15.9" customHeight="1" spans="1:5">
      <c r="A9" s="118" t="s">
        <v>651</v>
      </c>
      <c r="B9" s="115"/>
      <c r="C9" s="115"/>
      <c r="D9" s="115"/>
      <c r="E9" s="115"/>
    </row>
    <row r="10" ht="15.9" customHeight="1" spans="1:5">
      <c r="A10" s="119"/>
      <c r="B10" s="115"/>
      <c r="C10" s="115"/>
      <c r="D10" s="115"/>
      <c r="E10" s="115"/>
    </row>
    <row r="11" spans="1:5">
      <c r="A11" s="120"/>
      <c r="B11" s="115"/>
      <c r="C11" s="115"/>
      <c r="D11" s="115"/>
      <c r="E11" s="115"/>
    </row>
    <row r="12" s="110" customFormat="1" ht="19" customHeight="1" spans="1:5">
      <c r="A12" s="23" t="s">
        <v>652</v>
      </c>
      <c r="B12" s="23" t="s">
        <v>653</v>
      </c>
      <c r="C12" s="23" t="s">
        <v>654</v>
      </c>
      <c r="D12" s="23" t="s">
        <v>655</v>
      </c>
      <c r="E12" s="23" t="s">
        <v>656</v>
      </c>
    </row>
    <row r="13" ht="15.9" customHeight="1" spans="1:5">
      <c r="A13" s="23"/>
      <c r="B13" s="30" t="s">
        <v>657</v>
      </c>
      <c r="C13" s="30" t="s">
        <v>658</v>
      </c>
      <c r="D13" s="31" t="s">
        <v>659</v>
      </c>
      <c r="E13" s="115"/>
    </row>
    <row r="14" spans="1:5">
      <c r="A14" s="23"/>
      <c r="B14" s="30"/>
      <c r="C14" s="30"/>
      <c r="D14" s="31" t="s">
        <v>660</v>
      </c>
      <c r="E14" s="115"/>
    </row>
    <row r="15" spans="1:5">
      <c r="A15" s="23"/>
      <c r="B15" s="30"/>
      <c r="C15" s="30"/>
      <c r="D15" s="31" t="s">
        <v>661</v>
      </c>
      <c r="E15" s="115"/>
    </row>
    <row r="16" ht="15.9" customHeight="1" spans="1:5">
      <c r="A16" s="23"/>
      <c r="B16" s="30"/>
      <c r="C16" s="30" t="s">
        <v>662</v>
      </c>
      <c r="D16" s="31" t="s">
        <v>659</v>
      </c>
      <c r="E16" s="115"/>
    </row>
    <row r="17" spans="1:5">
      <c r="A17" s="23"/>
      <c r="B17" s="30"/>
      <c r="C17" s="30"/>
      <c r="D17" s="31" t="s">
        <v>660</v>
      </c>
      <c r="E17" s="115"/>
    </row>
    <row r="18" spans="1:5">
      <c r="A18" s="23"/>
      <c r="B18" s="30"/>
      <c r="C18" s="30"/>
      <c r="D18" s="31" t="s">
        <v>661</v>
      </c>
      <c r="E18" s="115"/>
    </row>
    <row r="19" ht="15.9" customHeight="1" spans="1:5">
      <c r="A19" s="23"/>
      <c r="B19" s="30"/>
      <c r="C19" s="30" t="s">
        <v>663</v>
      </c>
      <c r="D19" s="31" t="s">
        <v>659</v>
      </c>
      <c r="E19" s="115"/>
    </row>
    <row r="20" spans="1:5">
      <c r="A20" s="23"/>
      <c r="B20" s="30"/>
      <c r="C20" s="30"/>
      <c r="D20" s="31" t="s">
        <v>660</v>
      </c>
      <c r="E20" s="115"/>
    </row>
    <row r="21" spans="1:5">
      <c r="A21" s="23"/>
      <c r="B21" s="30"/>
      <c r="C21" s="30"/>
      <c r="D21" s="31" t="s">
        <v>661</v>
      </c>
      <c r="E21" s="115"/>
    </row>
    <row r="22" ht="15.9" customHeight="1" spans="1:5">
      <c r="A22" s="23"/>
      <c r="B22" s="30"/>
      <c r="C22" s="30" t="s">
        <v>664</v>
      </c>
      <c r="D22" s="31" t="s">
        <v>659</v>
      </c>
      <c r="E22" s="115"/>
    </row>
    <row r="23" spans="1:5">
      <c r="A23" s="23"/>
      <c r="B23" s="30"/>
      <c r="C23" s="30"/>
      <c r="D23" s="31" t="s">
        <v>660</v>
      </c>
      <c r="E23" s="115"/>
    </row>
    <row r="24" spans="1:5">
      <c r="A24" s="23"/>
      <c r="B24" s="30"/>
      <c r="C24" s="30"/>
      <c r="D24" s="31" t="s">
        <v>661</v>
      </c>
      <c r="E24" s="115"/>
    </row>
    <row r="25" ht="15.9" customHeight="1" spans="1:5">
      <c r="A25" s="23"/>
      <c r="B25" s="30" t="s">
        <v>665</v>
      </c>
      <c r="C25" s="30" t="s">
        <v>666</v>
      </c>
      <c r="D25" s="31" t="s">
        <v>659</v>
      </c>
      <c r="E25" s="115"/>
    </row>
    <row r="26" spans="1:5">
      <c r="A26" s="23"/>
      <c r="B26" s="30"/>
      <c r="C26" s="30"/>
      <c r="D26" s="31" t="s">
        <v>660</v>
      </c>
      <c r="E26" s="115"/>
    </row>
    <row r="27" spans="1:5">
      <c r="A27" s="23"/>
      <c r="B27" s="30"/>
      <c r="C27" s="30"/>
      <c r="D27" s="31" t="s">
        <v>661</v>
      </c>
      <c r="E27" s="115"/>
    </row>
    <row r="28" ht="15.9" customHeight="1" spans="1:5">
      <c r="A28" s="23"/>
      <c r="B28" s="30"/>
      <c r="C28" s="30" t="s">
        <v>667</v>
      </c>
      <c r="D28" s="31" t="s">
        <v>659</v>
      </c>
      <c r="E28" s="115"/>
    </row>
    <row r="29" spans="1:5">
      <c r="A29" s="23"/>
      <c r="B29" s="30"/>
      <c r="C29" s="30"/>
      <c r="D29" s="31" t="s">
        <v>660</v>
      </c>
      <c r="E29" s="115"/>
    </row>
    <row r="30" spans="1:5">
      <c r="A30" s="23"/>
      <c r="B30" s="30"/>
      <c r="C30" s="30"/>
      <c r="D30" s="31" t="s">
        <v>661</v>
      </c>
      <c r="E30" s="115"/>
    </row>
    <row r="31" ht="15.9" customHeight="1" spans="1:5">
      <c r="A31" s="23"/>
      <c r="B31" s="30"/>
      <c r="C31" s="30" t="s">
        <v>668</v>
      </c>
      <c r="D31" s="31" t="s">
        <v>659</v>
      </c>
      <c r="E31" s="115"/>
    </row>
    <row r="32" spans="1:5">
      <c r="A32" s="23"/>
      <c r="B32" s="30"/>
      <c r="C32" s="30"/>
      <c r="D32" s="31" t="s">
        <v>660</v>
      </c>
      <c r="E32" s="115"/>
    </row>
    <row r="33" spans="1:5">
      <c r="A33" s="23"/>
      <c r="B33" s="30"/>
      <c r="C33" s="30"/>
      <c r="D33" s="31" t="s">
        <v>661</v>
      </c>
      <c r="E33" s="115"/>
    </row>
    <row r="34" ht="15.9" customHeight="1" spans="1:5">
      <c r="A34" s="23"/>
      <c r="B34" s="30"/>
      <c r="C34" s="30" t="s">
        <v>669</v>
      </c>
      <c r="D34" s="31" t="s">
        <v>659</v>
      </c>
      <c r="E34" s="115"/>
    </row>
    <row r="35" spans="1:5">
      <c r="A35" s="23"/>
      <c r="B35" s="30"/>
      <c r="C35" s="30"/>
      <c r="D35" s="31" t="s">
        <v>660</v>
      </c>
      <c r="E35" s="115"/>
    </row>
    <row r="36" spans="1:5">
      <c r="A36" s="23"/>
      <c r="B36" s="30"/>
      <c r="C36" s="30"/>
      <c r="D36" s="31" t="s">
        <v>661</v>
      </c>
      <c r="E36" s="115"/>
    </row>
    <row r="37" ht="15.9" customHeight="1" spans="1:5">
      <c r="A37" s="23"/>
      <c r="B37" s="30" t="s">
        <v>670</v>
      </c>
      <c r="C37" s="30" t="s">
        <v>671</v>
      </c>
      <c r="D37" s="31" t="s">
        <v>659</v>
      </c>
      <c r="E37" s="115"/>
    </row>
    <row r="38" ht="15.9" customHeight="1" spans="1:5">
      <c r="A38" s="23"/>
      <c r="B38" s="30"/>
      <c r="C38" s="30"/>
      <c r="D38" s="31" t="s">
        <v>660</v>
      </c>
      <c r="E38" s="115"/>
    </row>
    <row r="39" spans="1:5">
      <c r="A39" s="23"/>
      <c r="B39" s="30"/>
      <c r="C39" s="30"/>
      <c r="D39" s="31" t="s">
        <v>661</v>
      </c>
      <c r="E39" s="115"/>
    </row>
    <row r="40" ht="51" customHeight="1" spans="1:5">
      <c r="A40" s="114" t="s">
        <v>672</v>
      </c>
      <c r="B40" s="115"/>
      <c r="C40" s="115"/>
      <c r="D40" s="115"/>
      <c r="E40" s="115"/>
    </row>
    <row r="41" ht="38" customHeight="1" spans="1:5">
      <c r="A41" s="20" t="s">
        <v>673</v>
      </c>
      <c r="B41" s="20"/>
      <c r="C41" s="20"/>
      <c r="D41" s="20"/>
      <c r="E41" s="20"/>
    </row>
  </sheetData>
  <mergeCells count="29">
    <mergeCell ref="A1:B1"/>
    <mergeCell ref="A2:E2"/>
    <mergeCell ref="A3:B3"/>
    <mergeCell ref="C3:E3"/>
    <mergeCell ref="A4:B4"/>
    <mergeCell ref="C4:E4"/>
    <mergeCell ref="A5:B5"/>
    <mergeCell ref="C5:E5"/>
    <mergeCell ref="C6:D6"/>
    <mergeCell ref="C7:D7"/>
    <mergeCell ref="C8:D8"/>
    <mergeCell ref="B40:E40"/>
    <mergeCell ref="A41:E41"/>
    <mergeCell ref="A9:A11"/>
    <mergeCell ref="A12:A39"/>
    <mergeCell ref="B13:B24"/>
    <mergeCell ref="B25:B36"/>
    <mergeCell ref="B37:B39"/>
    <mergeCell ref="C13:C15"/>
    <mergeCell ref="C16:C18"/>
    <mergeCell ref="C19:C21"/>
    <mergeCell ref="C22:C24"/>
    <mergeCell ref="C25:C27"/>
    <mergeCell ref="C28:C30"/>
    <mergeCell ref="C31:C33"/>
    <mergeCell ref="C34:C36"/>
    <mergeCell ref="C37:C39"/>
    <mergeCell ref="A6:B8"/>
    <mergeCell ref="B9:E1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4"/>
  <sheetViews>
    <sheetView zoomScale="55" zoomScaleNormal="55" workbookViewId="0">
      <selection activeCell="E26" sqref="E26"/>
    </sheetView>
  </sheetViews>
  <sheetFormatPr defaultColWidth="10" defaultRowHeight="14.25"/>
  <cols>
    <col min="1" max="1" width="8.725" style="102" customWidth="1"/>
    <col min="2" max="2" width="16.025" style="102" customWidth="1"/>
    <col min="3" max="3" width="12.6916666666667" style="102" customWidth="1"/>
    <col min="4" max="4" width="14.275" style="102" customWidth="1"/>
    <col min="5" max="5" width="20.9416666666667" style="54" customWidth="1"/>
    <col min="6" max="6" width="43.6333333333333" style="51" customWidth="1"/>
    <col min="7" max="7" width="14.3333333333333" style="51" customWidth="1"/>
    <col min="8" max="8" width="13.9416666666667" style="51" customWidth="1"/>
    <col min="9" max="9" width="55.775" style="51" customWidth="1"/>
    <col min="10" max="10" width="16.3583333333333" style="51" customWidth="1"/>
    <col min="11" max="11" width="11.8083333333333" style="103" customWidth="1"/>
    <col min="12" max="12" width="11.9416666666667" style="103" customWidth="1"/>
    <col min="13" max="15" width="10.1416666666667" style="103" customWidth="1"/>
    <col min="16" max="17" width="14.7416666666667" style="103" customWidth="1"/>
    <col min="18" max="18" width="55.5583333333333" style="54" customWidth="1"/>
    <col min="19" max="19" width="15.9666666666667" style="54" customWidth="1"/>
    <col min="20" max="20" width="19.5916666666667" style="102" customWidth="1"/>
    <col min="21" max="21" width="20.2" style="102" customWidth="1"/>
    <col min="22" max="22" width="18.9916666666667" style="102" customWidth="1"/>
    <col min="23" max="26" width="20.2" style="102" customWidth="1"/>
    <col min="27" max="28" width="17.1416666666667" style="102" customWidth="1"/>
    <col min="29" max="29" width="11.8083333333333" style="102" customWidth="1"/>
    <col min="30" max="30" width="10" style="104" customWidth="1"/>
    <col min="31" max="16384" width="10" style="104"/>
  </cols>
  <sheetData>
    <row r="1" s="91" customFormat="1" ht="37" customHeight="1" spans="1:29">
      <c r="A1" s="105" t="s">
        <v>674</v>
      </c>
      <c r="B1" s="106"/>
      <c r="C1" s="106"/>
      <c r="D1" s="106"/>
      <c r="E1" s="90"/>
      <c r="F1" s="86"/>
      <c r="G1" s="86"/>
      <c r="H1" s="86"/>
      <c r="I1" s="86"/>
      <c r="J1" s="86"/>
      <c r="K1" s="108"/>
      <c r="L1" s="108"/>
      <c r="M1" s="108"/>
      <c r="N1" s="108"/>
      <c r="O1" s="108"/>
      <c r="P1" s="108"/>
      <c r="Q1" s="108"/>
      <c r="R1" s="90"/>
      <c r="S1" s="90"/>
      <c r="T1" s="106"/>
      <c r="U1" s="106"/>
      <c r="V1" s="106"/>
      <c r="W1" s="106"/>
      <c r="X1" s="106"/>
      <c r="Y1" s="106"/>
      <c r="Z1" s="106"/>
      <c r="AA1" s="106"/>
      <c r="AB1" s="106"/>
      <c r="AC1" s="106"/>
    </row>
    <row r="2" s="101" customFormat="1" ht="94" customHeight="1" spans="1:29">
      <c r="A2" s="59" t="s">
        <v>675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s="58" customFormat="1" ht="26" customHeight="1" spans="1:29">
      <c r="A3" s="107"/>
      <c r="B3" s="107" t="s">
        <v>676</v>
      </c>
      <c r="C3" s="107"/>
      <c r="D3" s="107"/>
      <c r="E3" s="79"/>
      <c r="F3" s="79"/>
      <c r="G3" s="79"/>
      <c r="H3" s="79" t="s">
        <v>677</v>
      </c>
      <c r="I3" s="79" t="s">
        <v>678</v>
      </c>
      <c r="J3" s="79"/>
      <c r="K3" s="109"/>
      <c r="L3" s="109"/>
      <c r="M3" s="109"/>
      <c r="N3" s="109"/>
      <c r="O3" s="109"/>
      <c r="P3" s="109"/>
      <c r="Q3" s="109"/>
      <c r="R3" s="79"/>
      <c r="S3" s="79"/>
      <c r="T3" s="107"/>
      <c r="U3" s="107"/>
      <c r="V3" s="107"/>
      <c r="W3" s="107"/>
      <c r="X3" s="107"/>
      <c r="Y3" s="107"/>
      <c r="Z3" s="107"/>
      <c r="AA3" s="107"/>
      <c r="AB3" s="107"/>
      <c r="AC3" s="107"/>
    </row>
    <row r="4" s="90" customFormat="1" ht="50" customHeight="1" spans="1:29">
      <c r="A4" s="63" t="s">
        <v>679</v>
      </c>
      <c r="B4" s="63" t="s">
        <v>680</v>
      </c>
      <c r="C4" s="64" t="s">
        <v>681</v>
      </c>
      <c r="D4" s="65"/>
      <c r="E4" s="66" t="s">
        <v>682</v>
      </c>
      <c r="F4" s="66" t="s">
        <v>644</v>
      </c>
      <c r="G4" s="66" t="s">
        <v>683</v>
      </c>
      <c r="H4" s="66" t="s">
        <v>684</v>
      </c>
      <c r="I4" s="66" t="s">
        <v>685</v>
      </c>
      <c r="J4" s="66" t="s">
        <v>686</v>
      </c>
      <c r="K4" s="74" t="s">
        <v>687</v>
      </c>
      <c r="L4" s="74"/>
      <c r="M4" s="74"/>
      <c r="N4" s="81" t="s">
        <v>688</v>
      </c>
      <c r="O4" s="81"/>
      <c r="P4" s="81"/>
      <c r="Q4" s="81"/>
      <c r="R4" s="81"/>
      <c r="S4" s="63" t="s">
        <v>689</v>
      </c>
      <c r="T4" s="63" t="s">
        <v>690</v>
      </c>
      <c r="U4" s="64" t="s">
        <v>691</v>
      </c>
      <c r="V4" s="75" t="s">
        <v>692</v>
      </c>
      <c r="W4" s="75" t="s">
        <v>693</v>
      </c>
      <c r="X4" s="63" t="s">
        <v>694</v>
      </c>
      <c r="Y4" s="75" t="s">
        <v>695</v>
      </c>
      <c r="Z4" s="75" t="s">
        <v>696</v>
      </c>
      <c r="AA4" s="75" t="s">
        <v>697</v>
      </c>
      <c r="AB4" s="75" t="s">
        <v>698</v>
      </c>
      <c r="AC4" s="75" t="s">
        <v>699</v>
      </c>
    </row>
    <row r="5" s="90" customFormat="1" ht="50" customHeight="1" spans="1:29">
      <c r="A5" s="67"/>
      <c r="B5" s="67"/>
      <c r="C5" s="68"/>
      <c r="D5" s="69"/>
      <c r="E5" s="70"/>
      <c r="F5" s="70"/>
      <c r="G5" s="70"/>
      <c r="H5" s="70"/>
      <c r="I5" s="70"/>
      <c r="J5" s="70"/>
      <c r="K5" s="82" t="s">
        <v>700</v>
      </c>
      <c r="L5" s="82" t="s">
        <v>701</v>
      </c>
      <c r="M5" s="82" t="s">
        <v>650</v>
      </c>
      <c r="N5" s="83" t="s">
        <v>702</v>
      </c>
      <c r="O5" s="84"/>
      <c r="P5" s="75" t="s">
        <v>703</v>
      </c>
      <c r="Q5" s="75"/>
      <c r="R5" s="81" t="s">
        <v>704</v>
      </c>
      <c r="S5" s="67"/>
      <c r="T5" s="67"/>
      <c r="U5" s="88"/>
      <c r="V5" s="75"/>
      <c r="W5" s="75"/>
      <c r="X5" s="67"/>
      <c r="Y5" s="75"/>
      <c r="Z5" s="75"/>
      <c r="AA5" s="75"/>
      <c r="AB5" s="75"/>
      <c r="AC5" s="75"/>
    </row>
    <row r="6" s="90" customFormat="1" ht="50" customHeight="1" spans="1:29">
      <c r="A6" s="71"/>
      <c r="B6" s="71"/>
      <c r="C6" s="71" t="s">
        <v>705</v>
      </c>
      <c r="D6" s="71" t="s">
        <v>706</v>
      </c>
      <c r="E6" s="72"/>
      <c r="F6" s="72"/>
      <c r="G6" s="72"/>
      <c r="H6" s="72"/>
      <c r="I6" s="72"/>
      <c r="J6" s="72"/>
      <c r="K6" s="85"/>
      <c r="L6" s="85"/>
      <c r="M6" s="85"/>
      <c r="N6" s="75" t="s">
        <v>707</v>
      </c>
      <c r="O6" s="75" t="s">
        <v>708</v>
      </c>
      <c r="P6" s="75" t="s">
        <v>707</v>
      </c>
      <c r="Q6" s="75" t="s">
        <v>708</v>
      </c>
      <c r="R6" s="81"/>
      <c r="S6" s="71"/>
      <c r="T6" s="71"/>
      <c r="U6" s="68"/>
      <c r="V6" s="75"/>
      <c r="W6" s="75"/>
      <c r="X6" s="71"/>
      <c r="Y6" s="75"/>
      <c r="Z6" s="75"/>
      <c r="AA6" s="75"/>
      <c r="AB6" s="75"/>
      <c r="AC6" s="75"/>
    </row>
    <row r="7" s="90" customFormat="1" ht="50" customHeight="1" spans="1:29">
      <c r="A7" s="71"/>
      <c r="B7" s="71"/>
      <c r="C7" s="71"/>
      <c r="D7" s="71"/>
      <c r="E7" s="72"/>
      <c r="F7" s="72"/>
      <c r="G7" s="72"/>
      <c r="H7" s="72"/>
      <c r="I7" s="72"/>
      <c r="J7" s="72"/>
      <c r="K7" s="85"/>
      <c r="L7" s="85"/>
      <c r="M7" s="85"/>
      <c r="N7" s="75"/>
      <c r="O7" s="75"/>
      <c r="P7" s="75"/>
      <c r="Q7" s="75"/>
      <c r="R7" s="81"/>
      <c r="S7" s="89"/>
      <c r="T7" s="71"/>
      <c r="U7" s="75"/>
      <c r="V7" s="71"/>
      <c r="W7" s="71"/>
      <c r="X7" s="71"/>
      <c r="Y7" s="71"/>
      <c r="Z7" s="71"/>
      <c r="AA7" s="71"/>
      <c r="AB7" s="71"/>
      <c r="AC7" s="75"/>
    </row>
    <row r="8" s="90" customFormat="1" ht="50" customHeight="1" spans="1:29">
      <c r="A8" s="71" t="s">
        <v>709</v>
      </c>
      <c r="B8" s="71" t="s">
        <v>710</v>
      </c>
      <c r="C8" s="71"/>
      <c r="D8" s="71"/>
      <c r="E8" s="74"/>
      <c r="F8" s="74"/>
      <c r="G8" s="74"/>
      <c r="H8" s="74"/>
      <c r="I8" s="74"/>
      <c r="J8" s="74"/>
      <c r="K8" s="74"/>
      <c r="L8" s="74"/>
      <c r="M8" s="74"/>
      <c r="N8" s="74"/>
      <c r="O8" s="74"/>
      <c r="P8" s="74"/>
      <c r="Q8" s="74"/>
      <c r="R8" s="74"/>
      <c r="S8" s="74"/>
      <c r="T8" s="74"/>
      <c r="U8" s="74"/>
      <c r="V8" s="74"/>
      <c r="W8" s="74"/>
      <c r="X8" s="74"/>
      <c r="Y8" s="74"/>
      <c r="Z8" s="74"/>
      <c r="AA8" s="74"/>
      <c r="AB8" s="74"/>
      <c r="AC8" s="74"/>
    </row>
    <row r="9" s="90" customFormat="1" ht="50" customHeight="1" spans="1:29">
      <c r="A9" s="71"/>
      <c r="B9" s="71" t="s">
        <v>711</v>
      </c>
      <c r="C9" s="71" t="s">
        <v>712</v>
      </c>
      <c r="D9" s="71" t="s">
        <v>713</v>
      </c>
      <c r="E9" s="74"/>
      <c r="F9" s="74"/>
      <c r="G9" s="74"/>
      <c r="H9" s="74"/>
      <c r="I9" s="74"/>
      <c r="J9" s="74"/>
      <c r="K9" s="74"/>
      <c r="L9" s="74"/>
      <c r="M9" s="74"/>
      <c r="N9" s="74"/>
      <c r="O9" s="74"/>
      <c r="P9" s="74"/>
      <c r="Q9" s="74"/>
      <c r="R9" s="74"/>
      <c r="S9" s="74"/>
      <c r="T9" s="74"/>
      <c r="U9" s="74"/>
      <c r="V9" s="74"/>
      <c r="W9" s="74"/>
      <c r="X9" s="74"/>
      <c r="Y9" s="74"/>
      <c r="Z9" s="74"/>
      <c r="AA9" s="74"/>
      <c r="AB9" s="74"/>
      <c r="AC9" s="74"/>
    </row>
    <row r="10" s="90" customFormat="1" ht="50" customHeight="1" spans="1:29">
      <c r="A10" s="71"/>
      <c r="B10" s="71"/>
      <c r="C10" s="71"/>
      <c r="D10" s="71"/>
      <c r="E10" s="74"/>
      <c r="F10" s="74"/>
      <c r="G10" s="74"/>
      <c r="H10" s="74"/>
      <c r="I10" s="74"/>
      <c r="J10" s="74"/>
      <c r="K10" s="74"/>
      <c r="L10" s="74"/>
      <c r="M10" s="74"/>
      <c r="N10" s="74"/>
      <c r="O10" s="74"/>
      <c r="P10" s="74"/>
      <c r="Q10" s="74"/>
      <c r="R10" s="74"/>
      <c r="S10" s="74"/>
      <c r="T10" s="74"/>
      <c r="U10" s="74"/>
      <c r="V10" s="74"/>
      <c r="W10" s="74"/>
      <c r="X10" s="74"/>
      <c r="Y10" s="74"/>
      <c r="Z10" s="74"/>
      <c r="AA10" s="74"/>
      <c r="AB10" s="74"/>
      <c r="AC10" s="74"/>
    </row>
    <row r="11" s="90" customFormat="1" ht="50" customHeight="1" spans="1:29">
      <c r="A11" s="71"/>
      <c r="B11" s="71"/>
      <c r="C11" s="71"/>
      <c r="D11" s="71"/>
      <c r="E11" s="74"/>
      <c r="F11" s="74"/>
      <c r="G11" s="74"/>
      <c r="H11" s="74"/>
      <c r="I11" s="74"/>
      <c r="J11" s="74"/>
      <c r="K11" s="74"/>
      <c r="L11" s="74"/>
      <c r="M11" s="74"/>
      <c r="N11" s="74"/>
      <c r="O11" s="74"/>
      <c r="P11" s="74"/>
      <c r="Q11" s="74"/>
      <c r="R11" s="74"/>
      <c r="S11" s="74"/>
      <c r="T11" s="74"/>
      <c r="U11" s="74"/>
      <c r="V11" s="74"/>
      <c r="W11" s="74"/>
      <c r="X11" s="74"/>
      <c r="Y11" s="74"/>
      <c r="Z11" s="74"/>
      <c r="AA11" s="74"/>
      <c r="AB11" s="74"/>
      <c r="AC11" s="74"/>
    </row>
    <row r="12" s="90" customFormat="1" ht="50" customHeight="1" spans="1:29">
      <c r="A12" s="71"/>
      <c r="B12" s="71"/>
      <c r="C12" s="71"/>
      <c r="D12" s="71"/>
      <c r="E12" s="74"/>
      <c r="F12" s="74"/>
      <c r="G12" s="74"/>
      <c r="H12" s="74"/>
      <c r="I12" s="74"/>
      <c r="J12" s="74"/>
      <c r="K12" s="74"/>
      <c r="L12" s="74"/>
      <c r="M12" s="74"/>
      <c r="N12" s="74"/>
      <c r="O12" s="74"/>
      <c r="P12" s="74"/>
      <c r="Q12" s="74"/>
      <c r="R12" s="74"/>
      <c r="S12" s="74"/>
      <c r="T12" s="74"/>
      <c r="U12" s="74"/>
      <c r="V12" s="74"/>
      <c r="W12" s="74"/>
      <c r="X12" s="74"/>
      <c r="Y12" s="74"/>
      <c r="Z12" s="74"/>
      <c r="AA12" s="74"/>
      <c r="AB12" s="74"/>
      <c r="AC12" s="74"/>
    </row>
    <row r="13" s="90" customFormat="1" ht="50" customHeight="1" spans="1:29">
      <c r="A13" s="71"/>
      <c r="B13" s="71"/>
      <c r="C13" s="71"/>
      <c r="D13" s="71"/>
      <c r="E13" s="74"/>
      <c r="F13" s="74"/>
      <c r="G13" s="74"/>
      <c r="H13" s="74"/>
      <c r="I13" s="74"/>
      <c r="J13" s="74"/>
      <c r="K13" s="74"/>
      <c r="L13" s="74"/>
      <c r="M13" s="74"/>
      <c r="N13" s="74"/>
      <c r="O13" s="74"/>
      <c r="P13" s="74"/>
      <c r="Q13" s="74"/>
      <c r="R13" s="74"/>
      <c r="S13" s="74"/>
      <c r="T13" s="74"/>
      <c r="U13" s="74"/>
      <c r="V13" s="74"/>
      <c r="W13" s="74"/>
      <c r="X13" s="74"/>
      <c r="Y13" s="74"/>
      <c r="Z13" s="74"/>
      <c r="AA13" s="74"/>
      <c r="AB13" s="74"/>
      <c r="AC13" s="74"/>
    </row>
    <row r="14" s="90" customFormat="1" ht="50" customHeight="1" spans="1:29">
      <c r="A14" s="71"/>
      <c r="B14" s="71"/>
      <c r="C14" s="71"/>
      <c r="D14" s="71"/>
      <c r="E14" s="74"/>
      <c r="F14" s="74"/>
      <c r="G14" s="74"/>
      <c r="H14" s="74"/>
      <c r="I14" s="74"/>
      <c r="J14" s="74"/>
      <c r="K14" s="74"/>
      <c r="L14" s="74"/>
      <c r="M14" s="74"/>
      <c r="N14" s="74"/>
      <c r="O14" s="74"/>
      <c r="P14" s="74"/>
      <c r="Q14" s="74"/>
      <c r="R14" s="74"/>
      <c r="S14" s="74"/>
      <c r="T14" s="74"/>
      <c r="U14" s="74"/>
      <c r="V14" s="74"/>
      <c r="W14" s="74"/>
      <c r="X14" s="74"/>
      <c r="Y14" s="74"/>
      <c r="Z14" s="74"/>
      <c r="AA14" s="74"/>
      <c r="AB14" s="74"/>
      <c r="AC14" s="74"/>
    </row>
    <row r="15" s="90" customFormat="1" ht="50" customHeight="1" spans="1:29">
      <c r="A15" s="71"/>
      <c r="B15" s="71"/>
      <c r="C15" s="71"/>
      <c r="D15" s="71"/>
      <c r="E15" s="74"/>
      <c r="F15" s="74"/>
      <c r="G15" s="74"/>
      <c r="H15" s="74"/>
      <c r="I15" s="74"/>
      <c r="J15" s="74"/>
      <c r="K15" s="74"/>
      <c r="L15" s="74"/>
      <c r="M15" s="74"/>
      <c r="N15" s="74"/>
      <c r="O15" s="74"/>
      <c r="P15" s="74"/>
      <c r="Q15" s="74"/>
      <c r="R15" s="74"/>
      <c r="S15" s="74"/>
      <c r="T15" s="74"/>
      <c r="U15" s="74"/>
      <c r="V15" s="74"/>
      <c r="W15" s="74"/>
      <c r="X15" s="74"/>
      <c r="Y15" s="74"/>
      <c r="Z15" s="74"/>
      <c r="AA15" s="74"/>
      <c r="AB15" s="74"/>
      <c r="AC15" s="74"/>
    </row>
    <row r="16" s="90" customFormat="1" ht="50" customHeight="1" spans="1:29">
      <c r="A16" s="71"/>
      <c r="B16" s="71"/>
      <c r="C16" s="71"/>
      <c r="D16" s="71"/>
      <c r="E16" s="74"/>
      <c r="F16" s="74"/>
      <c r="G16" s="74"/>
      <c r="H16" s="74"/>
      <c r="I16" s="74"/>
      <c r="J16" s="74"/>
      <c r="K16" s="74"/>
      <c r="L16" s="74"/>
      <c r="M16" s="74"/>
      <c r="N16" s="74"/>
      <c r="O16" s="74"/>
      <c r="P16" s="74"/>
      <c r="Q16" s="74"/>
      <c r="R16" s="74"/>
      <c r="S16" s="74"/>
      <c r="T16" s="74"/>
      <c r="U16" s="74"/>
      <c r="V16" s="74"/>
      <c r="W16" s="74"/>
      <c r="X16" s="74"/>
      <c r="Y16" s="74"/>
      <c r="Z16" s="74"/>
      <c r="AA16" s="74"/>
      <c r="AB16" s="74"/>
      <c r="AC16" s="74"/>
    </row>
    <row r="17" s="90" customFormat="1" ht="50" customHeight="1" spans="1:29">
      <c r="A17" s="71"/>
      <c r="B17" s="71"/>
      <c r="C17" s="71"/>
      <c r="D17" s="71"/>
      <c r="E17" s="74"/>
      <c r="F17" s="74"/>
      <c r="G17" s="74"/>
      <c r="H17" s="74"/>
      <c r="I17" s="74"/>
      <c r="J17" s="74"/>
      <c r="K17" s="74"/>
      <c r="L17" s="74"/>
      <c r="M17" s="74"/>
      <c r="N17" s="74"/>
      <c r="O17" s="74"/>
      <c r="P17" s="74"/>
      <c r="Q17" s="74"/>
      <c r="R17" s="74"/>
      <c r="S17" s="74"/>
      <c r="T17" s="74"/>
      <c r="U17" s="74"/>
      <c r="V17" s="74"/>
      <c r="W17" s="74"/>
      <c r="X17" s="74"/>
      <c r="Y17" s="74"/>
      <c r="Z17" s="74"/>
      <c r="AA17" s="74"/>
      <c r="AB17" s="74"/>
      <c r="AC17" s="74"/>
    </row>
    <row r="18" s="90" customFormat="1" ht="50" customHeight="1" spans="1:29">
      <c r="A18" s="71"/>
      <c r="B18" s="71"/>
      <c r="C18" s="71"/>
      <c r="D18" s="71"/>
      <c r="E18" s="74"/>
      <c r="F18" s="74"/>
      <c r="G18" s="74"/>
      <c r="H18" s="74"/>
      <c r="I18" s="74"/>
      <c r="J18" s="74"/>
      <c r="K18" s="74"/>
      <c r="L18" s="74"/>
      <c r="M18" s="74"/>
      <c r="N18" s="74"/>
      <c r="O18" s="74"/>
      <c r="P18" s="74"/>
      <c r="Q18" s="74"/>
      <c r="R18" s="74"/>
      <c r="S18" s="74"/>
      <c r="T18" s="74"/>
      <c r="U18" s="74"/>
      <c r="V18" s="74"/>
      <c r="W18" s="74"/>
      <c r="X18" s="74"/>
      <c r="Y18" s="74"/>
      <c r="Z18" s="74"/>
      <c r="AA18" s="74"/>
      <c r="AB18" s="74"/>
      <c r="AC18" s="74"/>
    </row>
    <row r="19" s="90" customFormat="1" ht="50" customHeight="1" spans="1:29">
      <c r="A19" s="71"/>
      <c r="B19" s="71"/>
      <c r="C19" s="71"/>
      <c r="D19" s="71"/>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90" customFormat="1" ht="50" customHeight="1" spans="1:29">
      <c r="A20" s="71"/>
      <c r="B20" s="71"/>
      <c r="C20" s="71"/>
      <c r="D20" s="71"/>
      <c r="E20" s="74"/>
      <c r="F20" s="74"/>
      <c r="G20" s="74"/>
      <c r="H20" s="74"/>
      <c r="I20" s="74"/>
      <c r="J20" s="74"/>
      <c r="K20" s="74"/>
      <c r="L20" s="74"/>
      <c r="M20" s="74"/>
      <c r="N20" s="74"/>
      <c r="O20" s="74"/>
      <c r="P20" s="74"/>
      <c r="Q20" s="74"/>
      <c r="R20" s="74"/>
      <c r="S20" s="74"/>
      <c r="T20" s="74"/>
      <c r="U20" s="74"/>
      <c r="V20" s="74"/>
      <c r="W20" s="74"/>
      <c r="X20" s="74"/>
      <c r="Y20" s="74"/>
      <c r="Z20" s="74"/>
      <c r="AA20" s="74"/>
      <c r="AB20" s="74"/>
      <c r="AC20" s="74"/>
    </row>
    <row r="21" s="90" customFormat="1" ht="50" customHeight="1" spans="1:29">
      <c r="A21" s="71"/>
      <c r="B21" s="71"/>
      <c r="C21" s="71"/>
      <c r="D21" s="71"/>
      <c r="E21" s="74"/>
      <c r="F21" s="74"/>
      <c r="G21" s="74"/>
      <c r="H21" s="74"/>
      <c r="I21" s="74"/>
      <c r="J21" s="74"/>
      <c r="K21" s="74"/>
      <c r="L21" s="74"/>
      <c r="M21" s="74"/>
      <c r="N21" s="74"/>
      <c r="O21" s="74"/>
      <c r="P21" s="74"/>
      <c r="Q21" s="74"/>
      <c r="R21" s="74"/>
      <c r="S21" s="74"/>
      <c r="T21" s="74"/>
      <c r="U21" s="74"/>
      <c r="V21" s="74"/>
      <c r="W21" s="74"/>
      <c r="X21" s="74"/>
      <c r="Y21" s="74"/>
      <c r="Z21" s="74"/>
      <c r="AA21" s="74"/>
      <c r="AB21" s="74"/>
      <c r="AC21" s="74"/>
    </row>
    <row r="22" s="90" customFormat="1" ht="50" customHeight="1" spans="1:29">
      <c r="A22" s="71"/>
      <c r="B22" s="71"/>
      <c r="C22" s="71"/>
      <c r="D22" s="71"/>
      <c r="E22" s="74"/>
      <c r="F22" s="74"/>
      <c r="G22" s="74"/>
      <c r="H22" s="74"/>
      <c r="I22" s="74"/>
      <c r="J22" s="74"/>
      <c r="K22" s="74"/>
      <c r="L22" s="74"/>
      <c r="M22" s="74"/>
      <c r="N22" s="74"/>
      <c r="O22" s="74"/>
      <c r="P22" s="74"/>
      <c r="Q22" s="74"/>
      <c r="R22" s="74"/>
      <c r="S22" s="74"/>
      <c r="T22" s="74"/>
      <c r="U22" s="74"/>
      <c r="V22" s="74"/>
      <c r="W22" s="74"/>
      <c r="X22" s="74"/>
      <c r="Y22" s="74"/>
      <c r="Z22" s="74"/>
      <c r="AA22" s="74"/>
      <c r="AB22" s="74"/>
      <c r="AC22" s="74"/>
    </row>
    <row r="23" s="90" customFormat="1" ht="50" customHeight="1" spans="1:29">
      <c r="A23" s="71"/>
      <c r="B23" s="71"/>
      <c r="C23" s="71"/>
      <c r="D23" s="71"/>
      <c r="E23" s="74"/>
      <c r="F23" s="74"/>
      <c r="G23" s="74"/>
      <c r="H23" s="74"/>
      <c r="I23" s="74"/>
      <c r="J23" s="74"/>
      <c r="K23" s="74"/>
      <c r="L23" s="74"/>
      <c r="M23" s="74"/>
      <c r="N23" s="74"/>
      <c r="O23" s="74"/>
      <c r="P23" s="74"/>
      <c r="Q23" s="74"/>
      <c r="R23" s="74"/>
      <c r="S23" s="74"/>
      <c r="T23" s="74"/>
      <c r="U23" s="74"/>
      <c r="V23" s="74"/>
      <c r="W23" s="74"/>
      <c r="X23" s="74"/>
      <c r="Y23" s="74"/>
      <c r="Z23" s="74"/>
      <c r="AA23" s="74"/>
      <c r="AB23" s="74"/>
      <c r="AC23" s="74"/>
    </row>
    <row r="24" s="90" customFormat="1" ht="50" customHeight="1" spans="1:29">
      <c r="A24" s="71"/>
      <c r="B24" s="71"/>
      <c r="C24" s="71"/>
      <c r="D24" s="71"/>
      <c r="E24" s="74"/>
      <c r="F24" s="74"/>
      <c r="G24" s="74"/>
      <c r="H24" s="74"/>
      <c r="I24" s="74"/>
      <c r="J24" s="74"/>
      <c r="K24" s="74"/>
      <c r="L24" s="74"/>
      <c r="M24" s="74"/>
      <c r="N24" s="74"/>
      <c r="O24" s="74"/>
      <c r="P24" s="74"/>
      <c r="Q24" s="74"/>
      <c r="R24" s="74"/>
      <c r="S24" s="74"/>
      <c r="T24" s="74"/>
      <c r="U24" s="74"/>
      <c r="V24" s="74"/>
      <c r="W24" s="74"/>
      <c r="X24" s="74"/>
      <c r="Y24" s="74"/>
      <c r="Z24" s="74"/>
      <c r="AA24" s="74"/>
      <c r="AB24" s="74"/>
      <c r="AC24" s="74"/>
    </row>
    <row r="25" s="91" customFormat="1" ht="238" customHeight="1" spans="1:29">
      <c r="A25" s="76" t="s">
        <v>714</v>
      </c>
      <c r="B25" s="76"/>
      <c r="C25" s="76"/>
      <c r="D25" s="76"/>
      <c r="E25" s="76"/>
      <c r="F25" s="76"/>
      <c r="G25" s="76"/>
      <c r="H25" s="76"/>
      <c r="I25" s="76"/>
      <c r="J25" s="86"/>
      <c r="K25" s="76"/>
      <c r="L25" s="76"/>
      <c r="M25" s="76"/>
      <c r="N25" s="76"/>
      <c r="O25" s="76"/>
      <c r="P25" s="76"/>
      <c r="Q25" s="76"/>
      <c r="R25" s="76"/>
      <c r="S25" s="76"/>
      <c r="T25" s="76"/>
      <c r="U25" s="76"/>
      <c r="V25" s="76"/>
      <c r="W25" s="76"/>
      <c r="X25" s="76"/>
      <c r="Y25" s="76"/>
      <c r="Z25" s="76"/>
      <c r="AA25" s="76"/>
      <c r="AB25" s="76"/>
      <c r="AC25" s="76"/>
    </row>
    <row r="26" s="91" customFormat="1" ht="123" customHeight="1" spans="1:29">
      <c r="A26" s="106"/>
      <c r="B26" s="106"/>
      <c r="C26" s="106"/>
      <c r="D26" s="106"/>
      <c r="E26" s="90"/>
      <c r="F26" s="86"/>
      <c r="G26" s="86"/>
      <c r="H26" s="86"/>
      <c r="I26" s="86"/>
      <c r="J26" s="86"/>
      <c r="K26" s="108"/>
      <c r="L26" s="108"/>
      <c r="M26" s="108"/>
      <c r="N26" s="108"/>
      <c r="O26" s="108"/>
      <c r="P26" s="108"/>
      <c r="Q26" s="108"/>
      <c r="R26" s="90"/>
      <c r="S26" s="90"/>
      <c r="T26" s="106"/>
      <c r="U26" s="106"/>
      <c r="V26" s="106"/>
      <c r="W26" s="106"/>
      <c r="X26" s="106"/>
      <c r="Y26" s="106"/>
      <c r="Z26" s="106"/>
      <c r="AA26" s="106"/>
      <c r="AB26" s="106"/>
      <c r="AC26" s="106"/>
    </row>
    <row r="27" s="91" customFormat="1" ht="123" customHeight="1" spans="1:29">
      <c r="A27" s="106"/>
      <c r="B27" s="106"/>
      <c r="C27" s="106"/>
      <c r="D27" s="106"/>
      <c r="E27" s="90"/>
      <c r="F27" s="86"/>
      <c r="G27" s="86"/>
      <c r="H27" s="86"/>
      <c r="I27" s="86"/>
      <c r="J27" s="86"/>
      <c r="K27" s="108"/>
      <c r="L27" s="108"/>
      <c r="M27" s="108"/>
      <c r="N27" s="108"/>
      <c r="O27" s="108"/>
      <c r="P27" s="108"/>
      <c r="Q27" s="108"/>
      <c r="R27" s="90"/>
      <c r="S27" s="90"/>
      <c r="T27" s="106"/>
      <c r="U27" s="106"/>
      <c r="V27" s="106"/>
      <c r="W27" s="106"/>
      <c r="X27" s="106"/>
      <c r="Y27" s="106"/>
      <c r="Z27" s="106"/>
      <c r="AA27" s="106"/>
      <c r="AB27" s="106"/>
      <c r="AC27" s="106"/>
    </row>
    <row r="28" ht="123" customHeight="1"/>
    <row r="29" ht="123" customHeight="1"/>
    <row r="30" ht="123" customHeight="1"/>
    <row r="31" ht="123" customHeight="1"/>
    <row r="32" ht="123" customHeight="1"/>
    <row r="33" ht="123" customHeight="1"/>
    <row r="34" ht="123" customHeight="1"/>
  </sheetData>
  <mergeCells count="31">
    <mergeCell ref="A2:AC2"/>
    <mergeCell ref="E3:F3"/>
    <mergeCell ref="K4:M4"/>
    <mergeCell ref="N4:R4"/>
    <mergeCell ref="N5:O5"/>
    <mergeCell ref="P5:Q5"/>
    <mergeCell ref="A25:AC25"/>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C4:D5"/>
  </mergeCells>
  <dataValidations count="5">
    <dataValidation type="list" allowBlank="1" showInputMessage="1" showErrorMessage="1" sqref="E9:E24">
      <formula1>'数据源（勿删）'!$F$3:$F$79</formula1>
    </dataValidation>
    <dataValidation type="list" allowBlank="1" showInputMessage="1" showErrorMessage="1" sqref="H9:H24">
      <formula1>'数据源（勿删）'!$G$3:$G$4</formula1>
    </dataValidation>
    <dataValidation type="list" allowBlank="1" showInputMessage="1" showErrorMessage="1" sqref="S8:S24 V8:V24 X8:X24 AB8:AB24">
      <formula1>'数据源（勿删）'!$H$3:$H$4</formula1>
    </dataValidation>
    <dataValidation type="list" allowBlank="1" showInputMessage="1" showErrorMessage="1" sqref="T8:T24">
      <formula1>联农带农方式!$B$6:$B$20</formula1>
    </dataValidation>
    <dataValidation type="list" allowBlank="1" showInputMessage="1" showErrorMessage="1" sqref="U8:U24 W8:W24">
      <formula1>'数据源（勿删）'!$I$3:$I$5</formula1>
    </dataValidation>
  </dataValidations>
  <pageMargins left="0.393055555555556" right="0.196527777777778" top="1" bottom="1" header="0.5" footer="0.5"/>
  <pageSetup paperSize="8" scale="3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8"/>
  <sheetViews>
    <sheetView zoomScale="40" zoomScaleNormal="40" workbookViewId="0">
      <selection activeCell="V26" sqref="V26"/>
    </sheetView>
  </sheetViews>
  <sheetFormatPr defaultColWidth="10" defaultRowHeight="18.75"/>
  <cols>
    <col min="1" max="1" width="8.725" style="56" customWidth="1"/>
    <col min="2" max="2" width="16.025" style="56" customWidth="1"/>
    <col min="3" max="3" width="12.6916666666667" style="56" customWidth="1"/>
    <col min="4" max="4" width="14.275" style="56" customWidth="1"/>
    <col min="5" max="5" width="20.9416666666667" style="57" customWidth="1"/>
    <col min="6" max="6" width="43.6333333333333" style="58" customWidth="1"/>
    <col min="7" max="7" width="14.3333333333333" style="58" customWidth="1"/>
    <col min="8" max="8" width="13.9416666666667" style="46" customWidth="1"/>
    <col min="9" max="9" width="55.775" style="58" customWidth="1"/>
    <col min="10" max="10" width="16.3583333333333" style="58" customWidth="1"/>
    <col min="11" max="11" width="11.8083333333333" style="78" customWidth="1"/>
    <col min="12" max="12" width="11.9416666666667" style="78" customWidth="1"/>
    <col min="13" max="15" width="10.1416666666667" style="78" customWidth="1"/>
    <col min="16" max="17" width="14.7416666666667" style="78" customWidth="1"/>
    <col min="18" max="18" width="55.5583333333333" style="87" customWidth="1"/>
    <col min="19" max="19" width="15.9666666666667" style="87" customWidth="1"/>
    <col min="20" max="20" width="19.5916666666667" style="56" customWidth="1"/>
    <col min="21" max="21" width="20.2" style="56" customWidth="1"/>
    <col min="22" max="22" width="18.9916666666667" style="56" customWidth="1"/>
    <col min="23" max="26" width="20.2" style="56" customWidth="1"/>
    <col min="27" max="29" width="17.1416666666667" style="56" customWidth="1"/>
    <col min="30" max="30" width="11.8083333333333" style="56" customWidth="1"/>
    <col min="31" max="31" width="10" style="44" customWidth="1"/>
    <col min="32" max="16384" width="10" style="44"/>
  </cols>
  <sheetData>
    <row r="1" s="48" customFormat="1" ht="22.5" spans="1:30">
      <c r="A1" s="97" t="s">
        <v>715</v>
      </c>
      <c r="B1" s="97"/>
      <c r="C1" s="97"/>
      <c r="D1" s="97"/>
      <c r="E1" s="47"/>
      <c r="F1" s="86"/>
      <c r="G1" s="86"/>
      <c r="H1" s="96"/>
      <c r="I1" s="86"/>
      <c r="J1" s="86"/>
      <c r="K1" s="99"/>
      <c r="L1" s="99"/>
      <c r="M1" s="99"/>
      <c r="N1" s="99"/>
      <c r="O1" s="99"/>
      <c r="P1" s="99"/>
      <c r="Q1" s="99"/>
      <c r="R1" s="90"/>
      <c r="S1" s="90"/>
      <c r="T1" s="97"/>
      <c r="U1" s="97"/>
      <c r="V1" s="97"/>
      <c r="W1" s="97"/>
      <c r="X1" s="97"/>
      <c r="Y1" s="97"/>
      <c r="Z1" s="97"/>
      <c r="AA1" s="97"/>
      <c r="AB1" s="97"/>
      <c r="AC1" s="97"/>
      <c r="AD1" s="97"/>
    </row>
    <row r="2" s="95" customFormat="1" ht="103" customHeight="1" spans="1:30">
      <c r="A2" s="60" t="s">
        <v>716</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96" customFormat="1" ht="26" customHeight="1" spans="1:30">
      <c r="A3" s="77"/>
      <c r="B3" s="77" t="s">
        <v>676</v>
      </c>
      <c r="C3" s="77"/>
      <c r="D3" s="77"/>
      <c r="E3" s="98"/>
      <c r="F3" s="98"/>
      <c r="G3" s="98"/>
      <c r="H3" s="98" t="s">
        <v>677</v>
      </c>
      <c r="I3" s="92" t="s">
        <v>678</v>
      </c>
      <c r="J3" s="92"/>
      <c r="K3" s="100"/>
      <c r="L3" s="100"/>
      <c r="M3" s="100"/>
      <c r="N3" s="100"/>
      <c r="O3" s="100"/>
      <c r="P3" s="100"/>
      <c r="Q3" s="100"/>
      <c r="R3" s="92"/>
      <c r="S3" s="92"/>
      <c r="T3" s="77"/>
      <c r="U3" s="77"/>
      <c r="V3" s="77"/>
      <c r="W3" s="77"/>
      <c r="X3" s="77"/>
      <c r="Y3" s="77"/>
      <c r="Z3" s="77"/>
      <c r="AA3" s="77"/>
      <c r="AB3" s="77"/>
      <c r="AC3" s="77"/>
      <c r="AD3" s="77"/>
    </row>
    <row r="4" s="47" customFormat="1" ht="50" customHeight="1" spans="1:30">
      <c r="A4" s="63" t="s">
        <v>679</v>
      </c>
      <c r="B4" s="63" t="s">
        <v>680</v>
      </c>
      <c r="C4" s="64" t="s">
        <v>681</v>
      </c>
      <c r="D4" s="65"/>
      <c r="E4" s="66" t="s">
        <v>682</v>
      </c>
      <c r="F4" s="66" t="s">
        <v>644</v>
      </c>
      <c r="G4" s="66" t="s">
        <v>683</v>
      </c>
      <c r="H4" s="66" t="s">
        <v>684</v>
      </c>
      <c r="I4" s="66" t="s">
        <v>685</v>
      </c>
      <c r="J4" s="66" t="s">
        <v>686</v>
      </c>
      <c r="K4" s="74" t="s">
        <v>687</v>
      </c>
      <c r="L4" s="74"/>
      <c r="M4" s="74"/>
      <c r="N4" s="81" t="s">
        <v>688</v>
      </c>
      <c r="O4" s="81"/>
      <c r="P4" s="81"/>
      <c r="Q4" s="81"/>
      <c r="R4" s="81"/>
      <c r="S4" s="63" t="s">
        <v>689</v>
      </c>
      <c r="T4" s="63" t="s">
        <v>690</v>
      </c>
      <c r="U4" s="64" t="s">
        <v>691</v>
      </c>
      <c r="V4" s="75" t="s">
        <v>692</v>
      </c>
      <c r="W4" s="75" t="s">
        <v>693</v>
      </c>
      <c r="X4" s="63" t="s">
        <v>694</v>
      </c>
      <c r="Y4" s="75" t="s">
        <v>695</v>
      </c>
      <c r="Z4" s="75" t="s">
        <v>696</v>
      </c>
      <c r="AA4" s="75" t="s">
        <v>697</v>
      </c>
      <c r="AB4" s="75" t="s">
        <v>698</v>
      </c>
      <c r="AC4" s="63" t="s">
        <v>717</v>
      </c>
      <c r="AD4" s="75" t="s">
        <v>699</v>
      </c>
    </row>
    <row r="5" s="47" customFormat="1" ht="50" customHeight="1" spans="1:30">
      <c r="A5" s="67"/>
      <c r="B5" s="67"/>
      <c r="C5" s="68"/>
      <c r="D5" s="69"/>
      <c r="E5" s="70"/>
      <c r="F5" s="70"/>
      <c r="G5" s="70"/>
      <c r="H5" s="70"/>
      <c r="I5" s="70"/>
      <c r="J5" s="70"/>
      <c r="K5" s="82" t="s">
        <v>700</v>
      </c>
      <c r="L5" s="82" t="s">
        <v>701</v>
      </c>
      <c r="M5" s="82" t="s">
        <v>650</v>
      </c>
      <c r="N5" s="83" t="s">
        <v>702</v>
      </c>
      <c r="O5" s="84"/>
      <c r="P5" s="75" t="s">
        <v>703</v>
      </c>
      <c r="Q5" s="75"/>
      <c r="R5" s="81" t="s">
        <v>704</v>
      </c>
      <c r="S5" s="67"/>
      <c r="T5" s="67"/>
      <c r="U5" s="88"/>
      <c r="V5" s="75"/>
      <c r="W5" s="75"/>
      <c r="X5" s="67"/>
      <c r="Y5" s="75"/>
      <c r="Z5" s="75"/>
      <c r="AA5" s="75"/>
      <c r="AB5" s="75"/>
      <c r="AC5" s="67"/>
      <c r="AD5" s="75"/>
    </row>
    <row r="6" s="47" customFormat="1" ht="50" customHeight="1" spans="1:30">
      <c r="A6" s="71"/>
      <c r="B6" s="71"/>
      <c r="C6" s="71" t="s">
        <v>705</v>
      </c>
      <c r="D6" s="71" t="s">
        <v>706</v>
      </c>
      <c r="E6" s="72"/>
      <c r="F6" s="72"/>
      <c r="G6" s="72"/>
      <c r="H6" s="72"/>
      <c r="I6" s="72"/>
      <c r="J6" s="72"/>
      <c r="K6" s="85"/>
      <c r="L6" s="85"/>
      <c r="M6" s="85"/>
      <c r="N6" s="75" t="s">
        <v>707</v>
      </c>
      <c r="O6" s="75" t="s">
        <v>708</v>
      </c>
      <c r="P6" s="75" t="s">
        <v>707</v>
      </c>
      <c r="Q6" s="75" t="s">
        <v>708</v>
      </c>
      <c r="R6" s="81"/>
      <c r="S6" s="71"/>
      <c r="T6" s="71"/>
      <c r="U6" s="68"/>
      <c r="V6" s="75"/>
      <c r="W6" s="75"/>
      <c r="X6" s="71"/>
      <c r="Y6" s="75"/>
      <c r="Z6" s="75"/>
      <c r="AA6" s="75"/>
      <c r="AB6" s="75"/>
      <c r="AC6" s="71"/>
      <c r="AD6" s="75"/>
    </row>
    <row r="7" s="47" customFormat="1" ht="50" customHeight="1" spans="1:30">
      <c r="A7" s="71"/>
      <c r="B7" s="71"/>
      <c r="C7" s="71"/>
      <c r="D7" s="71"/>
      <c r="E7" s="72"/>
      <c r="F7" s="72"/>
      <c r="G7" s="72"/>
      <c r="H7" s="72"/>
      <c r="I7" s="72"/>
      <c r="J7" s="72"/>
      <c r="K7" s="85"/>
      <c r="L7" s="85"/>
      <c r="M7" s="85"/>
      <c r="N7" s="75"/>
      <c r="O7" s="75"/>
      <c r="P7" s="75"/>
      <c r="Q7" s="75"/>
      <c r="R7" s="81"/>
      <c r="S7" s="89"/>
      <c r="T7" s="71"/>
      <c r="U7" s="75"/>
      <c r="V7" s="71"/>
      <c r="W7" s="71"/>
      <c r="X7" s="71"/>
      <c r="Y7" s="71"/>
      <c r="Z7" s="71"/>
      <c r="AA7" s="71"/>
      <c r="AB7" s="71"/>
      <c r="AC7" s="71"/>
      <c r="AD7" s="75"/>
    </row>
    <row r="8" s="47" customFormat="1" ht="50" customHeight="1" spans="1:30">
      <c r="A8" s="71" t="s">
        <v>709</v>
      </c>
      <c r="B8" s="71" t="s">
        <v>710</v>
      </c>
      <c r="C8" s="71"/>
      <c r="D8" s="71"/>
      <c r="E8" s="74"/>
      <c r="F8" s="74"/>
      <c r="G8" s="74"/>
      <c r="H8" s="74"/>
      <c r="I8" s="74"/>
      <c r="J8" s="74"/>
      <c r="K8" s="74"/>
      <c r="L8" s="74"/>
      <c r="M8" s="74"/>
      <c r="N8" s="74"/>
      <c r="O8" s="74"/>
      <c r="P8" s="74"/>
      <c r="Q8" s="74"/>
      <c r="R8" s="74"/>
      <c r="S8" s="74"/>
      <c r="T8" s="74"/>
      <c r="U8" s="74"/>
      <c r="V8" s="74"/>
      <c r="W8" s="74"/>
      <c r="X8" s="74"/>
      <c r="Y8" s="74"/>
      <c r="Z8" s="74"/>
      <c r="AA8" s="74"/>
      <c r="AB8" s="74"/>
      <c r="AC8" s="74"/>
      <c r="AD8" s="74"/>
    </row>
    <row r="9" s="47" customFormat="1" ht="50" customHeight="1" spans="1:30">
      <c r="A9" s="71"/>
      <c r="B9" s="71" t="s">
        <v>710</v>
      </c>
      <c r="C9" s="71" t="s">
        <v>712</v>
      </c>
      <c r="D9" s="71" t="s">
        <v>713</v>
      </c>
      <c r="E9" s="74"/>
      <c r="F9" s="74"/>
      <c r="G9" s="74"/>
      <c r="H9" s="74"/>
      <c r="I9" s="74"/>
      <c r="J9" s="74"/>
      <c r="K9" s="74"/>
      <c r="L9" s="74"/>
      <c r="M9" s="74"/>
      <c r="N9" s="74"/>
      <c r="O9" s="74"/>
      <c r="P9" s="74"/>
      <c r="Q9" s="74"/>
      <c r="R9" s="74"/>
      <c r="S9" s="74"/>
      <c r="T9" s="74"/>
      <c r="U9" s="74"/>
      <c r="V9" s="74"/>
      <c r="W9" s="74"/>
      <c r="X9" s="74"/>
      <c r="Y9" s="74"/>
      <c r="Z9" s="74"/>
      <c r="AA9" s="74"/>
      <c r="AB9" s="74"/>
      <c r="AC9" s="74"/>
      <c r="AD9" s="74"/>
    </row>
    <row r="10" s="47" customFormat="1" ht="50" customHeight="1" spans="1:30">
      <c r="A10" s="71"/>
      <c r="B10" s="71"/>
      <c r="C10" s="71"/>
      <c r="D10" s="71"/>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row>
    <row r="11" s="47" customFormat="1" ht="50" customHeight="1" spans="1:30">
      <c r="A11" s="71"/>
      <c r="B11" s="71"/>
      <c r="C11" s="71"/>
      <c r="D11" s="71"/>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row>
    <row r="12" s="47" customFormat="1" ht="50" customHeight="1" spans="1:30">
      <c r="A12" s="71"/>
      <c r="B12" s="71"/>
      <c r="C12" s="71"/>
      <c r="D12" s="71"/>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row>
    <row r="13" s="47" customFormat="1" ht="50" customHeight="1" spans="1:30">
      <c r="A13" s="71"/>
      <c r="B13" s="71"/>
      <c r="C13" s="71"/>
      <c r="D13" s="71"/>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s="47" customFormat="1" ht="50" customHeight="1" spans="1:30">
      <c r="A14" s="71"/>
      <c r="B14" s="71"/>
      <c r="C14" s="71"/>
      <c r="D14" s="71"/>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row>
    <row r="15" s="47" customFormat="1" ht="50" customHeight="1" spans="1:30">
      <c r="A15" s="71"/>
      <c r="B15" s="71"/>
      <c r="C15" s="71"/>
      <c r="D15" s="71"/>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47" customFormat="1" ht="50" customHeight="1" spans="1:30">
      <c r="A16" s="71"/>
      <c r="B16" s="71"/>
      <c r="C16" s="71"/>
      <c r="D16" s="71"/>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47" customFormat="1" ht="50" customHeight="1" spans="1:30">
      <c r="A17" s="71"/>
      <c r="B17" s="71"/>
      <c r="C17" s="71"/>
      <c r="D17" s="71"/>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48" customFormat="1" ht="309" customHeight="1" spans="1:30">
      <c r="A18" s="76" t="s">
        <v>718</v>
      </c>
      <c r="B18" s="77"/>
      <c r="C18" s="77"/>
      <c r="D18" s="77"/>
      <c r="E18" s="77"/>
      <c r="F18" s="77"/>
      <c r="G18" s="77"/>
      <c r="H18" s="77"/>
      <c r="I18" s="77"/>
      <c r="J18" s="86"/>
      <c r="K18" s="77"/>
      <c r="L18" s="77"/>
      <c r="M18" s="77"/>
      <c r="N18" s="77"/>
      <c r="O18" s="77"/>
      <c r="P18" s="77"/>
      <c r="Q18" s="77"/>
      <c r="R18" s="77"/>
      <c r="S18" s="77"/>
      <c r="T18" s="77"/>
      <c r="U18" s="77"/>
      <c r="V18" s="77"/>
      <c r="W18" s="77"/>
      <c r="X18" s="77"/>
      <c r="Y18" s="77"/>
      <c r="Z18" s="77"/>
      <c r="AA18" s="77"/>
      <c r="AB18" s="77"/>
      <c r="AC18" s="77"/>
      <c r="AD18" s="77"/>
    </row>
  </sheetData>
  <mergeCells count="32">
    <mergeCell ref="A2:AD2"/>
    <mergeCell ref="E3:F3"/>
    <mergeCell ref="K4:M4"/>
    <mergeCell ref="N4:R4"/>
    <mergeCell ref="N5:O5"/>
    <mergeCell ref="P5:Q5"/>
    <mergeCell ref="A18:AD18"/>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AD4:AD6"/>
    <mergeCell ref="C4:D5"/>
  </mergeCells>
  <dataValidations count="5">
    <dataValidation type="list" allowBlank="1" showInputMessage="1" showErrorMessage="1" sqref="E9:E17">
      <formula1>'数据源（勿删）'!$F$3:$F$79</formula1>
    </dataValidation>
    <dataValidation type="list" allowBlank="1" showInputMessage="1" showErrorMessage="1" sqref="H9:H17">
      <formula1>'数据源（勿删）'!$G$3:$G$4</formula1>
    </dataValidation>
    <dataValidation type="list" allowBlank="1" showInputMessage="1" showErrorMessage="1" sqref="S8:S17 V8:V17 X8:X17 AB8:AB17">
      <formula1>'数据源（勿删）'!$H$3:$H$4</formula1>
    </dataValidation>
    <dataValidation type="list" allowBlank="1" showInputMessage="1" showErrorMessage="1" sqref="T8:T17">
      <formula1>联农带农方式!$B$6:$B$20</formula1>
    </dataValidation>
    <dataValidation type="list" allowBlank="1" showInputMessage="1" showErrorMessage="1" sqref="U8:U17 W8:W17">
      <formula1>'数据源（勿删）'!$I$3:$I$5</formula1>
    </dataValidation>
  </dataValidations>
  <pageMargins left="0.393055555555556" right="0.196527777777778" top="1" bottom="1" header="0.5" footer="0.5"/>
  <pageSetup paperSize="8" scale="3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5"/>
  <sheetViews>
    <sheetView zoomScale="55" zoomScaleNormal="55" workbookViewId="0">
      <selection activeCell="I12" sqref="I12"/>
    </sheetView>
  </sheetViews>
  <sheetFormatPr defaultColWidth="10" defaultRowHeight="14.25"/>
  <cols>
    <col min="1" max="1" width="8.725" style="49" customWidth="1"/>
    <col min="2" max="2" width="16.025" style="49" customWidth="1"/>
    <col min="3" max="3" width="12.6916666666667" style="49" customWidth="1"/>
    <col min="4" max="4" width="14.275" style="49" customWidth="1"/>
    <col min="5" max="5" width="20.9416666666667" style="50" customWidth="1"/>
    <col min="6" max="6" width="43.6333333333333" style="51" customWidth="1"/>
    <col min="7" max="7" width="14.3333333333333" style="51" customWidth="1"/>
    <col min="8" max="8" width="13.9416666666667" style="52" customWidth="1"/>
    <col min="9" max="9" width="55.775" style="51" customWidth="1"/>
    <col min="10" max="10" width="16.3583333333333" style="51" customWidth="1"/>
    <col min="11" max="11" width="11.8083333333333" style="53" customWidth="1"/>
    <col min="12" max="12" width="11.9416666666667" style="53" customWidth="1"/>
    <col min="13" max="15" width="10.1416666666667" style="53" customWidth="1"/>
    <col min="16" max="17" width="14.7416666666667" style="53" customWidth="1"/>
    <col min="18" max="18" width="55.5583333333333" style="54" customWidth="1"/>
    <col min="19" max="19" width="15.9666666666667" style="54" customWidth="1"/>
    <col min="20" max="20" width="19.5916666666667" style="49" customWidth="1"/>
    <col min="21" max="21" width="20.2" style="49" customWidth="1"/>
    <col min="22" max="22" width="18.9916666666667" style="49" customWidth="1"/>
    <col min="23" max="26" width="20.2" style="49" customWidth="1"/>
    <col min="27" max="29" width="17.1416666666667" style="49" customWidth="1"/>
    <col min="30" max="30" width="11.8083333333333" style="49" customWidth="1"/>
    <col min="31" max="16384" width="10" style="55"/>
  </cols>
  <sheetData>
    <row r="1" ht="51" customHeight="1" spans="1:1">
      <c r="A1" s="56" t="s">
        <v>719</v>
      </c>
    </row>
    <row r="2" s="45" customFormat="1" ht="84" customHeight="1" spans="1:30">
      <c r="A2" s="60" t="s">
        <v>720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86" customFormat="1" ht="26" customHeight="1" spans="1:30">
      <c r="A3" s="76"/>
      <c r="B3" s="76" t="s">
        <v>676</v>
      </c>
      <c r="C3" s="76"/>
      <c r="D3" s="76"/>
      <c r="E3" s="92"/>
      <c r="F3" s="92"/>
      <c r="G3" s="92"/>
      <c r="H3" s="93" t="s">
        <v>677</v>
      </c>
      <c r="I3" s="93"/>
      <c r="J3" s="92"/>
      <c r="K3" s="94"/>
      <c r="L3" s="94"/>
      <c r="M3" s="94"/>
      <c r="N3" s="94"/>
      <c r="O3" s="94"/>
      <c r="P3" s="94"/>
      <c r="Q3" s="94"/>
      <c r="R3" s="92"/>
      <c r="S3" s="92"/>
      <c r="T3" s="76"/>
      <c r="U3" s="92" t="s">
        <v>678</v>
      </c>
      <c r="V3" s="76"/>
      <c r="W3" s="76"/>
      <c r="X3" s="76"/>
      <c r="Y3" s="76"/>
      <c r="Z3" s="76"/>
      <c r="AA3" s="76"/>
      <c r="AB3" s="76"/>
      <c r="AC3" s="76"/>
      <c r="AD3" s="76"/>
    </row>
    <row r="4" s="90" customFormat="1" ht="41" customHeight="1" spans="1:30">
      <c r="A4" s="63" t="s">
        <v>679</v>
      </c>
      <c r="B4" s="63" t="s">
        <v>680</v>
      </c>
      <c r="C4" s="64" t="s">
        <v>681</v>
      </c>
      <c r="D4" s="65"/>
      <c r="E4" s="66" t="s">
        <v>682</v>
      </c>
      <c r="F4" s="66" t="s">
        <v>644</v>
      </c>
      <c r="G4" s="66" t="s">
        <v>683</v>
      </c>
      <c r="H4" s="66" t="s">
        <v>684</v>
      </c>
      <c r="I4" s="66" t="s">
        <v>685</v>
      </c>
      <c r="J4" s="66" t="s">
        <v>686</v>
      </c>
      <c r="K4" s="74" t="s">
        <v>687</v>
      </c>
      <c r="L4" s="74"/>
      <c r="M4" s="74"/>
      <c r="N4" s="81" t="s">
        <v>688</v>
      </c>
      <c r="O4" s="81"/>
      <c r="P4" s="81"/>
      <c r="Q4" s="81"/>
      <c r="R4" s="81"/>
      <c r="S4" s="63" t="s">
        <v>689</v>
      </c>
      <c r="T4" s="63" t="s">
        <v>690</v>
      </c>
      <c r="U4" s="64" t="s">
        <v>691</v>
      </c>
      <c r="V4" s="75" t="s">
        <v>692</v>
      </c>
      <c r="W4" s="75" t="s">
        <v>693</v>
      </c>
      <c r="X4" s="63" t="s">
        <v>694</v>
      </c>
      <c r="Y4" s="75" t="s">
        <v>695</v>
      </c>
      <c r="Z4" s="75" t="s">
        <v>696</v>
      </c>
      <c r="AA4" s="75" t="s">
        <v>697</v>
      </c>
      <c r="AB4" s="75" t="s">
        <v>698</v>
      </c>
      <c r="AC4" s="63" t="s">
        <v>717</v>
      </c>
      <c r="AD4" s="75" t="s">
        <v>699</v>
      </c>
    </row>
    <row r="5" s="90" customFormat="1" ht="50" customHeight="1" spans="1:30">
      <c r="A5" s="67"/>
      <c r="B5" s="67"/>
      <c r="C5" s="68"/>
      <c r="D5" s="69"/>
      <c r="E5" s="70"/>
      <c r="F5" s="70"/>
      <c r="G5" s="70"/>
      <c r="H5" s="70"/>
      <c r="I5" s="70"/>
      <c r="J5" s="70"/>
      <c r="K5" s="82" t="s">
        <v>700</v>
      </c>
      <c r="L5" s="82" t="s">
        <v>701</v>
      </c>
      <c r="M5" s="82" t="s">
        <v>650</v>
      </c>
      <c r="N5" s="83" t="s">
        <v>702</v>
      </c>
      <c r="O5" s="84"/>
      <c r="P5" s="75" t="s">
        <v>703</v>
      </c>
      <c r="Q5" s="75"/>
      <c r="R5" s="81" t="s">
        <v>704</v>
      </c>
      <c r="S5" s="67"/>
      <c r="T5" s="67"/>
      <c r="U5" s="88"/>
      <c r="V5" s="75"/>
      <c r="W5" s="75"/>
      <c r="X5" s="67"/>
      <c r="Y5" s="75"/>
      <c r="Z5" s="75"/>
      <c r="AA5" s="75"/>
      <c r="AB5" s="75"/>
      <c r="AC5" s="67"/>
      <c r="AD5" s="75"/>
    </row>
    <row r="6" s="90" customFormat="1" ht="50" customHeight="1" spans="1:30">
      <c r="A6" s="71"/>
      <c r="B6" s="71"/>
      <c r="C6" s="71" t="s">
        <v>705</v>
      </c>
      <c r="D6" s="71" t="s">
        <v>706</v>
      </c>
      <c r="E6" s="72"/>
      <c r="F6" s="72"/>
      <c r="G6" s="72"/>
      <c r="H6" s="72"/>
      <c r="I6" s="72"/>
      <c r="J6" s="72"/>
      <c r="K6" s="85"/>
      <c r="L6" s="85"/>
      <c r="M6" s="85"/>
      <c r="N6" s="75" t="s">
        <v>707</v>
      </c>
      <c r="O6" s="75" t="s">
        <v>708</v>
      </c>
      <c r="P6" s="75" t="s">
        <v>707</v>
      </c>
      <c r="Q6" s="75" t="s">
        <v>708</v>
      </c>
      <c r="R6" s="81"/>
      <c r="S6" s="71"/>
      <c r="T6" s="71"/>
      <c r="U6" s="68"/>
      <c r="V6" s="75"/>
      <c r="W6" s="75"/>
      <c r="X6" s="71"/>
      <c r="Y6" s="75"/>
      <c r="Z6" s="75"/>
      <c r="AA6" s="75"/>
      <c r="AB6" s="75"/>
      <c r="AC6" s="71"/>
      <c r="AD6" s="75"/>
    </row>
    <row r="7" s="90" customFormat="1" ht="50" customHeight="1" spans="1:30">
      <c r="A7" s="71"/>
      <c r="B7" s="71"/>
      <c r="C7" s="71"/>
      <c r="D7" s="71"/>
      <c r="E7" s="72"/>
      <c r="F7" s="72"/>
      <c r="G7" s="72"/>
      <c r="H7" s="72"/>
      <c r="I7" s="72"/>
      <c r="J7" s="72"/>
      <c r="K7" s="85"/>
      <c r="L7" s="85"/>
      <c r="M7" s="85"/>
      <c r="N7" s="75"/>
      <c r="O7" s="75"/>
      <c r="P7" s="75"/>
      <c r="Q7" s="75"/>
      <c r="R7" s="81"/>
      <c r="S7" s="89"/>
      <c r="T7" s="71"/>
      <c r="U7" s="75"/>
      <c r="V7" s="71"/>
      <c r="W7" s="71"/>
      <c r="X7" s="71"/>
      <c r="Y7" s="71"/>
      <c r="Z7" s="71"/>
      <c r="AA7" s="71"/>
      <c r="AB7" s="71"/>
      <c r="AC7" s="71"/>
      <c r="AD7" s="75"/>
    </row>
    <row r="8" s="90" customFormat="1" ht="50" customHeight="1" spans="1:30">
      <c r="A8" s="68" t="s">
        <v>721</v>
      </c>
      <c r="B8" s="73"/>
      <c r="C8" s="73"/>
      <c r="D8" s="73"/>
      <c r="E8" s="69"/>
      <c r="F8" s="72"/>
      <c r="G8" s="72"/>
      <c r="H8" s="72"/>
      <c r="I8" s="72"/>
      <c r="J8" s="72"/>
      <c r="K8" s="85"/>
      <c r="L8" s="85"/>
      <c r="M8" s="85"/>
      <c r="N8" s="75"/>
      <c r="O8" s="75"/>
      <c r="P8" s="75"/>
      <c r="Q8" s="75"/>
      <c r="R8" s="81"/>
      <c r="S8" s="89"/>
      <c r="T8" s="71"/>
      <c r="U8" s="75"/>
      <c r="V8" s="71"/>
      <c r="W8" s="71"/>
      <c r="X8" s="71"/>
      <c r="Y8" s="71"/>
      <c r="Z8" s="71"/>
      <c r="AA8" s="71"/>
      <c r="AB8" s="71"/>
      <c r="AC8" s="71"/>
      <c r="AD8" s="75"/>
    </row>
    <row r="9" s="90" customFormat="1" ht="50" customHeight="1" spans="1:30">
      <c r="A9" s="71"/>
      <c r="B9" s="71" t="s">
        <v>710</v>
      </c>
      <c r="C9" s="71"/>
      <c r="D9" s="71"/>
      <c r="E9" s="74"/>
      <c r="F9" s="74"/>
      <c r="G9" s="74"/>
      <c r="H9" s="74"/>
      <c r="I9" s="74"/>
      <c r="J9" s="74"/>
      <c r="K9" s="74"/>
      <c r="L9" s="74"/>
      <c r="M9" s="74"/>
      <c r="N9" s="74"/>
      <c r="O9" s="74"/>
      <c r="P9" s="74"/>
      <c r="Q9" s="74"/>
      <c r="R9" s="74"/>
      <c r="S9" s="74"/>
      <c r="T9" s="74"/>
      <c r="U9" s="74"/>
      <c r="V9" s="74"/>
      <c r="W9" s="74"/>
      <c r="X9" s="74"/>
      <c r="Y9" s="74"/>
      <c r="Z9" s="74"/>
      <c r="AA9" s="74"/>
      <c r="AB9" s="74"/>
      <c r="AC9" s="74"/>
      <c r="AD9" s="74"/>
    </row>
    <row r="10" s="90" customFormat="1" ht="50" customHeight="1" spans="1:30">
      <c r="A10" s="71"/>
      <c r="B10" s="71" t="s">
        <v>711</v>
      </c>
      <c r="C10" s="71" t="s">
        <v>712</v>
      </c>
      <c r="D10" s="71" t="s">
        <v>713</v>
      </c>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row>
    <row r="11" s="90" customFormat="1" ht="50" customHeight="1" spans="1:30">
      <c r="A11" s="71"/>
      <c r="B11" s="71"/>
      <c r="C11" s="71"/>
      <c r="D11" s="71"/>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row>
    <row r="12" s="90" customFormat="1" ht="50" customHeight="1" spans="1:30">
      <c r="A12" s="71"/>
      <c r="B12" s="71"/>
      <c r="C12" s="71"/>
      <c r="D12" s="71"/>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row>
    <row r="13" s="90" customFormat="1" ht="50" customHeight="1" spans="1:30">
      <c r="A13" s="71"/>
      <c r="B13" s="71"/>
      <c r="C13" s="71"/>
      <c r="D13" s="71"/>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s="90" customFormat="1" ht="50" customHeight="1" spans="1:30">
      <c r="A14" s="71"/>
      <c r="B14" s="71"/>
      <c r="C14" s="71"/>
      <c r="D14" s="71"/>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row>
    <row r="15" s="90" customFormat="1" ht="50" customHeight="1" spans="1:30">
      <c r="A15" s="75"/>
      <c r="B15" s="75"/>
      <c r="C15" s="75"/>
      <c r="D15" s="75"/>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90" customFormat="1" ht="50" customHeight="1" spans="1:30">
      <c r="A16" s="75" t="s">
        <v>722</v>
      </c>
      <c r="B16" s="75"/>
      <c r="C16" s="75"/>
      <c r="D16" s="75"/>
      <c r="E16" s="75"/>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90" customFormat="1" ht="50" customHeight="1" spans="1:30">
      <c r="A17" s="71"/>
      <c r="B17" s="71" t="s">
        <v>710</v>
      </c>
      <c r="C17" s="71"/>
      <c r="D17" s="71"/>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90" customFormat="1" ht="50" customHeight="1" spans="1:30">
      <c r="A18" s="71"/>
      <c r="B18" s="71" t="s">
        <v>711</v>
      </c>
      <c r="C18" s="71" t="s">
        <v>712</v>
      </c>
      <c r="D18" s="71" t="s">
        <v>713</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row>
    <row r="19" s="90" customFormat="1" ht="50" customHeight="1" spans="1:30">
      <c r="A19" s="71"/>
      <c r="B19" s="71"/>
      <c r="C19" s="71"/>
      <c r="D19" s="71"/>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row>
    <row r="20" s="90" customFormat="1" ht="50" customHeight="1" spans="1:30">
      <c r="A20" s="71"/>
      <c r="B20" s="71"/>
      <c r="C20" s="71"/>
      <c r="D20" s="71"/>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row>
    <row r="21" s="90" customFormat="1" ht="50" customHeight="1" spans="1:30">
      <c r="A21" s="71"/>
      <c r="B21" s="71"/>
      <c r="C21" s="71"/>
      <c r="D21" s="71"/>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90" customFormat="1" ht="50" customHeight="1" spans="1:30">
      <c r="A22" s="71"/>
      <c r="B22" s="71"/>
      <c r="C22" s="71"/>
      <c r="D22" s="71"/>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row>
    <row r="23" s="90" customFormat="1" ht="50" customHeight="1" spans="1:30">
      <c r="A23" s="71"/>
      <c r="B23" s="71"/>
      <c r="C23" s="71"/>
      <c r="D23" s="71"/>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90" customFormat="1" ht="50" customHeight="1" spans="1:30">
      <c r="A24" s="71"/>
      <c r="B24" s="71"/>
      <c r="C24" s="71"/>
      <c r="D24" s="71"/>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91" customFormat="1" ht="146" customHeight="1" spans="1:30">
      <c r="A25" s="76" t="s">
        <v>718</v>
      </c>
      <c r="B25" s="76"/>
      <c r="C25" s="76"/>
      <c r="D25" s="76"/>
      <c r="E25" s="76"/>
      <c r="F25" s="76"/>
      <c r="G25" s="76"/>
      <c r="H25" s="76"/>
      <c r="I25" s="76"/>
      <c r="J25" s="86"/>
      <c r="K25" s="76"/>
      <c r="L25" s="76"/>
      <c r="M25" s="76"/>
      <c r="N25" s="76"/>
      <c r="O25" s="76"/>
      <c r="P25" s="76"/>
      <c r="Q25" s="76"/>
      <c r="R25" s="76"/>
      <c r="S25" s="76"/>
      <c r="T25" s="76"/>
      <c r="U25" s="76"/>
      <c r="V25" s="76"/>
      <c r="W25" s="76"/>
      <c r="X25" s="76"/>
      <c r="Y25" s="76"/>
      <c r="Z25" s="76"/>
      <c r="AA25" s="76"/>
      <c r="AB25" s="76"/>
      <c r="AC25" s="76"/>
      <c r="AD25" s="76"/>
    </row>
  </sheetData>
  <mergeCells count="35">
    <mergeCell ref="A2:AD2"/>
    <mergeCell ref="E3:F3"/>
    <mergeCell ref="H3:I3"/>
    <mergeCell ref="K4:M4"/>
    <mergeCell ref="N4:R4"/>
    <mergeCell ref="N5:O5"/>
    <mergeCell ref="P5:Q5"/>
    <mergeCell ref="A8:E8"/>
    <mergeCell ref="A16:E16"/>
    <mergeCell ref="A25:AD25"/>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AD4:AD6"/>
    <mergeCell ref="C4:D5"/>
  </mergeCells>
  <dataValidations count="5">
    <dataValidation type="list" allowBlank="1" showInputMessage="1" showErrorMessage="1" sqref="E10:E24">
      <formula1>'数据源（勿删）'!$F$3:$F$79</formula1>
    </dataValidation>
    <dataValidation type="list" allowBlank="1" showInputMessage="1" showErrorMessage="1" sqref="H10:H24">
      <formula1>'数据源（勿删）'!$G$3:$G$4</formula1>
    </dataValidation>
    <dataValidation type="list" allowBlank="1" showInputMessage="1" showErrorMessage="1" sqref="S9:S24 V9:V24 X9:X24 AB9:AB24">
      <formula1>'数据源（勿删）'!$H$3:$H$4</formula1>
    </dataValidation>
    <dataValidation type="list" allowBlank="1" showInputMessage="1" showErrorMessage="1" sqref="T9:T24">
      <formula1>联农带农方式!$B$6:$B$20</formula1>
    </dataValidation>
    <dataValidation type="list" allowBlank="1" showInputMessage="1" showErrorMessage="1" sqref="U9:U24 W9:W24">
      <formula1>'数据源（勿删）'!$I$3:$I$5</formula1>
    </dataValidation>
  </dataValidations>
  <pageMargins left="0.75" right="0.75" top="1" bottom="1" header="0.5" footer="0.5"/>
  <pageSetup paperSize="8" scale="3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9"/>
  <sheetViews>
    <sheetView zoomScale="40" zoomScaleNormal="40" topLeftCell="A20" workbookViewId="0">
      <selection activeCell="H44" sqref="H44"/>
    </sheetView>
  </sheetViews>
  <sheetFormatPr defaultColWidth="10" defaultRowHeight="14.25"/>
  <cols>
    <col min="1" max="1" width="8.725" style="49" customWidth="1"/>
    <col min="2" max="2" width="16.025" style="49" customWidth="1"/>
    <col min="3" max="3" width="12.6916666666667" style="49" customWidth="1"/>
    <col min="4" max="4" width="14.275" style="49" customWidth="1"/>
    <col min="5" max="5" width="20.9416666666667" style="50" customWidth="1"/>
    <col min="6" max="6" width="43.6333333333333" style="51" customWidth="1"/>
    <col min="7" max="7" width="14.3333333333333" style="51" customWidth="1"/>
    <col min="8" max="8" width="13.9416666666667" style="52" customWidth="1"/>
    <col min="9" max="9" width="55.775" style="51" customWidth="1"/>
    <col min="10" max="10" width="16.3583333333333" style="51" customWidth="1"/>
    <col min="11" max="11" width="11.8083333333333" style="53" customWidth="1"/>
    <col min="12" max="12" width="11.9416666666667" style="53" customWidth="1"/>
    <col min="13" max="15" width="10.1416666666667" style="53" customWidth="1"/>
    <col min="16" max="17" width="14.7416666666667" style="53" customWidth="1"/>
    <col min="18" max="18" width="55.5583333333333" style="54" customWidth="1"/>
    <col min="19" max="19" width="15.9666666666667" style="54" customWidth="1"/>
    <col min="20" max="20" width="19.5916666666667" style="49" customWidth="1"/>
    <col min="21" max="21" width="20.2" style="49" customWidth="1"/>
    <col min="22" max="22" width="18.9916666666667" style="49" customWidth="1"/>
    <col min="23" max="26" width="20.2" style="49" customWidth="1"/>
    <col min="27" max="29" width="17.1416666666667" style="49" customWidth="1"/>
    <col min="30" max="30" width="11.8083333333333" style="49" customWidth="1"/>
    <col min="31" max="31" width="10" style="55" customWidth="1"/>
    <col min="32" max="16384" width="10" style="55"/>
  </cols>
  <sheetData>
    <row r="1" s="44" customFormat="1" ht="48" customHeight="1" spans="1:30">
      <c r="A1" s="56" t="s">
        <v>723</v>
      </c>
      <c r="B1" s="56"/>
      <c r="C1" s="56"/>
      <c r="D1" s="56"/>
      <c r="E1" s="57"/>
      <c r="F1" s="58"/>
      <c r="G1" s="58"/>
      <c r="H1" s="46"/>
      <c r="I1" s="58"/>
      <c r="J1" s="58"/>
      <c r="K1" s="78"/>
      <c r="L1" s="78"/>
      <c r="M1" s="78"/>
      <c r="N1" s="78"/>
      <c r="O1" s="78"/>
      <c r="P1" s="78"/>
      <c r="Q1" s="78"/>
      <c r="R1" s="87"/>
      <c r="S1" s="87"/>
      <c r="T1" s="56"/>
      <c r="U1" s="56"/>
      <c r="V1" s="56"/>
      <c r="W1" s="56"/>
      <c r="X1" s="56"/>
      <c r="Y1" s="56"/>
      <c r="Z1" s="56"/>
      <c r="AA1" s="56"/>
      <c r="AB1" s="56"/>
      <c r="AC1" s="56"/>
      <c r="AD1" s="56"/>
    </row>
    <row r="2" s="45" customFormat="1" ht="100" customHeight="1" spans="1:30">
      <c r="A2" s="59" t="s">
        <v>724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46" customFormat="1" ht="50" customHeight="1" spans="1:30">
      <c r="A3" s="61"/>
      <c r="B3" s="61" t="s">
        <v>676</v>
      </c>
      <c r="C3" s="61"/>
      <c r="D3" s="61"/>
      <c r="E3" s="62"/>
      <c r="F3" s="62"/>
      <c r="G3" s="62"/>
      <c r="H3" s="62" t="s">
        <v>677</v>
      </c>
      <c r="I3" s="79" t="s">
        <v>678</v>
      </c>
      <c r="J3" s="79"/>
      <c r="K3" s="80"/>
      <c r="L3" s="80"/>
      <c r="M3" s="80"/>
      <c r="N3" s="80"/>
      <c r="O3" s="80"/>
      <c r="P3" s="80"/>
      <c r="Q3" s="80"/>
      <c r="R3" s="79"/>
      <c r="S3" s="79"/>
      <c r="T3" s="61"/>
      <c r="U3" s="61"/>
      <c r="V3" s="61"/>
      <c r="W3" s="61"/>
      <c r="X3" s="61"/>
      <c r="Y3" s="61"/>
      <c r="Z3" s="61"/>
      <c r="AA3" s="61"/>
      <c r="AB3" s="61"/>
      <c r="AC3" s="61"/>
      <c r="AD3" s="61"/>
    </row>
    <row r="4" s="47" customFormat="1" ht="50" customHeight="1" spans="1:30">
      <c r="A4" s="63" t="s">
        <v>679</v>
      </c>
      <c r="B4" s="63" t="s">
        <v>680</v>
      </c>
      <c r="C4" s="64" t="s">
        <v>681</v>
      </c>
      <c r="D4" s="65"/>
      <c r="E4" s="66" t="s">
        <v>682</v>
      </c>
      <c r="F4" s="66" t="s">
        <v>644</v>
      </c>
      <c r="G4" s="66" t="s">
        <v>683</v>
      </c>
      <c r="H4" s="66" t="s">
        <v>684</v>
      </c>
      <c r="I4" s="66" t="s">
        <v>685</v>
      </c>
      <c r="J4" s="66" t="s">
        <v>686</v>
      </c>
      <c r="K4" s="74" t="s">
        <v>687</v>
      </c>
      <c r="L4" s="74"/>
      <c r="M4" s="74"/>
      <c r="N4" s="81" t="s">
        <v>688</v>
      </c>
      <c r="O4" s="81"/>
      <c r="P4" s="81"/>
      <c r="Q4" s="81"/>
      <c r="R4" s="81"/>
      <c r="S4" s="63" t="s">
        <v>689</v>
      </c>
      <c r="T4" s="63" t="s">
        <v>690</v>
      </c>
      <c r="U4" s="64" t="s">
        <v>691</v>
      </c>
      <c r="V4" s="75" t="s">
        <v>692</v>
      </c>
      <c r="W4" s="75" t="s">
        <v>693</v>
      </c>
      <c r="X4" s="63" t="s">
        <v>694</v>
      </c>
      <c r="Y4" s="75" t="s">
        <v>695</v>
      </c>
      <c r="Z4" s="75" t="s">
        <v>696</v>
      </c>
      <c r="AA4" s="75" t="s">
        <v>697</v>
      </c>
      <c r="AB4" s="75" t="s">
        <v>698</v>
      </c>
      <c r="AC4" s="63" t="s">
        <v>717</v>
      </c>
      <c r="AD4" s="75" t="s">
        <v>699</v>
      </c>
    </row>
    <row r="5" s="47" customFormat="1" ht="50" customHeight="1" spans="1:30">
      <c r="A5" s="67"/>
      <c r="B5" s="67"/>
      <c r="C5" s="68"/>
      <c r="D5" s="69"/>
      <c r="E5" s="70"/>
      <c r="F5" s="70"/>
      <c r="G5" s="70"/>
      <c r="H5" s="70"/>
      <c r="I5" s="70"/>
      <c r="J5" s="70"/>
      <c r="K5" s="82" t="s">
        <v>700</v>
      </c>
      <c r="L5" s="82" t="s">
        <v>701</v>
      </c>
      <c r="M5" s="82" t="s">
        <v>650</v>
      </c>
      <c r="N5" s="83" t="s">
        <v>702</v>
      </c>
      <c r="O5" s="84"/>
      <c r="P5" s="75" t="s">
        <v>703</v>
      </c>
      <c r="Q5" s="75"/>
      <c r="R5" s="81" t="s">
        <v>704</v>
      </c>
      <c r="S5" s="67"/>
      <c r="T5" s="67"/>
      <c r="U5" s="88"/>
      <c r="V5" s="75"/>
      <c r="W5" s="75"/>
      <c r="X5" s="67"/>
      <c r="Y5" s="75"/>
      <c r="Z5" s="75"/>
      <c r="AA5" s="75"/>
      <c r="AB5" s="75"/>
      <c r="AC5" s="67"/>
      <c r="AD5" s="75"/>
    </row>
    <row r="6" s="47" customFormat="1" ht="50" customHeight="1" spans="1:30">
      <c r="A6" s="71"/>
      <c r="B6" s="71"/>
      <c r="C6" s="71" t="s">
        <v>705</v>
      </c>
      <c r="D6" s="71" t="s">
        <v>706</v>
      </c>
      <c r="E6" s="72"/>
      <c r="F6" s="72"/>
      <c r="G6" s="72"/>
      <c r="H6" s="72"/>
      <c r="I6" s="72"/>
      <c r="J6" s="72"/>
      <c r="K6" s="85"/>
      <c r="L6" s="85"/>
      <c r="M6" s="85"/>
      <c r="N6" s="75" t="s">
        <v>707</v>
      </c>
      <c r="O6" s="75" t="s">
        <v>708</v>
      </c>
      <c r="P6" s="75" t="s">
        <v>707</v>
      </c>
      <c r="Q6" s="75" t="s">
        <v>708</v>
      </c>
      <c r="R6" s="81"/>
      <c r="S6" s="71"/>
      <c r="T6" s="71"/>
      <c r="U6" s="68"/>
      <c r="V6" s="75"/>
      <c r="W6" s="75"/>
      <c r="X6" s="71"/>
      <c r="Y6" s="75"/>
      <c r="Z6" s="75"/>
      <c r="AA6" s="75"/>
      <c r="AB6" s="75"/>
      <c r="AC6" s="71"/>
      <c r="AD6" s="75"/>
    </row>
    <row r="7" s="47" customFormat="1" ht="50" customHeight="1" spans="1:30">
      <c r="A7" s="71"/>
      <c r="B7" s="71"/>
      <c r="C7" s="71"/>
      <c r="D7" s="71"/>
      <c r="E7" s="72"/>
      <c r="F7" s="72"/>
      <c r="G7" s="72"/>
      <c r="H7" s="72"/>
      <c r="I7" s="72"/>
      <c r="J7" s="72"/>
      <c r="K7" s="85"/>
      <c r="L7" s="85"/>
      <c r="M7" s="85"/>
      <c r="N7" s="75"/>
      <c r="O7" s="75"/>
      <c r="P7" s="75"/>
      <c r="Q7" s="75"/>
      <c r="R7" s="81"/>
      <c r="S7" s="89"/>
      <c r="T7" s="71"/>
      <c r="U7" s="75"/>
      <c r="V7" s="71"/>
      <c r="W7" s="71"/>
      <c r="X7" s="71"/>
      <c r="Y7" s="71"/>
      <c r="Z7" s="71"/>
      <c r="AA7" s="71"/>
      <c r="AB7" s="71"/>
      <c r="AC7" s="71"/>
      <c r="AD7" s="75"/>
    </row>
    <row r="8" s="47" customFormat="1" ht="50" customHeight="1" spans="1:30">
      <c r="A8" s="68" t="s">
        <v>725</v>
      </c>
      <c r="B8" s="73"/>
      <c r="C8" s="73"/>
      <c r="D8" s="73"/>
      <c r="E8" s="69"/>
      <c r="F8" s="72"/>
      <c r="G8" s="72"/>
      <c r="H8" s="72"/>
      <c r="I8" s="72"/>
      <c r="J8" s="72"/>
      <c r="K8" s="85"/>
      <c r="L8" s="85"/>
      <c r="M8" s="85"/>
      <c r="N8" s="75"/>
      <c r="O8" s="75"/>
      <c r="P8" s="75"/>
      <c r="Q8" s="75"/>
      <c r="R8" s="81"/>
      <c r="S8" s="89"/>
      <c r="T8" s="71"/>
      <c r="U8" s="75"/>
      <c r="V8" s="71"/>
      <c r="W8" s="71"/>
      <c r="X8" s="71"/>
      <c r="Y8" s="71"/>
      <c r="Z8" s="71"/>
      <c r="AA8" s="71"/>
      <c r="AB8" s="71"/>
      <c r="AC8" s="71"/>
      <c r="AD8" s="75"/>
    </row>
    <row r="9" s="47" customFormat="1" ht="50" customHeight="1" spans="1:30">
      <c r="A9" s="71"/>
      <c r="B9" s="71" t="s">
        <v>710</v>
      </c>
      <c r="C9" s="71"/>
      <c r="D9" s="71"/>
      <c r="E9" s="74"/>
      <c r="F9" s="74"/>
      <c r="G9" s="74"/>
      <c r="H9" s="74"/>
      <c r="I9" s="74"/>
      <c r="J9" s="74"/>
      <c r="K9" s="74"/>
      <c r="L9" s="74"/>
      <c r="M9" s="74"/>
      <c r="N9" s="74"/>
      <c r="O9" s="74"/>
      <c r="P9" s="74"/>
      <c r="Q9" s="74"/>
      <c r="R9" s="74"/>
      <c r="S9" s="74"/>
      <c r="T9" s="74"/>
      <c r="U9" s="74"/>
      <c r="V9" s="74"/>
      <c r="W9" s="74"/>
      <c r="X9" s="74"/>
      <c r="Y9" s="74"/>
      <c r="Z9" s="74"/>
      <c r="AA9" s="74"/>
      <c r="AB9" s="74"/>
      <c r="AC9" s="74"/>
      <c r="AD9" s="74"/>
    </row>
    <row r="10" s="47" customFormat="1" ht="50" customHeight="1" spans="1:30">
      <c r="A10" s="71"/>
      <c r="B10" s="71" t="s">
        <v>711</v>
      </c>
      <c r="C10" s="71" t="s">
        <v>712</v>
      </c>
      <c r="D10" s="71" t="s">
        <v>713</v>
      </c>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row>
    <row r="11" s="47" customFormat="1" ht="50" customHeight="1" spans="1:30">
      <c r="A11" s="71"/>
      <c r="B11" s="71"/>
      <c r="C11" s="71"/>
      <c r="D11" s="71"/>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row>
    <row r="12" s="47" customFormat="1" ht="50" customHeight="1" spans="1:30">
      <c r="A12" s="71"/>
      <c r="B12" s="71"/>
      <c r="C12" s="71"/>
      <c r="D12" s="71"/>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row>
    <row r="13" s="47" customFormat="1" ht="50" customHeight="1" spans="1:30">
      <c r="A13" s="71"/>
      <c r="B13" s="71"/>
      <c r="C13" s="71"/>
      <c r="D13" s="71"/>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s="47" customFormat="1" ht="50" customHeight="1" spans="1:30">
      <c r="A14" s="71"/>
      <c r="B14" s="71"/>
      <c r="C14" s="71"/>
      <c r="D14" s="71"/>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row>
    <row r="15" s="47" customFormat="1" ht="50" customHeight="1" spans="1:30">
      <c r="A15" s="75"/>
      <c r="B15" s="75"/>
      <c r="C15" s="75"/>
      <c r="D15" s="75"/>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47" customFormat="1" ht="50" customHeight="1" spans="1:30">
      <c r="A16" s="75" t="s">
        <v>726</v>
      </c>
      <c r="B16" s="75"/>
      <c r="C16" s="75"/>
      <c r="D16" s="75"/>
      <c r="E16" s="75"/>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47" customFormat="1" ht="50" customHeight="1" spans="1:30">
      <c r="A17" s="71"/>
      <c r="B17" s="71" t="s">
        <v>710</v>
      </c>
      <c r="C17" s="71"/>
      <c r="D17" s="71"/>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47" customFormat="1" ht="50" customHeight="1" spans="1:30">
      <c r="A18" s="71"/>
      <c r="B18" s="71" t="s">
        <v>711</v>
      </c>
      <c r="C18" s="71" t="s">
        <v>712</v>
      </c>
      <c r="D18" s="71" t="s">
        <v>713</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row>
    <row r="19" s="47" customFormat="1" ht="50" customHeight="1" spans="1:30">
      <c r="A19" s="71"/>
      <c r="B19" s="71"/>
      <c r="C19" s="71"/>
      <c r="D19" s="71"/>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row>
    <row r="20" s="47" customFormat="1" ht="50" customHeight="1" spans="1:30">
      <c r="A20" s="71"/>
      <c r="B20" s="71"/>
      <c r="C20" s="71"/>
      <c r="D20" s="71"/>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row>
    <row r="21" s="47" customFormat="1" ht="50" customHeight="1" spans="1:30">
      <c r="A21" s="71"/>
      <c r="B21" s="71"/>
      <c r="C21" s="71"/>
      <c r="D21" s="71"/>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47" customFormat="1" ht="50" customHeight="1" spans="1:30">
      <c r="A22" s="71"/>
      <c r="B22" s="71"/>
      <c r="C22" s="71"/>
      <c r="D22" s="71"/>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row>
    <row r="23" s="47" customFormat="1" ht="50" customHeight="1" spans="1:30">
      <c r="A23" s="71"/>
      <c r="B23" s="71"/>
      <c r="C23" s="71"/>
      <c r="D23" s="71"/>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47" customFormat="1" ht="50" customHeight="1" spans="1:30">
      <c r="A24" s="71"/>
      <c r="B24" s="71"/>
      <c r="C24" s="71"/>
      <c r="D24" s="71"/>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47" customFormat="1" ht="50" customHeight="1" spans="1:30">
      <c r="A25" s="71"/>
      <c r="B25" s="71"/>
      <c r="C25" s="71"/>
      <c r="D25" s="71"/>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row>
    <row r="26" s="47" customFormat="1" ht="50" customHeight="1" spans="1:30">
      <c r="A26" s="71"/>
      <c r="B26" s="71"/>
      <c r="C26" s="71"/>
      <c r="D26" s="71"/>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row>
    <row r="27" s="47" customFormat="1" ht="50" customHeight="1" spans="1:30">
      <c r="A27" s="71"/>
      <c r="B27" s="71"/>
      <c r="C27" s="71"/>
      <c r="D27" s="71"/>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47" customFormat="1" ht="50" customHeight="1" spans="1:30">
      <c r="A28" s="71"/>
      <c r="B28" s="71"/>
      <c r="C28" s="71"/>
      <c r="D28" s="71"/>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row>
    <row r="29" s="48" customFormat="1" ht="305" customHeight="1" spans="1:30">
      <c r="A29" s="76" t="s">
        <v>718</v>
      </c>
      <c r="B29" s="77"/>
      <c r="C29" s="77"/>
      <c r="D29" s="77"/>
      <c r="E29" s="77"/>
      <c r="F29" s="77"/>
      <c r="G29" s="77"/>
      <c r="H29" s="77"/>
      <c r="I29" s="77"/>
      <c r="J29" s="86"/>
      <c r="K29" s="77"/>
      <c r="L29" s="77"/>
      <c r="M29" s="77"/>
      <c r="N29" s="77"/>
      <c r="O29" s="77"/>
      <c r="P29" s="77"/>
      <c r="Q29" s="77"/>
      <c r="R29" s="77"/>
      <c r="S29" s="77"/>
      <c r="T29" s="77"/>
      <c r="U29" s="77"/>
      <c r="V29" s="77"/>
      <c r="W29" s="77"/>
      <c r="X29" s="77"/>
      <c r="Y29" s="77"/>
      <c r="Z29" s="77"/>
      <c r="AA29" s="77"/>
      <c r="AB29" s="77"/>
      <c r="AC29" s="77"/>
      <c r="AD29" s="77"/>
    </row>
  </sheetData>
  <mergeCells count="34">
    <mergeCell ref="A2:AD2"/>
    <mergeCell ref="E3:F3"/>
    <mergeCell ref="K4:M4"/>
    <mergeCell ref="N4:R4"/>
    <mergeCell ref="N5:O5"/>
    <mergeCell ref="P5:Q5"/>
    <mergeCell ref="A8:E8"/>
    <mergeCell ref="A16:E16"/>
    <mergeCell ref="A29:AD29"/>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AD4:AD6"/>
    <mergeCell ref="C4:D5"/>
  </mergeCells>
  <dataValidations count="5">
    <dataValidation type="list" allowBlank="1" showInputMessage="1" showErrorMessage="1" sqref="E10:E28">
      <formula1>'数据源（勿删）'!$F$3:$F$79</formula1>
    </dataValidation>
    <dataValidation type="list" allowBlank="1" showInputMessage="1" showErrorMessage="1" sqref="H10:H28">
      <formula1>'数据源（勿删）'!$G$3:$G$4</formula1>
    </dataValidation>
    <dataValidation type="list" allowBlank="1" showInputMessage="1" showErrorMessage="1" sqref="S9:S28 V9:V28 X9:X28 AB9:AB28">
      <formula1>'数据源（勿删）'!$H$3:$H$4</formula1>
    </dataValidation>
    <dataValidation type="list" allowBlank="1" showInputMessage="1" showErrorMessage="1" sqref="T9:T28">
      <formula1>联农带农方式!$B$6:$B$20</formula1>
    </dataValidation>
    <dataValidation type="list" allowBlank="1" showInputMessage="1" showErrorMessage="1" sqref="U9:U28 W9:W28">
      <formula1>'数据源（勿删）'!$I$3:$I$5</formula1>
    </dataValidation>
  </dataValidations>
  <pageMargins left="0.393055555555556" right="0.196527777777778" top="1" bottom="1" header="0.5" footer="0.5"/>
  <pageSetup paperSize="8" scale="3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zoomScale="85" zoomScaleNormal="85" workbookViewId="0">
      <selection activeCell="L18" sqref="L18:M18"/>
    </sheetView>
  </sheetViews>
  <sheetFormatPr defaultColWidth="8.89166666666667" defaultRowHeight="13.5"/>
  <cols>
    <col min="4" max="4" width="12.8083333333333" customWidth="1"/>
    <col min="5" max="5" width="16.3333333333333" customWidth="1"/>
    <col min="6" max="6" width="14.6333333333333" customWidth="1"/>
    <col min="7" max="7" width="13.3333333333333" customWidth="1"/>
    <col min="18" max="18" width="0.508333333333333" customWidth="1"/>
  </cols>
  <sheetData>
    <row r="1" ht="14.4" customHeight="1" spans="1:26">
      <c r="A1" s="25" t="s">
        <v>727</v>
      </c>
      <c r="B1" s="25"/>
      <c r="C1" s="25"/>
      <c r="D1" s="25"/>
      <c r="E1" s="25"/>
      <c r="F1" s="21"/>
      <c r="G1" s="21"/>
      <c r="H1" s="21"/>
      <c r="I1" s="21"/>
      <c r="J1" s="21"/>
      <c r="K1" s="21"/>
      <c r="L1" s="21"/>
      <c r="M1" s="21"/>
      <c r="N1" s="21"/>
      <c r="O1" s="21"/>
      <c r="P1" s="21"/>
      <c r="Q1" s="21"/>
      <c r="R1" s="21"/>
      <c r="S1" s="21"/>
      <c r="T1" s="21"/>
      <c r="U1" s="21"/>
      <c r="V1" s="21"/>
      <c r="W1" s="21"/>
      <c r="X1" s="21"/>
      <c r="Y1" s="21"/>
      <c r="Z1" s="21"/>
    </row>
    <row r="2" ht="24" customHeight="1" spans="1:26">
      <c r="A2" s="26" t="s">
        <v>728</v>
      </c>
      <c r="B2" s="26"/>
      <c r="C2" s="26"/>
      <c r="D2" s="26"/>
      <c r="E2" s="26"/>
      <c r="F2" s="26"/>
      <c r="G2" s="26"/>
      <c r="H2" s="26"/>
      <c r="I2" s="26"/>
      <c r="J2" s="26"/>
      <c r="K2" s="26"/>
      <c r="L2" s="26"/>
      <c r="M2" s="26"/>
      <c r="N2" s="26"/>
      <c r="O2" s="26"/>
      <c r="P2" s="26"/>
      <c r="Q2" s="26"/>
      <c r="R2" s="26"/>
      <c r="S2" s="26"/>
      <c r="T2" s="26"/>
      <c r="U2" s="26"/>
      <c r="V2" s="26"/>
      <c r="W2" s="26"/>
      <c r="X2" s="26"/>
      <c r="Y2" s="26"/>
      <c r="Z2" s="26"/>
    </row>
    <row r="3" ht="15.9" customHeight="1" spans="1:26">
      <c r="A3" s="21"/>
      <c r="B3" s="21"/>
      <c r="C3" s="21"/>
      <c r="D3" s="21"/>
      <c r="E3" s="21"/>
      <c r="F3" s="21"/>
      <c r="G3" s="21"/>
      <c r="H3" s="21"/>
      <c r="I3" s="33"/>
      <c r="J3" s="33"/>
      <c r="K3" s="33"/>
      <c r="L3" s="33"/>
      <c r="M3" s="33"/>
      <c r="N3" s="21"/>
      <c r="O3" s="21"/>
      <c r="P3" s="21"/>
      <c r="Q3" s="21"/>
      <c r="R3" s="21"/>
      <c r="S3" s="21"/>
      <c r="T3" s="21"/>
      <c r="U3" s="21"/>
      <c r="V3" s="40" t="s">
        <v>729</v>
      </c>
      <c r="W3" s="40"/>
      <c r="X3" s="40"/>
      <c r="Y3" s="40"/>
      <c r="Z3" s="21"/>
    </row>
    <row r="4" s="19" customFormat="1" ht="15.9" customHeight="1" spans="1:26">
      <c r="A4" s="27" t="s">
        <v>679</v>
      </c>
      <c r="B4" s="27" t="s">
        <v>730</v>
      </c>
      <c r="C4" s="27" t="s">
        <v>706</v>
      </c>
      <c r="D4" s="27" t="s">
        <v>644</v>
      </c>
      <c r="E4" s="27" t="s">
        <v>682</v>
      </c>
      <c r="F4" s="27" t="s">
        <v>731</v>
      </c>
      <c r="G4" s="27" t="s">
        <v>732</v>
      </c>
      <c r="H4" s="23" t="s">
        <v>733</v>
      </c>
      <c r="I4" s="23"/>
      <c r="J4" s="23"/>
      <c r="K4" s="23"/>
      <c r="L4" s="23"/>
      <c r="M4" s="23"/>
      <c r="N4" s="34" t="s">
        <v>734</v>
      </c>
      <c r="O4" s="35"/>
      <c r="P4" s="34" t="s">
        <v>735</v>
      </c>
      <c r="Q4" s="41"/>
      <c r="R4" s="35"/>
      <c r="S4" s="34" t="s">
        <v>736</v>
      </c>
      <c r="T4" s="41"/>
      <c r="U4" s="35"/>
      <c r="V4" s="34" t="s">
        <v>737</v>
      </c>
      <c r="W4" s="35"/>
      <c r="X4" s="34" t="s">
        <v>738</v>
      </c>
      <c r="Y4" s="35"/>
      <c r="Z4" s="27" t="s">
        <v>699</v>
      </c>
    </row>
    <row r="5" s="19" customFormat="1" ht="15.9" customHeight="1" spans="1:26">
      <c r="A5" s="28"/>
      <c r="B5" s="28"/>
      <c r="C5" s="28"/>
      <c r="D5" s="28"/>
      <c r="E5" s="28"/>
      <c r="F5" s="28"/>
      <c r="G5" s="28"/>
      <c r="H5" s="23"/>
      <c r="I5" s="23"/>
      <c r="J5" s="23"/>
      <c r="K5" s="23"/>
      <c r="L5" s="23"/>
      <c r="M5" s="23"/>
      <c r="N5" s="36"/>
      <c r="O5" s="37"/>
      <c r="P5" s="36"/>
      <c r="Q5" s="42"/>
      <c r="R5" s="37"/>
      <c r="S5" s="36"/>
      <c r="T5" s="42"/>
      <c r="U5" s="37"/>
      <c r="V5" s="36"/>
      <c r="W5" s="37"/>
      <c r="X5" s="36"/>
      <c r="Y5" s="37"/>
      <c r="Z5" s="28"/>
    </row>
    <row r="6" s="19" customFormat="1" ht="15.9" customHeight="1" spans="1:26">
      <c r="A6" s="28"/>
      <c r="B6" s="28"/>
      <c r="C6" s="28"/>
      <c r="D6" s="28"/>
      <c r="E6" s="28"/>
      <c r="F6" s="28"/>
      <c r="G6" s="28"/>
      <c r="H6" s="23"/>
      <c r="I6" s="23"/>
      <c r="J6" s="23"/>
      <c r="K6" s="23"/>
      <c r="L6" s="23"/>
      <c r="M6" s="23"/>
      <c r="N6" s="36"/>
      <c r="O6" s="37"/>
      <c r="P6" s="36"/>
      <c r="Q6" s="42"/>
      <c r="R6" s="37"/>
      <c r="S6" s="36"/>
      <c r="T6" s="42"/>
      <c r="U6" s="37"/>
      <c r="V6" s="36"/>
      <c r="W6" s="37"/>
      <c r="X6" s="36"/>
      <c r="Y6" s="37"/>
      <c r="Z6" s="28"/>
    </row>
    <row r="7" s="6" customFormat="1" ht="15.9" customHeight="1" spans="1:26">
      <c r="A7" s="28"/>
      <c r="B7" s="28"/>
      <c r="C7" s="28"/>
      <c r="D7" s="28"/>
      <c r="E7" s="28"/>
      <c r="F7" s="28"/>
      <c r="G7" s="28"/>
      <c r="H7" s="23" t="s">
        <v>739</v>
      </c>
      <c r="I7" s="23" t="s">
        <v>740</v>
      </c>
      <c r="J7" s="23" t="s">
        <v>741</v>
      </c>
      <c r="K7" s="23" t="s">
        <v>742</v>
      </c>
      <c r="L7" s="34" t="s">
        <v>650</v>
      </c>
      <c r="M7" s="35"/>
      <c r="N7" s="36"/>
      <c r="O7" s="37"/>
      <c r="P7" s="36"/>
      <c r="Q7" s="42"/>
      <c r="R7" s="37"/>
      <c r="S7" s="36"/>
      <c r="T7" s="42"/>
      <c r="U7" s="37"/>
      <c r="V7" s="36"/>
      <c r="W7" s="37"/>
      <c r="X7" s="36"/>
      <c r="Y7" s="37"/>
      <c r="Z7" s="28"/>
    </row>
    <row r="8" s="6" customFormat="1" ht="15.9" customHeight="1" spans="1:26">
      <c r="A8" s="28"/>
      <c r="B8" s="28"/>
      <c r="C8" s="28"/>
      <c r="D8" s="28"/>
      <c r="E8" s="28"/>
      <c r="F8" s="28"/>
      <c r="G8" s="28"/>
      <c r="H8" s="23"/>
      <c r="I8" s="23"/>
      <c r="J8" s="23"/>
      <c r="K8" s="23"/>
      <c r="L8" s="36"/>
      <c r="M8" s="37"/>
      <c r="N8" s="36"/>
      <c r="O8" s="37"/>
      <c r="P8" s="36"/>
      <c r="Q8" s="42"/>
      <c r="R8" s="37"/>
      <c r="S8" s="36"/>
      <c r="T8" s="42"/>
      <c r="U8" s="37"/>
      <c r="V8" s="36"/>
      <c r="W8" s="37"/>
      <c r="X8" s="36"/>
      <c r="Y8" s="37"/>
      <c r="Z8" s="28"/>
    </row>
    <row r="9" s="6" customFormat="1" ht="15.9" customHeight="1" spans="1:26">
      <c r="A9" s="29"/>
      <c r="B9" s="29"/>
      <c r="C9" s="29"/>
      <c r="D9" s="29"/>
      <c r="E9" s="29"/>
      <c r="F9" s="29"/>
      <c r="G9" s="29"/>
      <c r="H9" s="23"/>
      <c r="I9" s="23"/>
      <c r="J9" s="23"/>
      <c r="K9" s="23"/>
      <c r="L9" s="38"/>
      <c r="M9" s="39"/>
      <c r="N9" s="38"/>
      <c r="O9" s="39"/>
      <c r="P9" s="38"/>
      <c r="Q9" s="43"/>
      <c r="R9" s="39"/>
      <c r="S9" s="38"/>
      <c r="T9" s="43"/>
      <c r="U9" s="39"/>
      <c r="V9" s="38"/>
      <c r="W9" s="39"/>
      <c r="X9" s="38"/>
      <c r="Y9" s="39"/>
      <c r="Z9" s="29"/>
    </row>
    <row r="10" ht="23" customHeight="1" spans="1:26">
      <c r="A10" s="30" t="s">
        <v>743</v>
      </c>
      <c r="B10" s="30"/>
      <c r="C10" s="30"/>
      <c r="D10" s="30"/>
      <c r="E10" s="30"/>
      <c r="F10" s="30"/>
      <c r="G10" s="24"/>
      <c r="H10" s="24"/>
      <c r="I10" s="24"/>
      <c r="J10" s="24"/>
      <c r="K10" s="24"/>
      <c r="L10" s="24"/>
      <c r="M10" s="24"/>
      <c r="N10" s="24"/>
      <c r="O10" s="24"/>
      <c r="P10" s="24"/>
      <c r="Q10" s="24"/>
      <c r="R10" s="24"/>
      <c r="S10" s="24"/>
      <c r="T10" s="24"/>
      <c r="U10" s="24"/>
      <c r="V10" s="24"/>
      <c r="W10" s="24"/>
      <c r="X10" s="24"/>
      <c r="Y10" s="24"/>
      <c r="Z10" s="24"/>
    </row>
    <row r="11" ht="23" customHeight="1" spans="1:26">
      <c r="A11" s="31" t="s">
        <v>744</v>
      </c>
      <c r="B11" s="31"/>
      <c r="C11" s="31"/>
      <c r="D11" s="24"/>
      <c r="E11" s="24"/>
      <c r="F11" s="24"/>
      <c r="G11" s="24"/>
      <c r="H11" s="24"/>
      <c r="I11" s="24"/>
      <c r="J11" s="24"/>
      <c r="K11" s="24"/>
      <c r="L11" s="24"/>
      <c r="M11" s="24"/>
      <c r="N11" s="24"/>
      <c r="O11" s="24"/>
      <c r="P11" s="24"/>
      <c r="Q11" s="24"/>
      <c r="R11" s="24"/>
      <c r="S11" s="24"/>
      <c r="T11" s="24"/>
      <c r="U11" s="24"/>
      <c r="V11" s="24"/>
      <c r="W11" s="24"/>
      <c r="X11" s="24"/>
      <c r="Y11" s="24"/>
      <c r="Z11" s="24"/>
    </row>
    <row r="12" ht="23" customHeight="1" spans="1:26">
      <c r="A12" s="24"/>
      <c r="B12" s="24"/>
      <c r="C12" s="24"/>
      <c r="D12" s="24"/>
      <c r="E12" s="32"/>
      <c r="F12" s="24"/>
      <c r="G12" s="24"/>
      <c r="H12" s="24"/>
      <c r="I12" s="24"/>
      <c r="J12" s="24"/>
      <c r="K12" s="24"/>
      <c r="L12" s="24"/>
      <c r="M12" s="24"/>
      <c r="N12" s="24"/>
      <c r="O12" s="24"/>
      <c r="P12" s="24"/>
      <c r="Q12" s="24"/>
      <c r="R12" s="24"/>
      <c r="S12" s="24"/>
      <c r="T12" s="24"/>
      <c r="U12" s="24"/>
      <c r="V12" s="24"/>
      <c r="W12" s="24"/>
      <c r="X12" s="24"/>
      <c r="Y12" s="24"/>
      <c r="Z12" s="24"/>
    </row>
    <row r="13" ht="23" customHeight="1" spans="1:26">
      <c r="A13" s="31" t="s">
        <v>745</v>
      </c>
      <c r="B13" s="31"/>
      <c r="C13" s="31"/>
      <c r="D13" s="24"/>
      <c r="E13" s="24"/>
      <c r="F13" s="24"/>
      <c r="G13" s="24"/>
      <c r="H13" s="24"/>
      <c r="I13" s="24"/>
      <c r="J13" s="24"/>
      <c r="K13" s="24"/>
      <c r="L13" s="24"/>
      <c r="M13" s="24"/>
      <c r="N13" s="24"/>
      <c r="O13" s="24"/>
      <c r="P13" s="24"/>
      <c r="Q13" s="24"/>
      <c r="R13" s="24"/>
      <c r="S13" s="24"/>
      <c r="T13" s="24"/>
      <c r="U13" s="24"/>
      <c r="V13" s="24"/>
      <c r="W13" s="24"/>
      <c r="X13" s="24"/>
      <c r="Y13" s="24"/>
      <c r="Z13" s="24"/>
    </row>
    <row r="14" ht="23" customHeight="1" spans="1:26">
      <c r="A14" s="24"/>
      <c r="B14" s="24"/>
      <c r="C14" s="24"/>
      <c r="D14" s="24"/>
      <c r="E14" s="32"/>
      <c r="F14" s="24"/>
      <c r="G14" s="24"/>
      <c r="H14" s="24"/>
      <c r="I14" s="24"/>
      <c r="J14" s="24"/>
      <c r="K14" s="24"/>
      <c r="L14" s="24"/>
      <c r="M14" s="24"/>
      <c r="N14" s="24"/>
      <c r="O14" s="24"/>
      <c r="P14" s="24"/>
      <c r="Q14" s="24"/>
      <c r="R14" s="24"/>
      <c r="S14" s="24"/>
      <c r="T14" s="24"/>
      <c r="U14" s="24"/>
      <c r="V14" s="24"/>
      <c r="W14" s="24"/>
      <c r="X14" s="24"/>
      <c r="Y14" s="24"/>
      <c r="Z14" s="24"/>
    </row>
    <row r="15" ht="23" customHeight="1" spans="1:26">
      <c r="A15" s="31" t="s">
        <v>746</v>
      </c>
      <c r="B15" s="31"/>
      <c r="C15" s="31"/>
      <c r="D15" s="24"/>
      <c r="E15" s="24"/>
      <c r="F15" s="24"/>
      <c r="G15" s="24"/>
      <c r="H15" s="24"/>
      <c r="I15" s="24"/>
      <c r="J15" s="24"/>
      <c r="K15" s="24"/>
      <c r="L15" s="24"/>
      <c r="M15" s="24"/>
      <c r="N15" s="24"/>
      <c r="O15" s="24"/>
      <c r="P15" s="24"/>
      <c r="Q15" s="24"/>
      <c r="R15" s="24"/>
      <c r="S15" s="24"/>
      <c r="T15" s="24"/>
      <c r="U15" s="24"/>
      <c r="V15" s="24"/>
      <c r="W15" s="24"/>
      <c r="X15" s="24"/>
      <c r="Y15" s="24"/>
      <c r="Z15" s="24"/>
    </row>
    <row r="16" ht="23" customHeight="1" spans="1:26">
      <c r="A16" s="24"/>
      <c r="B16" s="24"/>
      <c r="C16" s="24"/>
      <c r="D16" s="24"/>
      <c r="E16" s="32"/>
      <c r="F16" s="24"/>
      <c r="G16" s="24"/>
      <c r="H16" s="24"/>
      <c r="I16" s="24"/>
      <c r="J16" s="24"/>
      <c r="K16" s="24"/>
      <c r="L16" s="24"/>
      <c r="M16" s="24"/>
      <c r="N16" s="24"/>
      <c r="O16" s="24"/>
      <c r="P16" s="24"/>
      <c r="Q16" s="24"/>
      <c r="R16" s="24"/>
      <c r="S16" s="24"/>
      <c r="T16" s="24"/>
      <c r="U16" s="24"/>
      <c r="V16" s="24"/>
      <c r="W16" s="24"/>
      <c r="X16" s="24"/>
      <c r="Y16" s="24"/>
      <c r="Z16" s="24"/>
    </row>
    <row r="17" ht="23" customHeight="1" spans="1:26">
      <c r="A17" s="31" t="s">
        <v>747</v>
      </c>
      <c r="B17" s="31"/>
      <c r="C17" s="31"/>
      <c r="D17" s="24"/>
      <c r="E17" s="24"/>
      <c r="F17" s="24"/>
      <c r="G17" s="24"/>
      <c r="H17" s="24"/>
      <c r="I17" s="24"/>
      <c r="J17" s="24"/>
      <c r="K17" s="24"/>
      <c r="L17" s="24"/>
      <c r="M17" s="24"/>
      <c r="N17" s="24"/>
      <c r="O17" s="24"/>
      <c r="P17" s="24"/>
      <c r="Q17" s="24"/>
      <c r="R17" s="24"/>
      <c r="S17" s="24"/>
      <c r="T17" s="24"/>
      <c r="U17" s="24"/>
      <c r="V17" s="24"/>
      <c r="W17" s="24"/>
      <c r="X17" s="24"/>
      <c r="Y17" s="24"/>
      <c r="Z17" s="24"/>
    </row>
    <row r="18" ht="23" customHeight="1" spans="1:26">
      <c r="A18" s="24"/>
      <c r="B18" s="24"/>
      <c r="C18" s="24"/>
      <c r="D18" s="24"/>
      <c r="E18" s="32"/>
      <c r="F18" s="24"/>
      <c r="G18" s="24"/>
      <c r="H18" s="24"/>
      <c r="I18" s="24"/>
      <c r="J18" s="24"/>
      <c r="K18" s="24"/>
      <c r="L18" s="24"/>
      <c r="M18" s="24"/>
      <c r="N18" s="24"/>
      <c r="O18" s="24"/>
      <c r="P18" s="24"/>
      <c r="Q18" s="24"/>
      <c r="R18" s="24"/>
      <c r="S18" s="24"/>
      <c r="T18" s="24"/>
      <c r="U18" s="24"/>
      <c r="V18" s="24"/>
      <c r="W18" s="24"/>
      <c r="X18" s="24"/>
      <c r="Y18" s="24"/>
      <c r="Z18" s="24"/>
    </row>
    <row r="19" ht="23" customHeight="1" spans="1:26">
      <c r="A19" s="31" t="s">
        <v>748</v>
      </c>
      <c r="B19" s="31"/>
      <c r="C19" s="31"/>
      <c r="D19" s="24"/>
      <c r="E19" s="24"/>
      <c r="F19" s="24"/>
      <c r="G19" s="24"/>
      <c r="H19" s="24"/>
      <c r="I19" s="24"/>
      <c r="J19" s="24"/>
      <c r="K19" s="24"/>
      <c r="L19" s="24"/>
      <c r="M19" s="24"/>
      <c r="N19" s="24"/>
      <c r="O19" s="24"/>
      <c r="P19" s="24"/>
      <c r="Q19" s="24"/>
      <c r="R19" s="24"/>
      <c r="S19" s="24"/>
      <c r="T19" s="24"/>
      <c r="U19" s="24"/>
      <c r="V19" s="24"/>
      <c r="W19" s="24"/>
      <c r="X19" s="24"/>
      <c r="Y19" s="24"/>
      <c r="Z19" s="24"/>
    </row>
    <row r="20" ht="23" customHeight="1" spans="1:26">
      <c r="A20" s="24"/>
      <c r="B20" s="24"/>
      <c r="C20" s="24"/>
      <c r="D20" s="24"/>
      <c r="E20" s="32"/>
      <c r="F20" s="24"/>
      <c r="G20" s="24"/>
      <c r="H20" s="24"/>
      <c r="I20" s="24"/>
      <c r="J20" s="24"/>
      <c r="K20" s="24"/>
      <c r="L20" s="24"/>
      <c r="M20" s="24"/>
      <c r="N20" s="24"/>
      <c r="O20" s="24"/>
      <c r="P20" s="24"/>
      <c r="Q20" s="24"/>
      <c r="R20" s="24"/>
      <c r="S20" s="24"/>
      <c r="T20" s="24"/>
      <c r="U20" s="24"/>
      <c r="V20" s="24"/>
      <c r="W20" s="24"/>
      <c r="X20" s="24"/>
      <c r="Y20" s="24"/>
      <c r="Z20" s="24"/>
    </row>
    <row r="21" ht="23" customHeight="1" spans="1:26">
      <c r="A21" s="31" t="s">
        <v>749</v>
      </c>
      <c r="B21" s="31"/>
      <c r="C21" s="31"/>
      <c r="D21" s="24"/>
      <c r="E21" s="24"/>
      <c r="F21" s="24"/>
      <c r="G21" s="24"/>
      <c r="H21" s="24"/>
      <c r="I21" s="24"/>
      <c r="J21" s="24"/>
      <c r="K21" s="24"/>
      <c r="L21" s="24"/>
      <c r="M21" s="24"/>
      <c r="N21" s="24"/>
      <c r="O21" s="24"/>
      <c r="P21" s="24"/>
      <c r="Q21" s="24"/>
      <c r="R21" s="24"/>
      <c r="S21" s="24"/>
      <c r="T21" s="24"/>
      <c r="U21" s="24"/>
      <c r="V21" s="24"/>
      <c r="W21" s="24"/>
      <c r="X21" s="24"/>
      <c r="Y21" s="24"/>
      <c r="Z21" s="24"/>
    </row>
    <row r="22" ht="23" customHeight="1" spans="1:26">
      <c r="A22" s="24"/>
      <c r="B22" s="24"/>
      <c r="C22" s="24"/>
      <c r="D22" s="24"/>
      <c r="E22" s="32"/>
      <c r="F22" s="24"/>
      <c r="G22" s="24"/>
      <c r="H22" s="24"/>
      <c r="I22" s="24"/>
      <c r="J22" s="24"/>
      <c r="K22" s="24"/>
      <c r="L22" s="24"/>
      <c r="M22" s="24"/>
      <c r="N22" s="24"/>
      <c r="O22" s="24"/>
      <c r="P22" s="24"/>
      <c r="Q22" s="24"/>
      <c r="R22" s="24"/>
      <c r="S22" s="24"/>
      <c r="T22" s="24"/>
      <c r="U22" s="24"/>
      <c r="V22" s="24"/>
      <c r="W22" s="24"/>
      <c r="X22" s="24"/>
      <c r="Y22" s="24"/>
      <c r="Z22" s="24"/>
    </row>
    <row r="23" ht="23" customHeight="1" spans="1:26">
      <c r="A23" s="31" t="s">
        <v>750</v>
      </c>
      <c r="B23" s="31"/>
      <c r="C23" s="31"/>
      <c r="D23" s="24"/>
      <c r="E23" s="24"/>
      <c r="F23" s="24"/>
      <c r="G23" s="24"/>
      <c r="H23" s="24"/>
      <c r="I23" s="24"/>
      <c r="J23" s="24"/>
      <c r="K23" s="24"/>
      <c r="L23" s="24"/>
      <c r="M23" s="24"/>
      <c r="N23" s="24"/>
      <c r="O23" s="24"/>
      <c r="P23" s="24"/>
      <c r="Q23" s="24"/>
      <c r="R23" s="24"/>
      <c r="S23" s="24"/>
      <c r="T23" s="24"/>
      <c r="U23" s="24"/>
      <c r="V23" s="24"/>
      <c r="W23" s="24"/>
      <c r="X23" s="24"/>
      <c r="Y23" s="24"/>
      <c r="Z23" s="24"/>
    </row>
    <row r="24" ht="23" customHeight="1" spans="1:26">
      <c r="A24" s="24"/>
      <c r="B24" s="24"/>
      <c r="C24" s="24"/>
      <c r="D24" s="24"/>
      <c r="E24" s="32"/>
      <c r="F24" s="24"/>
      <c r="G24" s="24"/>
      <c r="H24" s="24"/>
      <c r="I24" s="24"/>
      <c r="J24" s="24"/>
      <c r="K24" s="24"/>
      <c r="L24" s="24"/>
      <c r="M24" s="24"/>
      <c r="N24" s="24"/>
      <c r="O24" s="24"/>
      <c r="P24" s="24"/>
      <c r="Q24" s="24"/>
      <c r="R24" s="24"/>
      <c r="S24" s="24"/>
      <c r="T24" s="24"/>
      <c r="U24" s="24"/>
      <c r="V24" s="24"/>
      <c r="W24" s="24"/>
      <c r="X24" s="24"/>
      <c r="Y24" s="24"/>
      <c r="Z24" s="24"/>
    </row>
    <row r="25" ht="23" customHeight="1" spans="1:26">
      <c r="A25" s="31" t="s">
        <v>751</v>
      </c>
      <c r="B25" s="31"/>
      <c r="C25" s="31"/>
      <c r="D25" s="24"/>
      <c r="E25" s="24"/>
      <c r="F25" s="24"/>
      <c r="G25" s="24"/>
      <c r="H25" s="24"/>
      <c r="I25" s="24"/>
      <c r="J25" s="24"/>
      <c r="K25" s="24"/>
      <c r="L25" s="24"/>
      <c r="M25" s="24"/>
      <c r="N25" s="24"/>
      <c r="O25" s="24"/>
      <c r="P25" s="24"/>
      <c r="Q25" s="24"/>
      <c r="R25" s="24"/>
      <c r="S25" s="24"/>
      <c r="T25" s="24"/>
      <c r="U25" s="24"/>
      <c r="V25" s="24"/>
      <c r="W25" s="24"/>
      <c r="X25" s="24"/>
      <c r="Y25" s="24"/>
      <c r="Z25" s="24"/>
    </row>
    <row r="26" ht="23" customHeight="1" spans="1:26">
      <c r="A26" s="24"/>
      <c r="B26" s="24"/>
      <c r="C26" s="24"/>
      <c r="D26" s="24"/>
      <c r="E26" s="32"/>
      <c r="F26" s="24"/>
      <c r="G26" s="24"/>
      <c r="H26" s="24"/>
      <c r="I26" s="24"/>
      <c r="J26" s="24"/>
      <c r="K26" s="24"/>
      <c r="L26" s="24"/>
      <c r="M26" s="24"/>
      <c r="N26" s="24"/>
      <c r="O26" s="24"/>
      <c r="P26" s="24"/>
      <c r="Q26" s="24"/>
      <c r="R26" s="24"/>
      <c r="S26" s="24"/>
      <c r="T26" s="24"/>
      <c r="U26" s="24"/>
      <c r="V26" s="24"/>
      <c r="W26" s="24"/>
      <c r="X26" s="24"/>
      <c r="Y26" s="24"/>
      <c r="Z26" s="24"/>
    </row>
    <row r="27" ht="15.9" customHeight="1" spans="1:26">
      <c r="A27" s="20"/>
      <c r="B27" s="20"/>
      <c r="C27" s="20"/>
      <c r="D27" s="21"/>
      <c r="E27" s="21"/>
      <c r="F27" s="21"/>
      <c r="G27" s="21"/>
      <c r="H27" s="21"/>
      <c r="I27" s="21"/>
      <c r="J27" s="21"/>
      <c r="K27" s="21"/>
      <c r="L27" s="21"/>
      <c r="M27" s="21"/>
      <c r="N27" s="21"/>
      <c r="O27" s="21"/>
      <c r="P27" s="21"/>
      <c r="Q27" s="21"/>
      <c r="R27" s="21"/>
      <c r="S27" s="21"/>
      <c r="T27" s="21"/>
      <c r="U27" s="21"/>
      <c r="V27" s="21"/>
      <c r="W27" s="21"/>
      <c r="X27" s="21"/>
      <c r="Y27" s="21"/>
      <c r="Z27" s="21"/>
    </row>
    <row r="28" ht="34" customHeight="1" spans="1:26">
      <c r="A28" s="25" t="s">
        <v>752</v>
      </c>
      <c r="B28" s="25"/>
      <c r="C28" s="25"/>
      <c r="D28" s="25"/>
      <c r="E28" s="25"/>
      <c r="F28" s="25"/>
      <c r="G28" s="25" t="s">
        <v>753</v>
      </c>
      <c r="H28" s="25"/>
      <c r="I28" s="25"/>
      <c r="J28" s="25"/>
      <c r="K28" s="25"/>
      <c r="L28" s="21"/>
      <c r="M28" s="25" t="s">
        <v>754</v>
      </c>
      <c r="N28" s="25"/>
      <c r="O28" s="25"/>
      <c r="P28" s="25"/>
      <c r="Q28" s="25" t="s">
        <v>755</v>
      </c>
      <c r="R28" s="25"/>
      <c r="S28" s="25"/>
      <c r="T28" s="25"/>
      <c r="U28" s="25" t="s">
        <v>756</v>
      </c>
      <c r="V28" s="25"/>
      <c r="W28" s="25"/>
      <c r="X28" s="25"/>
      <c r="Y28" s="25"/>
      <c r="Z28" s="25"/>
    </row>
    <row r="29" ht="34" customHeight="1" spans="1:26">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sheetData>
  <mergeCells count="149">
    <mergeCell ref="A1:E1"/>
    <mergeCell ref="L1:M1"/>
    <mergeCell ref="O1:Q1"/>
    <mergeCell ref="R1:S1"/>
    <mergeCell ref="T1:V1"/>
    <mergeCell ref="W1:X1"/>
    <mergeCell ref="Y1:Z1"/>
    <mergeCell ref="A2:Z2"/>
    <mergeCell ref="L3:M3"/>
    <mergeCell ref="N3:O3"/>
    <mergeCell ref="P3:R3"/>
    <mergeCell ref="S3:U3"/>
    <mergeCell ref="V3:Y3"/>
    <mergeCell ref="A10:F10"/>
    <mergeCell ref="L10:M10"/>
    <mergeCell ref="N10:O10"/>
    <mergeCell ref="P10:R10"/>
    <mergeCell ref="S10:U10"/>
    <mergeCell ref="V10:W10"/>
    <mergeCell ref="X10:Y10"/>
    <mergeCell ref="A11:C11"/>
    <mergeCell ref="L11:M11"/>
    <mergeCell ref="N11:O11"/>
    <mergeCell ref="P11:R11"/>
    <mergeCell ref="S11:U11"/>
    <mergeCell ref="V11:W11"/>
    <mergeCell ref="X11:Y11"/>
    <mergeCell ref="L12:M12"/>
    <mergeCell ref="N12:O12"/>
    <mergeCell ref="P12:R12"/>
    <mergeCell ref="S12:U12"/>
    <mergeCell ref="V12:W12"/>
    <mergeCell ref="X12:Y12"/>
    <mergeCell ref="A13:C13"/>
    <mergeCell ref="L13:M13"/>
    <mergeCell ref="N13:O13"/>
    <mergeCell ref="P13:R13"/>
    <mergeCell ref="S13:U13"/>
    <mergeCell ref="V13:W13"/>
    <mergeCell ref="X13:Y13"/>
    <mergeCell ref="L14:M14"/>
    <mergeCell ref="N14:O14"/>
    <mergeCell ref="P14:R14"/>
    <mergeCell ref="S14:U14"/>
    <mergeCell ref="V14:W14"/>
    <mergeCell ref="X14:Y14"/>
    <mergeCell ref="A15:C15"/>
    <mergeCell ref="L15:M15"/>
    <mergeCell ref="N15:O15"/>
    <mergeCell ref="P15:R15"/>
    <mergeCell ref="S15:U15"/>
    <mergeCell ref="V15:W15"/>
    <mergeCell ref="X15:Y15"/>
    <mergeCell ref="L16:M16"/>
    <mergeCell ref="N16:O16"/>
    <mergeCell ref="P16:R16"/>
    <mergeCell ref="S16:U16"/>
    <mergeCell ref="V16:W16"/>
    <mergeCell ref="X16:Y16"/>
    <mergeCell ref="A17:C17"/>
    <mergeCell ref="L17:M17"/>
    <mergeCell ref="N17:O17"/>
    <mergeCell ref="P17:R17"/>
    <mergeCell ref="S17:U17"/>
    <mergeCell ref="V17:W17"/>
    <mergeCell ref="X17:Y17"/>
    <mergeCell ref="L18:M18"/>
    <mergeCell ref="N18:O18"/>
    <mergeCell ref="P18:R18"/>
    <mergeCell ref="S18:U18"/>
    <mergeCell ref="V18:W18"/>
    <mergeCell ref="X18:Y18"/>
    <mergeCell ref="A19:C19"/>
    <mergeCell ref="L19:M19"/>
    <mergeCell ref="N19:O19"/>
    <mergeCell ref="P19:R19"/>
    <mergeCell ref="S19:U19"/>
    <mergeCell ref="V19:W19"/>
    <mergeCell ref="X19:Y19"/>
    <mergeCell ref="L20:M20"/>
    <mergeCell ref="N20:O20"/>
    <mergeCell ref="P20:R20"/>
    <mergeCell ref="S20:U20"/>
    <mergeCell ref="V20:W20"/>
    <mergeCell ref="X20:Y20"/>
    <mergeCell ref="A21:C21"/>
    <mergeCell ref="L21:M21"/>
    <mergeCell ref="N21:O21"/>
    <mergeCell ref="P21:R21"/>
    <mergeCell ref="S21:U21"/>
    <mergeCell ref="V21:W21"/>
    <mergeCell ref="X21:Y21"/>
    <mergeCell ref="L22:M22"/>
    <mergeCell ref="N22:O22"/>
    <mergeCell ref="P22:R22"/>
    <mergeCell ref="S22:U22"/>
    <mergeCell ref="V22:W22"/>
    <mergeCell ref="X22:Y22"/>
    <mergeCell ref="A23:C23"/>
    <mergeCell ref="L23:M23"/>
    <mergeCell ref="N23:O23"/>
    <mergeCell ref="P23:R23"/>
    <mergeCell ref="S23:U23"/>
    <mergeCell ref="V23:W23"/>
    <mergeCell ref="X23:Y23"/>
    <mergeCell ref="L24:M24"/>
    <mergeCell ref="N24:O24"/>
    <mergeCell ref="P24:R24"/>
    <mergeCell ref="S24:U24"/>
    <mergeCell ref="V24:W24"/>
    <mergeCell ref="X24:Y24"/>
    <mergeCell ref="A25:C25"/>
    <mergeCell ref="L25:M25"/>
    <mergeCell ref="N25:O25"/>
    <mergeCell ref="P25:R25"/>
    <mergeCell ref="S25:U25"/>
    <mergeCell ref="V25:W25"/>
    <mergeCell ref="X25:Y25"/>
    <mergeCell ref="L26:M26"/>
    <mergeCell ref="N26:O26"/>
    <mergeCell ref="P26:R26"/>
    <mergeCell ref="S26:U26"/>
    <mergeCell ref="V26:W26"/>
    <mergeCell ref="X26:Y26"/>
    <mergeCell ref="A28:F28"/>
    <mergeCell ref="G28:K28"/>
    <mergeCell ref="M28:P28"/>
    <mergeCell ref="Q28:T28"/>
    <mergeCell ref="U28:Z28"/>
    <mergeCell ref="A29:Z29"/>
    <mergeCell ref="A4:A9"/>
    <mergeCell ref="B4:B9"/>
    <mergeCell ref="C4:C9"/>
    <mergeCell ref="D4:D9"/>
    <mergeCell ref="E4:E9"/>
    <mergeCell ref="F4:F9"/>
    <mergeCell ref="G4:G9"/>
    <mergeCell ref="H7:H9"/>
    <mergeCell ref="I7:I9"/>
    <mergeCell ref="J7:J9"/>
    <mergeCell ref="K7:K9"/>
    <mergeCell ref="Z4:Z9"/>
    <mergeCell ref="H4:M6"/>
    <mergeCell ref="L7:M9"/>
    <mergeCell ref="N4:O9"/>
    <mergeCell ref="V4:W9"/>
    <mergeCell ref="X4:Y9"/>
    <mergeCell ref="P4:R9"/>
    <mergeCell ref="S4:U9"/>
  </mergeCells>
  <dataValidations count="1">
    <dataValidation type="list" allowBlank="1" showInputMessage="1" showErrorMessage="1" sqref="E12 E14 E16 E18 E20 E22 E24 E26">
      <formula1>'数据源（勿删）'!$F$3:$F$79</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H10" sqref="H10:K10"/>
    </sheetView>
  </sheetViews>
  <sheetFormatPr defaultColWidth="8.89166666666667" defaultRowHeight="13.5"/>
  <cols>
    <col min="10" max="10" width="23.6666666666667" customWidth="1"/>
  </cols>
  <sheetData>
    <row r="1" ht="14.4" customHeight="1" spans="1:11">
      <c r="A1" s="20" t="s">
        <v>757</v>
      </c>
      <c r="B1" s="20"/>
      <c r="C1" s="21"/>
      <c r="D1" s="21"/>
      <c r="E1" s="21"/>
      <c r="F1" s="21"/>
      <c r="G1" s="21"/>
      <c r="H1" s="21"/>
      <c r="I1" s="21"/>
      <c r="J1" s="21"/>
      <c r="K1" s="21"/>
    </row>
    <row r="2" ht="26.4" customHeight="1" spans="1:11">
      <c r="A2" s="22" t="s">
        <v>758</v>
      </c>
      <c r="B2" s="22"/>
      <c r="C2" s="22"/>
      <c r="D2" s="22"/>
      <c r="E2" s="22"/>
      <c r="F2" s="22"/>
      <c r="G2" s="22"/>
      <c r="H2" s="22"/>
      <c r="I2" s="22"/>
      <c r="J2" s="22"/>
      <c r="K2" s="22"/>
    </row>
    <row r="3" ht="15.9" customHeight="1" spans="1:11">
      <c r="A3" s="21"/>
      <c r="B3" s="21"/>
      <c r="C3" s="21"/>
      <c r="D3" s="21"/>
      <c r="E3" s="21"/>
      <c r="F3" s="21"/>
      <c r="G3" s="21"/>
      <c r="H3" s="21"/>
      <c r="I3" s="21"/>
      <c r="J3" s="21"/>
      <c r="K3" s="21"/>
    </row>
    <row r="4" s="19" customFormat="1" ht="57" customHeight="1" spans="1:11">
      <c r="A4" s="23" t="s">
        <v>679</v>
      </c>
      <c r="B4" s="23" t="s">
        <v>644</v>
      </c>
      <c r="C4" s="23" t="s">
        <v>759</v>
      </c>
      <c r="D4" s="23" t="s">
        <v>731</v>
      </c>
      <c r="E4" s="23" t="s">
        <v>760</v>
      </c>
      <c r="F4" s="23" t="s">
        <v>734</v>
      </c>
      <c r="G4" s="23"/>
      <c r="H4" s="23" t="s">
        <v>735</v>
      </c>
      <c r="I4" s="23"/>
      <c r="J4" s="23" t="s">
        <v>736</v>
      </c>
      <c r="K4" s="23" t="s">
        <v>699</v>
      </c>
    </row>
    <row r="5" ht="15.9" customHeight="1" spans="1:11">
      <c r="A5" s="24"/>
      <c r="B5" s="24"/>
      <c r="C5" s="24"/>
      <c r="D5" s="24"/>
      <c r="E5" s="24"/>
      <c r="F5" s="24"/>
      <c r="G5" s="24"/>
      <c r="H5" s="24"/>
      <c r="I5" s="24"/>
      <c r="J5" s="24"/>
      <c r="K5" s="24"/>
    </row>
    <row r="6" ht="15.9" customHeight="1" spans="1:11">
      <c r="A6" s="24"/>
      <c r="B6" s="24"/>
      <c r="C6" s="24"/>
      <c r="D6" s="24"/>
      <c r="E6" s="24"/>
      <c r="F6" s="24"/>
      <c r="G6" s="24"/>
      <c r="H6" s="24"/>
      <c r="I6" s="24"/>
      <c r="J6" s="24"/>
      <c r="K6" s="24"/>
    </row>
    <row r="7" ht="15.9" customHeight="1" spans="1:11">
      <c r="A7" s="24"/>
      <c r="B7" s="24"/>
      <c r="C7" s="24"/>
      <c r="D7" s="24"/>
      <c r="E7" s="24"/>
      <c r="F7" s="24"/>
      <c r="G7" s="24"/>
      <c r="H7" s="24"/>
      <c r="I7" s="24"/>
      <c r="J7" s="24"/>
      <c r="K7" s="24"/>
    </row>
    <row r="8" ht="15.9" customHeight="1" spans="1:11">
      <c r="A8" s="24"/>
      <c r="B8" s="24"/>
      <c r="C8" s="24"/>
      <c r="D8" s="24"/>
      <c r="E8" s="24"/>
      <c r="F8" s="24"/>
      <c r="G8" s="24"/>
      <c r="H8" s="24"/>
      <c r="I8" s="24"/>
      <c r="J8" s="24"/>
      <c r="K8" s="24"/>
    </row>
    <row r="9" ht="14.4" customHeight="1" spans="1:11">
      <c r="A9" s="24"/>
      <c r="B9" s="24"/>
      <c r="C9" s="24"/>
      <c r="D9" s="24"/>
      <c r="E9" s="24"/>
      <c r="F9" s="24"/>
      <c r="G9" s="24"/>
      <c r="H9" s="24"/>
      <c r="I9" s="24"/>
      <c r="J9" s="24"/>
      <c r="K9" s="24"/>
    </row>
    <row r="10" ht="28.8" customHeight="1" spans="1:11">
      <c r="A10" s="20" t="s">
        <v>761</v>
      </c>
      <c r="B10" s="20"/>
      <c r="C10" s="20"/>
      <c r="D10" s="20"/>
      <c r="E10" s="20"/>
      <c r="F10" s="20"/>
      <c r="G10" s="20"/>
      <c r="H10" s="20" t="s">
        <v>762</v>
      </c>
      <c r="I10" s="20"/>
      <c r="J10" s="20"/>
      <c r="K10" s="20"/>
    </row>
    <row r="11" ht="28.8" customHeight="1" spans="1:11">
      <c r="A11" s="20" t="s">
        <v>754</v>
      </c>
      <c r="B11" s="20"/>
      <c r="C11" s="20"/>
      <c r="D11" s="20"/>
      <c r="E11" s="20" t="s">
        <v>755</v>
      </c>
      <c r="F11" s="20"/>
      <c r="G11" s="20"/>
      <c r="H11" s="20" t="s">
        <v>763</v>
      </c>
      <c r="I11" s="20"/>
      <c r="J11" s="20"/>
      <c r="K11" s="20"/>
    </row>
    <row r="12" ht="14.4" customHeight="1" spans="1:11">
      <c r="A12" s="21"/>
      <c r="B12" s="21"/>
      <c r="C12" s="21"/>
      <c r="D12" s="21"/>
      <c r="E12" s="21"/>
      <c r="F12" s="21"/>
      <c r="G12" s="21"/>
      <c r="H12" s="21"/>
      <c r="I12" s="21"/>
      <c r="J12" s="21"/>
      <c r="K12" s="21"/>
    </row>
    <row r="13" ht="14.4" customHeight="1" spans="1:12">
      <c r="A13" s="25" t="s">
        <v>764</v>
      </c>
      <c r="B13" s="25"/>
      <c r="C13" s="25"/>
      <c r="D13" s="25"/>
      <c r="E13" s="25"/>
      <c r="F13" s="25"/>
      <c r="G13" s="25"/>
      <c r="H13" s="25"/>
      <c r="I13" s="25"/>
      <c r="J13" s="25"/>
      <c r="K13" s="25"/>
      <c r="L13" s="25"/>
    </row>
  </sheetData>
  <mergeCells count="26">
    <mergeCell ref="A1:B1"/>
    <mergeCell ref="G1:H1"/>
    <mergeCell ref="I1:J1"/>
    <mergeCell ref="A2:K2"/>
    <mergeCell ref="F3:G3"/>
    <mergeCell ref="H3:I3"/>
    <mergeCell ref="F4:G4"/>
    <mergeCell ref="H4:I4"/>
    <mergeCell ref="F5:G5"/>
    <mergeCell ref="H5:I5"/>
    <mergeCell ref="F6:G6"/>
    <mergeCell ref="H6:I6"/>
    <mergeCell ref="F7:G7"/>
    <mergeCell ref="H7:I7"/>
    <mergeCell ref="F8:G8"/>
    <mergeCell ref="H8:I8"/>
    <mergeCell ref="F9:G9"/>
    <mergeCell ref="H9:I9"/>
    <mergeCell ref="A10:G10"/>
    <mergeCell ref="H10:K10"/>
    <mergeCell ref="A11:D11"/>
    <mergeCell ref="E11:G11"/>
    <mergeCell ref="H11:K11"/>
    <mergeCell ref="F12:G12"/>
    <mergeCell ref="H12:I12"/>
    <mergeCell ref="A13:L1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数据源（勿删）</vt:lpstr>
      <vt:lpstr>附件1年度巩固拓展脱贫攻坚成果和乡村振兴项目表</vt:lpstr>
      <vt:lpstr>附件2绩效目标申报表</vt:lpstr>
      <vt:lpstr>附件3公示、公告表</vt:lpstr>
      <vt:lpstr>附件4项目库审查、审核表</vt:lpstr>
      <vt:lpstr>附件5动态调整项目申报表</vt:lpstr>
      <vt:lpstr>附件6入库信息调整</vt:lpstr>
      <vt:lpstr>附件7衔接资金项目计划安排、完成情况表（公告）</vt:lpstr>
      <vt:lpstr>附件8实施公告、项目竣工公告</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桃夭</cp:lastModifiedBy>
  <dcterms:created xsi:type="dcterms:W3CDTF">2023-05-18T12:06:00Z</dcterms:created>
  <dcterms:modified xsi:type="dcterms:W3CDTF">2025-11-09T06:02:14Z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066BC86911BC4ED8837B2E655AD091DF_13</vt:lpwstr>
  </property>
  <property fmtid="{D5CDD505-2E9C-101B-9397-08002B2CF9AE}" pid="3" name="KSOProductBuildVer">
    <vt:lpwstr>2052-12.1.0.23125</vt:lpwstr>
  </property>
</Properties>
</file>