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3公示、公告表" sheetId="1" r:id="rId1"/>
  </sheets>
  <externalReferences>
    <externalReference r:id="rId2"/>
  </externalReferences>
  <definedNames>
    <definedName name="红塔区">#REF!</definedName>
  </definedNames>
  <calcPr calcId="144525"/>
</workbook>
</file>

<file path=xl/sharedStrings.xml><?xml version="1.0" encoding="utf-8"?>
<sst xmlns="http://schemas.openxmlformats.org/spreadsheetml/2006/main" count="90" uniqueCount="63">
  <si>
    <t>附件3：</t>
  </si>
  <si>
    <t>澄江市凤麓街道2026年度巩固拓展脱贫攻坚成果和乡村振兴项目库公示、公告表</t>
  </si>
  <si>
    <t>填报单位：澄江市人民政府凤麓街道办事处</t>
  </si>
  <si>
    <t>联系电话：08778866625</t>
  </si>
  <si>
    <t>填报时间：2025年9月14日</t>
  </si>
  <si>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</si>
  <si>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</si>
  <si>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</si>
  <si>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</si>
  <si>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</si>
  <si>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</si>
  <si>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</si>
  <si>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</si>
  <si>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</si>
  <si>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</si>
  <si>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</si>
  <si>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</si>
  <si>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</si>
  <si>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</si>
  <si>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</si>
  <si>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</si>
  <si>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</si>
  <si>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</si>
  <si>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</si>
  <si>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县级行业主管部门</t>
  </si>
  <si>
    <t>是否纳入年度实施计划</t>
  </si>
  <si>
    <t>备注</t>
  </si>
  <si>
    <t>小  计</t>
  </si>
  <si>
    <t>衔接资金</t>
  </si>
  <si>
    <t>其他资金</t>
  </si>
  <si>
    <t>项目受益人数</t>
  </si>
  <si>
    <t>其中：脱贫人口及监测对象</t>
  </si>
  <si>
    <t>总体目标</t>
  </si>
  <si>
    <t>乡</t>
  </si>
  <si>
    <t>村</t>
  </si>
  <si>
    <t>户</t>
  </si>
  <si>
    <t>人</t>
  </si>
  <si>
    <r>
      <rPr>
        <sz val="16"/>
        <rFont val="方正仿宋_GBK"/>
        <charset val="134"/>
      </rPr>
      <t>澄江市</t>
    </r>
  </si>
  <si>
    <r>
      <rPr>
        <sz val="16"/>
        <rFont val="方正仿宋_GBK"/>
        <charset val="134"/>
      </rPr>
      <t>凤麓街道</t>
    </r>
  </si>
  <si>
    <r>
      <rPr>
        <sz val="16"/>
        <rFont val="方正仿宋_GBK"/>
        <charset val="134"/>
      </rPr>
      <t>揽秀社区</t>
    </r>
  </si>
  <si>
    <r>
      <rPr>
        <sz val="16"/>
        <rFont val="方正仿宋_GBK"/>
        <charset val="134"/>
      </rPr>
      <t>乡村建设行动</t>
    </r>
    <r>
      <rPr>
        <sz val="16"/>
        <rFont val="Times New Roman"/>
        <charset val="134"/>
      </rPr>
      <t>—</t>
    </r>
    <r>
      <rPr>
        <sz val="16"/>
        <rFont val="方正仿宋_GBK"/>
        <charset val="134"/>
      </rPr>
      <t>其他（便民综合服务设施、文化活动广场、体育设施、村级客运站、农村公益性殡葬设施建设等）</t>
    </r>
  </si>
  <si>
    <r>
      <rPr>
        <sz val="16"/>
        <rFont val="方正仿宋_GBK"/>
        <charset val="134"/>
      </rPr>
      <t>揽秀社区集体经济一组西正街</t>
    </r>
    <r>
      <rPr>
        <sz val="16"/>
        <rFont val="Times New Roman"/>
        <charset val="134"/>
      </rPr>
      <t>50</t>
    </r>
    <r>
      <rPr>
        <sz val="16"/>
        <rFont val="方正仿宋_GBK"/>
        <charset val="134"/>
      </rPr>
      <t>号公房修缮项目</t>
    </r>
  </si>
  <si>
    <r>
      <rPr>
        <sz val="16"/>
        <rFont val="方正仿宋_GBK"/>
        <charset val="134"/>
      </rPr>
      <t>改（扩）建</t>
    </r>
  </si>
  <si>
    <r>
      <rPr>
        <sz val="16"/>
        <rFont val="方正仿宋_GBK"/>
        <charset val="134"/>
      </rPr>
      <t>凤麓街道揽秀社区集体经济一组位于西正街</t>
    </r>
    <r>
      <rPr>
        <sz val="16"/>
        <rFont val="Times New Roman"/>
        <charset val="134"/>
      </rPr>
      <t>50</t>
    </r>
    <r>
      <rPr>
        <sz val="16"/>
        <rFont val="方正仿宋_GBK"/>
        <charset val="134"/>
      </rPr>
      <t>号集体房屋建于</t>
    </r>
    <r>
      <rPr>
        <sz val="16"/>
        <rFont val="Times New Roman"/>
        <charset val="134"/>
      </rPr>
      <t>1990</t>
    </r>
    <r>
      <rPr>
        <sz val="16"/>
        <rFont val="方正仿宋_GBK"/>
        <charset val="134"/>
      </rPr>
      <t>年，至今</t>
    </r>
    <r>
      <rPr>
        <sz val="16"/>
        <rFont val="Times New Roman"/>
        <charset val="134"/>
      </rPr>
      <t>35</t>
    </r>
    <r>
      <rPr>
        <sz val="16"/>
        <rFont val="方正仿宋_GBK"/>
        <charset val="134"/>
      </rPr>
      <t>年，由于建设年代久远，房屋无梁无柱，木梁全部支撑在砖墙上面，木梁老化变形严重，导致石棉瓦开裂漏雨，石棉瓦下滑。经社区、小组代表对该商铺实际勘察，存在着极大的安全隐患，对房屋提出实施整改方案，拆除原有的石棉瓦及木梁，新装方管架子和立柱，屋顶采用树脂瓦，以消除安全隐患。修缮后公开招标，增加小组集体收益。</t>
    </r>
  </si>
  <si>
    <r>
      <rPr>
        <sz val="16"/>
        <rFont val="方正仿宋_GBK"/>
        <charset val="134"/>
      </rPr>
      <t>消除原房屋存在的因建设年代久远，房屋无梁无柱，木梁老化变形严重，导致石棉瓦开裂漏雨，石棉瓦下滑的隐患，在修缮后招标出租，增加小组集体收益。</t>
    </r>
  </si>
  <si>
    <r>
      <rPr>
        <sz val="16"/>
        <rFont val="方正仿宋_GBK"/>
        <charset val="134"/>
      </rPr>
      <t>否</t>
    </r>
  </si>
  <si>
    <r>
      <rPr>
        <sz val="16"/>
        <rFont val="方正仿宋_GBK"/>
        <charset val="134"/>
      </rPr>
      <t>促进农户共享资产收益增收</t>
    </r>
    <r>
      <rPr>
        <sz val="16"/>
        <rFont val="Times New Roman"/>
        <charset val="134"/>
      </rPr>
      <t>—</t>
    </r>
    <r>
      <rPr>
        <sz val="16"/>
        <rFont val="方正仿宋_GBK"/>
        <charset val="134"/>
      </rPr>
      <t>房屋租赁获得租金</t>
    </r>
  </si>
  <si>
    <r>
      <rPr>
        <sz val="16"/>
        <rFont val="方正仿宋_GBK"/>
        <charset val="134"/>
      </rPr>
      <t>是</t>
    </r>
  </si>
  <si>
    <r>
      <rPr>
        <sz val="16"/>
        <rFont val="方正仿宋_GBK"/>
        <charset val="134"/>
      </rPr>
      <t>朱晏民</t>
    </r>
  </si>
  <si>
    <r>
      <rPr>
        <sz val="16"/>
        <rFont val="方正仿宋_GBK"/>
        <charset val="134"/>
      </rPr>
      <t>澄江市农业农村局</t>
    </r>
  </si>
  <si>
    <r>
      <rPr>
        <sz val="16"/>
        <rFont val="方正仿宋_GBK"/>
        <charset val="134"/>
      </rPr>
      <t>仪凤社区</t>
    </r>
  </si>
  <si>
    <t>仪凤社区农特产品交易市场建设项目</t>
  </si>
  <si>
    <r>
      <rPr>
        <sz val="16"/>
        <rFont val="方正仿宋_GBK"/>
        <charset val="134"/>
      </rPr>
      <t>农特产品交易市场项目建设总用地</t>
    </r>
    <r>
      <rPr>
        <sz val="16"/>
        <rFont val="Times New Roman"/>
        <charset val="134"/>
      </rPr>
      <t xml:space="preserve"> 1268.12</t>
    </r>
    <r>
      <rPr>
        <sz val="16"/>
        <rFont val="方正仿宋_GBK"/>
        <charset val="134"/>
      </rPr>
      <t>平方米，总建筑面积</t>
    </r>
    <r>
      <rPr>
        <sz val="16"/>
        <rFont val="Times New Roman"/>
        <charset val="134"/>
      </rPr>
      <t>2062.36</t>
    </r>
    <r>
      <rPr>
        <sz val="16"/>
        <rFont val="方正仿宋_GBK"/>
        <charset val="134"/>
      </rPr>
      <t>平方米。室外景观及附属工程面积约</t>
    </r>
    <r>
      <rPr>
        <sz val="16"/>
        <rFont val="Times New Roman"/>
        <charset val="134"/>
      </rPr>
      <t>443.12</t>
    </r>
    <r>
      <rPr>
        <sz val="16"/>
        <rFont val="方正仿宋_GBK"/>
        <charset val="134"/>
      </rPr>
      <t>平方米。</t>
    </r>
  </si>
  <si>
    <r>
      <rPr>
        <sz val="16"/>
        <rFont val="方正仿宋_GBK"/>
        <charset val="134"/>
      </rPr>
      <t>主要为让市场规范化运行，让农民在市场内规范经营，提高农民收入，将商铺出租，提高集体经济小组收入。</t>
    </r>
  </si>
  <si>
    <r>
      <rPr>
        <sz val="16"/>
        <color rgb="FF000000"/>
        <rFont val="方正仿宋_GBK"/>
        <charset val="134"/>
      </rPr>
      <t>凤麓街道</t>
    </r>
  </si>
  <si>
    <r>
      <rPr>
        <sz val="16"/>
        <color rgb="FF000000"/>
        <rFont val="方正仿宋_GBK"/>
        <charset val="134"/>
      </rPr>
      <t>澄波社区</t>
    </r>
  </si>
  <si>
    <r>
      <rPr>
        <sz val="16"/>
        <rFont val="方正仿宋_GBK"/>
        <charset val="134"/>
      </rPr>
      <t>产业发展</t>
    </r>
    <r>
      <rPr>
        <sz val="16"/>
        <rFont val="Times New Roman"/>
        <charset val="134"/>
      </rPr>
      <t>—</t>
    </r>
    <r>
      <rPr>
        <sz val="16"/>
        <rFont val="方正仿宋_GBK"/>
        <charset val="134"/>
      </rPr>
      <t>种植业基地</t>
    </r>
  </si>
  <si>
    <t>澄江市凤麓街道澄波社区民族团结示范村项目</t>
  </si>
  <si>
    <r>
      <rPr>
        <sz val="16"/>
        <rFont val="方正仿宋_GBK"/>
        <charset val="134"/>
      </rPr>
      <t>新建</t>
    </r>
  </si>
  <si>
    <r>
      <rPr>
        <sz val="16"/>
        <color rgb="FF000000"/>
        <rFont val="Times New Roman"/>
        <charset val="134"/>
      </rPr>
      <t xml:space="preserve">    </t>
    </r>
    <r>
      <rPr>
        <sz val="16"/>
        <color rgb="FF000000"/>
        <rFont val="方正仿宋_GBK"/>
        <charset val="134"/>
      </rPr>
      <t>在凤麓街道澄波社区河阳路以南、澄波路以北的过渡市场内建设占地面积约</t>
    </r>
    <r>
      <rPr>
        <sz val="16"/>
        <color rgb="FF000000"/>
        <rFont val="Times New Roman"/>
        <charset val="134"/>
      </rPr>
      <t>3500</t>
    </r>
    <r>
      <rPr>
        <sz val="16"/>
        <color rgb="FF000000"/>
        <rFont val="方正仿宋_GBK"/>
        <charset val="134"/>
      </rPr>
      <t>平米，建筑面积约</t>
    </r>
    <r>
      <rPr>
        <sz val="16"/>
        <color rgb="FF000000"/>
        <rFont val="Times New Roman"/>
        <charset val="134"/>
      </rPr>
      <t>1500</t>
    </r>
    <r>
      <rPr>
        <sz val="16"/>
        <color rgb="FF000000"/>
        <rFont val="方正仿宋_GBK"/>
        <charset val="134"/>
      </rPr>
      <t>平米的农特产品分拣物流中心，用于蓝莓等农特产品产业发展。该地块土地性质为集有建设用地，符合村庄规划要求。以各族群众共同富裕为目标，积极打造农特产品分拣物流中心。</t>
    </r>
    <r>
      <rPr>
        <sz val="16"/>
        <color rgb="FF000000"/>
        <rFont val="Times New Roman"/>
        <charset val="134"/>
      </rPr>
      <t xml:space="preserve">
    1.</t>
    </r>
    <r>
      <rPr>
        <sz val="16"/>
        <color rgb="FF000000"/>
        <rFont val="方正仿宋_GBK"/>
        <charset val="134"/>
      </rPr>
      <t>投资</t>
    </r>
    <r>
      <rPr>
        <sz val="16"/>
        <color rgb="FF000000"/>
        <rFont val="Times New Roman"/>
        <charset val="134"/>
      </rPr>
      <t>60</t>
    </r>
    <r>
      <rPr>
        <sz val="16"/>
        <color rgb="FF000000"/>
        <rFont val="方正仿宋_GBK"/>
        <charset val="134"/>
      </rPr>
      <t>万元，用于</t>
    </r>
    <r>
      <rPr>
        <sz val="16"/>
        <color rgb="FF000000"/>
        <rFont val="Times New Roman"/>
        <charset val="134"/>
      </rPr>
      <t>3500</t>
    </r>
    <r>
      <rPr>
        <sz val="16"/>
        <color rgb="FF000000"/>
        <rFont val="方正仿宋_GBK"/>
        <charset val="134"/>
      </rPr>
      <t>平米场地平整、场地硬化、排水沟修筑。</t>
    </r>
    <r>
      <rPr>
        <sz val="16"/>
        <color rgb="FF000000"/>
        <rFont val="Times New Roman"/>
        <charset val="134"/>
      </rPr>
      <t xml:space="preserve">
    2.</t>
    </r>
    <r>
      <rPr>
        <sz val="16"/>
        <color rgb="FF000000"/>
        <rFont val="方正仿宋_GBK"/>
        <charset val="134"/>
      </rPr>
      <t>投资</t>
    </r>
    <r>
      <rPr>
        <sz val="16"/>
        <color rgb="FF000000"/>
        <rFont val="Times New Roman"/>
        <charset val="134"/>
      </rPr>
      <t>5</t>
    </r>
    <r>
      <rPr>
        <sz val="16"/>
        <color rgb="FF000000"/>
        <rFont val="方正仿宋_GBK"/>
        <charset val="134"/>
      </rPr>
      <t>万元，用于大门修建及绿化种植。</t>
    </r>
    <r>
      <rPr>
        <sz val="16"/>
        <color rgb="FF000000"/>
        <rFont val="Times New Roman"/>
        <charset val="134"/>
      </rPr>
      <t xml:space="preserve">
    3.</t>
    </r>
    <r>
      <rPr>
        <sz val="16"/>
        <color rgb="FF000000"/>
        <rFont val="方正仿宋_GBK"/>
        <charset val="134"/>
      </rPr>
      <t>投资</t>
    </r>
    <r>
      <rPr>
        <sz val="16"/>
        <color rgb="FF000000"/>
        <rFont val="Times New Roman"/>
        <charset val="134"/>
      </rPr>
      <t>10</t>
    </r>
    <r>
      <rPr>
        <sz val="16"/>
        <color rgb="FF000000"/>
        <rFont val="方正仿宋_GBK"/>
        <charset val="134"/>
      </rPr>
      <t>万元，修建</t>
    </r>
    <r>
      <rPr>
        <sz val="16"/>
        <color rgb="FF000000"/>
        <rFont val="Times New Roman"/>
        <charset val="134"/>
      </rPr>
      <t>100m³</t>
    </r>
    <r>
      <rPr>
        <sz val="16"/>
        <color rgb="FF000000"/>
        <rFont val="方正仿宋_GBK"/>
        <charset val="134"/>
      </rPr>
      <t>水池一座。</t>
    </r>
    <r>
      <rPr>
        <sz val="16"/>
        <color rgb="FF000000"/>
        <rFont val="Times New Roman"/>
        <charset val="134"/>
      </rPr>
      <t xml:space="preserve">
    4.</t>
    </r>
    <r>
      <rPr>
        <sz val="16"/>
        <color rgb="FF000000"/>
        <rFont val="方正仿宋_GBK"/>
        <charset val="134"/>
      </rPr>
      <t>投资投资</t>
    </r>
    <r>
      <rPr>
        <sz val="16"/>
        <color rgb="FF000000"/>
        <rFont val="Times New Roman"/>
        <charset val="134"/>
      </rPr>
      <t>80</t>
    </r>
    <r>
      <rPr>
        <sz val="16"/>
        <color rgb="FF000000"/>
        <rFont val="方正仿宋_GBK"/>
        <charset val="134"/>
      </rPr>
      <t>万元，用于</t>
    </r>
    <r>
      <rPr>
        <sz val="16"/>
        <color rgb="FF000000"/>
        <rFont val="Times New Roman"/>
        <charset val="134"/>
      </rPr>
      <t>1000</t>
    </r>
    <r>
      <rPr>
        <sz val="16"/>
        <color rgb="FF000000"/>
        <rFont val="方正仿宋_GBK"/>
        <charset val="134"/>
      </rPr>
      <t>㎡冷库及管理用房建设。</t>
    </r>
    <r>
      <rPr>
        <sz val="16"/>
        <color rgb="FF000000"/>
        <rFont val="Times New Roman"/>
        <charset val="134"/>
      </rPr>
      <t xml:space="preserve">
    5.</t>
    </r>
    <r>
      <rPr>
        <sz val="16"/>
        <color rgb="FF000000"/>
        <rFont val="方正仿宋_GBK"/>
        <charset val="134"/>
      </rPr>
      <t>投资</t>
    </r>
    <r>
      <rPr>
        <sz val="16"/>
        <color rgb="FF000000"/>
        <rFont val="Times New Roman"/>
        <charset val="134"/>
      </rPr>
      <t>45</t>
    </r>
    <r>
      <rPr>
        <sz val="16"/>
        <color rgb="FF000000"/>
        <rFont val="方正仿宋_GBK"/>
        <charset val="134"/>
      </rPr>
      <t>万元，用于</t>
    </r>
    <r>
      <rPr>
        <sz val="16"/>
        <color rgb="FF000000"/>
        <rFont val="Times New Roman"/>
        <charset val="134"/>
      </rPr>
      <t>500</t>
    </r>
    <r>
      <rPr>
        <sz val="16"/>
        <color rgb="FF000000"/>
        <rFont val="方正仿宋_GBK"/>
        <charset val="134"/>
      </rPr>
      <t>㎡农特产品设施设备用房、分拣仓储库建设。</t>
    </r>
    <r>
      <rPr>
        <sz val="16"/>
        <color rgb="FF000000"/>
        <rFont val="Times New Roman"/>
        <charset val="134"/>
      </rPr>
      <t xml:space="preserve">
</t>
    </r>
  </si>
  <si>
    <r>
      <rPr>
        <sz val="16"/>
        <color rgb="FF000000"/>
        <rFont val="方正仿宋_GBK"/>
        <charset val="134"/>
      </rPr>
      <t>该项目以铸牢中华民族共同体意识为总目标，坚持</t>
    </r>
    <r>
      <rPr>
        <sz val="16"/>
        <color rgb="FF000000"/>
        <rFont val="Times New Roman"/>
        <charset val="134"/>
      </rPr>
      <t>“</t>
    </r>
    <r>
      <rPr>
        <sz val="16"/>
        <color rgb="FF000000"/>
        <rFont val="方正仿宋_GBK"/>
        <charset val="134"/>
      </rPr>
      <t>三个赋予</t>
    </r>
    <r>
      <rPr>
        <sz val="16"/>
        <color rgb="FF000000"/>
        <rFont val="Times New Roman"/>
        <charset val="134"/>
      </rPr>
      <t>”</t>
    </r>
    <r>
      <rPr>
        <sz val="16"/>
        <color rgb="FF000000"/>
        <rFont val="方正仿宋_GBK"/>
        <charset val="134"/>
      </rPr>
      <t>意义推动高质量发展，采取</t>
    </r>
    <r>
      <rPr>
        <sz val="16"/>
        <color rgb="FF000000"/>
        <rFont val="Times New Roman"/>
        <charset val="134"/>
      </rPr>
      <t>“</t>
    </r>
    <r>
      <rPr>
        <sz val="16"/>
        <color rgb="FF000000"/>
        <rFont val="方正仿宋_GBK"/>
        <charset val="134"/>
      </rPr>
      <t>社区公司</t>
    </r>
    <r>
      <rPr>
        <sz val="16"/>
        <color rgb="FF000000"/>
        <rFont val="Times New Roman"/>
        <charset val="134"/>
      </rPr>
      <t>+</t>
    </r>
    <r>
      <rPr>
        <sz val="16"/>
        <color rgb="FF000000"/>
        <rFont val="方正仿宋_GBK"/>
        <charset val="134"/>
      </rPr>
      <t>集体经济小组股份经济合作社</t>
    </r>
    <r>
      <rPr>
        <sz val="16"/>
        <color rgb="FF000000"/>
        <rFont val="Times New Roman"/>
        <charset val="134"/>
      </rPr>
      <t>+</t>
    </r>
    <r>
      <rPr>
        <sz val="16"/>
        <color rgb="FF000000"/>
        <rFont val="方正仿宋_GBK"/>
        <charset val="134"/>
      </rPr>
      <t>集体经济组织成员</t>
    </r>
    <r>
      <rPr>
        <sz val="16"/>
        <color rgb="FF000000"/>
        <rFont val="Times New Roman"/>
        <charset val="134"/>
      </rPr>
      <t>”</t>
    </r>
    <r>
      <rPr>
        <sz val="16"/>
        <color rgb="FF000000"/>
        <rFont val="方正仿宋_GBK"/>
        <charset val="134"/>
      </rPr>
      <t>的模式，由街道争取衔接资金投入，社区公司组织实施，集体经济小组股份经济合作社出土地和自筹缺额资金，集体经济组织成员参与收益分红和到农特产品分拣储藏中心务工提高收入的方式。</t>
    </r>
    <r>
      <rPr>
        <b/>
        <sz val="16"/>
        <color rgb="FF000000"/>
        <rFont val="Times New Roman"/>
        <charset val="134"/>
      </rPr>
      <t xml:space="preserve"> </t>
    </r>
    <r>
      <rPr>
        <b/>
        <sz val="16"/>
        <color rgb="FF000000"/>
        <rFont val="方正仿宋_GBK"/>
        <charset val="134"/>
      </rPr>
      <t>社会效益：</t>
    </r>
    <r>
      <rPr>
        <sz val="16"/>
        <color rgb="FF000000"/>
        <rFont val="方正仿宋_GBK"/>
        <charset val="134"/>
      </rPr>
      <t>建成后，由</t>
    </r>
    <r>
      <rPr>
        <sz val="16"/>
        <color rgb="FF000000"/>
        <rFont val="Times New Roman"/>
        <charset val="134"/>
      </rPr>
      <t>“</t>
    </r>
    <r>
      <rPr>
        <sz val="16"/>
        <color rgb="FF000000"/>
        <rFont val="方正仿宋_GBK"/>
        <charset val="134"/>
      </rPr>
      <t>社区公司＋民营经济</t>
    </r>
    <r>
      <rPr>
        <sz val="16"/>
        <color rgb="FF000000"/>
        <rFont val="Times New Roman"/>
        <charset val="134"/>
      </rPr>
      <t>”</t>
    </r>
    <r>
      <rPr>
        <sz val="16"/>
        <color rgb="FF000000"/>
        <rFont val="方正仿宋_GBK"/>
        <charset val="134"/>
      </rPr>
      <t>合作的方式，进行运营管理，助力农特产品分拣储藏中心划行归市和转型升级。</t>
    </r>
    <r>
      <rPr>
        <sz val="16"/>
        <color rgb="FF000000"/>
        <rFont val="Times New Roman"/>
        <charset val="134"/>
      </rPr>
      <t xml:space="preserve">
</t>
    </r>
    <r>
      <rPr>
        <b/>
        <sz val="16"/>
        <color rgb="FF000000"/>
        <rFont val="方正仿宋_GBK"/>
        <charset val="134"/>
      </rPr>
      <t>经济效益：</t>
    </r>
    <r>
      <rPr>
        <sz val="16"/>
        <color rgb="FF000000"/>
        <rFont val="方正仿宋_GBK"/>
        <charset val="134"/>
      </rPr>
      <t>按照</t>
    </r>
    <r>
      <rPr>
        <sz val="16"/>
        <color rgb="FF000000"/>
        <rFont val="Times New Roman"/>
        <charset val="134"/>
      </rPr>
      <t>“</t>
    </r>
    <r>
      <rPr>
        <sz val="16"/>
        <color rgb="FF000000"/>
        <rFont val="方正仿宋_GBK"/>
        <charset val="134"/>
      </rPr>
      <t>地域相邻、产业相辅、优势利用</t>
    </r>
    <r>
      <rPr>
        <sz val="16"/>
        <color rgb="FF000000"/>
        <rFont val="Times New Roman"/>
        <charset val="134"/>
      </rPr>
      <t>”</t>
    </r>
    <r>
      <rPr>
        <sz val="16"/>
        <color rgb="FF000000"/>
        <rFont val="方正仿宋_GBK"/>
        <charset val="134"/>
      </rPr>
      <t>原则，主要以各大平台电商代发和大型商超批发为主要销售渠道，拓展农特产品的销售渠道，加强利益互嵌，促进走出一条组织带动、集体促动、群众联动的双增收新路子，带动集体经济年收益由</t>
    </r>
    <r>
      <rPr>
        <sz val="16"/>
        <color rgb="FF000000"/>
        <rFont val="Times New Roman"/>
        <charset val="134"/>
      </rPr>
      <t>10</t>
    </r>
    <r>
      <rPr>
        <sz val="16"/>
        <color rgb="FF000000"/>
        <rFont val="方正仿宋_GBK"/>
        <charset val="134"/>
      </rPr>
      <t>万元提升至</t>
    </r>
    <r>
      <rPr>
        <sz val="16"/>
        <color rgb="FF000000"/>
        <rFont val="Times New Roman"/>
        <charset val="134"/>
      </rPr>
      <t>20</t>
    </r>
    <r>
      <rPr>
        <sz val="16"/>
        <color rgb="FF000000"/>
        <rFont val="方正仿宋_GBK"/>
        <charset val="134"/>
      </rPr>
      <t>万元。</t>
    </r>
    <r>
      <rPr>
        <b/>
        <sz val="16"/>
        <color rgb="FF000000"/>
        <rFont val="方正仿宋_GBK"/>
        <charset val="134"/>
      </rPr>
      <t>联农带农：</t>
    </r>
    <r>
      <rPr>
        <sz val="16"/>
        <color rgb="FF000000"/>
        <rFont val="方正仿宋_GBK"/>
        <charset val="134"/>
      </rPr>
      <t>通过鼓励各族群众联合创业，积极为各族群众提供就业宣传及指导，增加就业岗位的同时，预计可带动就业</t>
    </r>
    <r>
      <rPr>
        <sz val="16"/>
        <color rgb="FF000000"/>
        <rFont val="Times New Roman"/>
        <charset val="134"/>
      </rPr>
      <t>80</t>
    </r>
    <r>
      <rPr>
        <sz val="16"/>
        <color rgb="FF000000"/>
        <rFont val="方正仿宋_GBK"/>
        <charset val="134"/>
      </rPr>
      <t>人，直接增加劳务收益</t>
    </r>
    <r>
      <rPr>
        <sz val="16"/>
        <color rgb="FF000000"/>
        <rFont val="Times New Roman"/>
        <charset val="134"/>
      </rPr>
      <t>80</t>
    </r>
    <r>
      <rPr>
        <sz val="16"/>
        <color rgb="FF000000"/>
        <rFont val="方正仿宋_GBK"/>
        <charset val="134"/>
      </rPr>
      <t>万元，创造多元就业机会，提高各族群众的生活水平。</t>
    </r>
  </si>
  <si>
    <r>
      <rPr>
        <sz val="16"/>
        <rFont val="方正仿宋_GBK"/>
        <charset val="134"/>
      </rPr>
      <t>带动农户发展生产增产增收</t>
    </r>
    <r>
      <rPr>
        <sz val="16"/>
        <rFont val="Times New Roman"/>
        <charset val="134"/>
      </rPr>
      <t>—</t>
    </r>
    <r>
      <rPr>
        <sz val="16"/>
        <rFont val="方正仿宋_GBK"/>
        <charset val="134"/>
      </rPr>
      <t>其他</t>
    </r>
  </si>
  <si>
    <r>
      <rPr>
        <sz val="16"/>
        <rFont val="方正仿宋_GBK"/>
        <charset val="134"/>
      </rPr>
      <t>澄江市民族宗教事务局</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</si>
</sst>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00_);[Red]\(0.00\)"/>
    <numFmt numFmtId="179" formatCode="0_ "/>
  </numFmts>
  <fonts count="34">
    <font>
      <sz val="11"/>
      <color theme="1"/>
      <name val="宋体"/>
      <charset val="134"/>
      <scheme val="minor"/>
    </font>
    <font>
      <sz val="18"/>
      <name val="宋体"/>
      <charset val="134"/>
    </font>
    <font>
      <sz val="9"/>
      <name val="方正楷体_GBK"/>
      <charset val="134"/>
    </font>
    <font>
      <sz val="14"/>
      <name val="方正楷体_GBK"/>
      <charset val="134"/>
    </font>
    <font>
      <sz val="18"/>
      <name val="方正楷体_GBK"/>
      <charset val="134"/>
    </font>
    <font>
      <sz val="12"/>
      <name val="宋体"/>
      <charset val="134"/>
    </font>
    <font>
      <sz val="36"/>
      <name val="方正小标宋_GBK"/>
      <charset val="134"/>
    </font>
    <font>
      <b/>
      <sz val="18"/>
      <name val="方正楷体_GBK"/>
      <charset val="134"/>
    </font>
    <font>
      <sz val="16"/>
      <name val="Times New Roman"/>
      <charset val="134"/>
    </font>
    <font>
      <sz val="16"/>
      <name val="方正仿宋_GBK"/>
      <charset val="134"/>
    </font>
    <font>
      <sz val="16"/>
      <color rgb="FF000000"/>
      <name val="Times New Roman"/>
      <charset val="134"/>
    </font>
    <font>
      <sz val="16"/>
      <color rgb="FF000000"/>
      <name val="方正仿宋_GBK"/>
      <charset val="134"/>
    </font>
    <font>
      <sz val="16"/>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rgb="FF000000"/>
      <name val="Times New Roman"/>
      <charset val="134"/>
    </font>
    <font>
      <b/>
      <sz val="16"/>
      <color rgb="FF000000"/>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1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16" fillId="9" borderId="0" applyNumberFormat="0" applyBorder="0" applyAlignment="0" applyProtection="0">
      <alignment vertical="center"/>
    </xf>
    <xf numFmtId="0" fontId="19" fillId="0" borderId="15" applyNumberFormat="0" applyFill="0" applyAlignment="0" applyProtection="0">
      <alignment vertical="center"/>
    </xf>
    <xf numFmtId="0" fontId="16" fillId="10" borderId="0" applyNumberFormat="0" applyBorder="0" applyAlignment="0" applyProtection="0">
      <alignment vertical="center"/>
    </xf>
    <xf numFmtId="0" fontId="25" fillId="11" borderId="16" applyNumberFormat="0" applyAlignment="0" applyProtection="0">
      <alignment vertical="center"/>
    </xf>
    <xf numFmtId="0" fontId="26" fillId="11" borderId="12" applyNumberFormat="0" applyAlignment="0" applyProtection="0">
      <alignment vertical="center"/>
    </xf>
    <xf numFmtId="0" fontId="27" fillId="12" borderId="1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52">
    <xf numFmtId="0" fontId="0" fillId="0" borderId="0" xfId="0">
      <alignment vertical="center"/>
    </xf>
    <xf numFmtId="0" fontId="1" fillId="0" borderId="0" xfId="0" applyFont="1" applyFill="1" applyAlignment="1">
      <alignment vertical="center" wrapText="1"/>
    </xf>
    <xf numFmtId="177" fontId="2" fillId="0" borderId="0" xfId="0" applyNumberFormat="1" applyFont="1" applyFill="1" applyBorder="1" applyAlignment="1">
      <alignment vertical="center" wrapText="1"/>
    </xf>
    <xf numFmtId="177" fontId="3" fillId="0" borderId="0" xfId="0" applyNumberFormat="1" applyFont="1" applyFill="1" applyBorder="1" applyAlignment="1">
      <alignment horizontal="left" vertical="center" wrapText="1"/>
    </xf>
    <xf numFmtId="177" fontId="4"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0" fontId="5" fillId="0" borderId="0" xfId="0" applyFont="1" applyFill="1" applyAlignment="1">
      <alignment vertical="center" wrapText="1"/>
    </xf>
    <xf numFmtId="0" fontId="4"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wrapText="1"/>
    </xf>
    <xf numFmtId="177" fontId="4" fillId="0" borderId="0" xfId="0" applyNumberFormat="1" applyFont="1" applyFill="1" applyBorder="1" applyAlignment="1">
      <alignment horizontal="left" vertical="center" wrapText="1"/>
    </xf>
    <xf numFmtId="0" fontId="6"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177" fontId="3"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4" fillId="0" borderId="0" xfId="0" applyNumberFormat="1" applyFont="1" applyFill="1" applyAlignment="1">
      <alignment horizontal="left" vertical="center" wrapText="1"/>
    </xf>
    <xf numFmtId="176" fontId="4" fillId="0" borderId="0" xfId="0" applyNumberFormat="1" applyFont="1" applyFill="1" applyBorder="1" applyAlignment="1">
      <alignment horizontal="center" vertical="center" wrapText="1"/>
    </xf>
    <xf numFmtId="176" fontId="3" fillId="0" borderId="0" xfId="0" applyNumberFormat="1" applyFont="1" applyFill="1" applyAlignment="1">
      <alignment horizontal="left" vertical="center" wrapText="1"/>
    </xf>
    <xf numFmtId="176" fontId="7" fillId="0" borderId="8" xfId="0" applyNumberFormat="1" applyFont="1" applyFill="1" applyBorder="1" applyAlignment="1">
      <alignment horizontal="center" vertical="center" wrapText="1"/>
    </xf>
    <xf numFmtId="178" fontId="7" fillId="0" borderId="8"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176" fontId="8" fillId="0" borderId="8" xfId="0" applyNumberFormat="1" applyFont="1" applyFill="1" applyBorder="1" applyAlignment="1">
      <alignment horizontal="left" vertical="center" wrapText="1"/>
    </xf>
    <xf numFmtId="176" fontId="8" fillId="0" borderId="8" xfId="0" applyNumberFormat="1" applyFont="1" applyFill="1" applyBorder="1" applyAlignment="1">
      <alignment horizontal="center" vertical="center"/>
    </xf>
    <xf numFmtId="179" fontId="8" fillId="0" borderId="8" xfId="0"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10" fillId="0" borderId="8" xfId="0" applyFont="1" applyFill="1" applyBorder="1" applyAlignment="1">
      <alignment vertical="center" wrapText="1"/>
    </xf>
    <xf numFmtId="176" fontId="10" fillId="0" borderId="8"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0" fontId="10" fillId="0" borderId="8"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65306;&#28548;&#27743;&#24066;2026&#24180;&#24230;&#24041;&#22266;&#25299;&#23637;&#33073;&#36139;&#25915;&#22362;&#25104;&#26524;&#21644;&#20065;&#26449;&#25391;&#20852;&#39033;&#30446;&#24211;&#39033;&#30446;&#34920;&#65288;&#20964;&#40595;&#34903;&#3694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揽秀社区西正街50号公房修缮项目绩效目标申报表 (2)"/>
      <sheetName val="附件2仪凤社区农特产品交易市场建设项目绩效目标申报表"/>
      <sheetName val="附件2澄波社区民族团结示范村项目绩效目标申报表 (3)"/>
      <sheetName val="附件3公示、公告表"/>
      <sheetName val="附件4项目库审查、审核表"/>
      <sheetName val="附件5动态调整项目申报表"/>
      <sheetName val="附件6入库信息调整"/>
      <sheetName val="附件7衔接资金项目计划安排、完成情况表（公告）"/>
      <sheetName val="附件8实施公告、项目竣工公告"/>
      <sheetName val="项目类型汇总"/>
      <sheetName val="联农带农方式"/>
      <sheetName val="利益联结方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0"/>
  <sheetViews>
    <sheetView tabSelected="1" zoomScale="55" zoomScaleNormal="55" workbookViewId="0">
      <selection activeCell="F4" sqref="F4:F6"/>
    </sheetView>
  </sheetViews>
  <sheetFormatPr defaultColWidth="10" defaultRowHeight="14.25"/>
  <cols>
    <col min="1" max="1" width="8.725" style="5" customWidth="1"/>
    <col min="2" max="2" width="16.025" style="5" customWidth="1"/>
    <col min="3" max="3" width="12.6916666666667" style="5" customWidth="1"/>
    <col min="4" max="4" width="14.275" style="5" customWidth="1"/>
    <col min="5" max="5" width="20.9416666666667" style="6" customWidth="1"/>
    <col min="6" max="6" width="43.6333333333333" style="7" customWidth="1"/>
    <col min="7" max="7" width="14.3333333333333" style="7" customWidth="1"/>
    <col min="8" max="8" width="13.9416666666667" style="7" customWidth="1"/>
    <col min="9" max="9" width="55.775" style="7" customWidth="1"/>
    <col min="10" max="10" width="16.3583333333333" style="7" customWidth="1"/>
    <col min="11" max="15" width="12.725" style="8" customWidth="1"/>
    <col min="16" max="17" width="14.7416666666667" style="8" customWidth="1"/>
    <col min="18" max="18" width="55.5583333333333" style="6" customWidth="1"/>
    <col min="19" max="19" width="15.9666666666667" style="6" customWidth="1"/>
    <col min="20" max="20" width="19.5916666666667" style="5" customWidth="1"/>
    <col min="21" max="21" width="20.2" style="5" customWidth="1"/>
    <col min="22" max="22" width="18.9916666666667" style="5" customWidth="1"/>
    <col min="23" max="26" width="20.2" style="5" customWidth="1"/>
    <col min="27" max="28" width="17.1416666666667" style="5" customWidth="1"/>
    <col min="29" max="29" width="11.8083333333333" style="5" customWidth="1"/>
    <col min="30" max="30" width="10" style="9" customWidth="1"/>
    <col min="31" max="16384" width="10" style="9"/>
  </cols>
  <sheetData>
    <row r="1" s="1" customFormat="1" ht="37" customHeight="1" spans="1:29">
      <c r="A1" s="10" t="s">
        <v>0</v>
      </c>
      <c r="B1" s="11"/>
      <c r="C1" s="11"/>
      <c r="D1" s="11"/>
      <c r="E1" s="4"/>
      <c r="F1" s="12"/>
      <c r="G1" s="12"/>
      <c r="H1" s="12"/>
      <c r="I1" s="12"/>
      <c r="J1" s="12"/>
      <c r="K1" s="33"/>
      <c r="L1" s="33"/>
      <c r="M1" s="33"/>
      <c r="N1" s="33"/>
      <c r="O1" s="33"/>
      <c r="P1" s="33"/>
      <c r="Q1" s="33"/>
      <c r="R1" s="4"/>
      <c r="S1" s="4"/>
      <c r="T1" s="11"/>
      <c r="U1" s="11"/>
      <c r="V1" s="11"/>
      <c r="W1" s="11"/>
      <c r="X1" s="11"/>
      <c r="Y1" s="11"/>
      <c r="Z1" s="11"/>
      <c r="AA1" s="11"/>
      <c r="AB1" s="11"/>
      <c r="AC1" s="11"/>
    </row>
    <row r="2" s="2" customFormat="1" ht="94" customHeight="1" spans="1:29">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row>
    <row r="3" s="3" customFormat="1" ht="26" customHeight="1" spans="1:29">
      <c r="A3" s="14" t="s">
        <v>2</v>
      </c>
      <c r="B3" s="14"/>
      <c r="C3" s="14"/>
      <c r="D3" s="14"/>
      <c r="E3" s="15"/>
      <c r="F3" s="15"/>
      <c r="G3" s="15"/>
      <c r="H3" s="15" t="s">
        <v>3</v>
      </c>
      <c r="I3" s="15"/>
      <c r="J3" s="15"/>
      <c r="K3" s="15" t="s">
        <v>4</v>
      </c>
      <c r="L3" s="15"/>
      <c r="M3" s="15"/>
      <c r="N3" s="15"/>
      <c r="O3" s="15"/>
      <c r="P3" s="34"/>
      <c r="Q3" s="34"/>
      <c r="R3" s="15"/>
      <c r="S3" s="15"/>
      <c r="T3" s="14"/>
      <c r="U3" s="14"/>
      <c r="V3" s="14"/>
      <c r="W3" s="14"/>
      <c r="X3" s="14"/>
      <c r="Y3" s="14"/>
      <c r="Z3" s="14"/>
      <c r="AA3" s="14"/>
      <c r="AB3" s="14"/>
      <c r="AC3" s="14"/>
    </row>
    <row r="4" s="4" customFormat="1" ht="50" customHeight="1" spans="1:29">
      <c r="A4" s="16" t="s">
        <v>5</v>
      </c>
      <c r="B4" s="16" t="s">
        <v>6</v>
      </c>
      <c r="C4" s="17" t="s">
        <v>7</v>
      </c>
      <c r="D4" s="18"/>
      <c r="E4" s="19" t="s">
        <v>8</v>
      </c>
      <c r="F4" s="19" t="s">
        <v>9</v>
      </c>
      <c r="G4" s="19" t="s">
        <v>10</v>
      </c>
      <c r="H4" s="19" t="s">
        <v>11</v>
      </c>
      <c r="I4" s="19" t="s">
        <v>12</v>
      </c>
      <c r="J4" s="19" t="s">
        <v>13</v>
      </c>
      <c r="K4" s="35" t="s">
        <v>14</v>
      </c>
      <c r="L4" s="35"/>
      <c r="M4" s="35"/>
      <c r="N4" s="36" t="s">
        <v>15</v>
      </c>
      <c r="O4" s="36"/>
      <c r="P4" s="36"/>
      <c r="Q4" s="36"/>
      <c r="R4" s="36"/>
      <c r="S4" s="16" t="s">
        <v>16</v>
      </c>
      <c r="T4" s="16" t="s">
        <v>17</v>
      </c>
      <c r="U4" s="17" t="s">
        <v>18</v>
      </c>
      <c r="V4" s="40" t="s">
        <v>19</v>
      </c>
      <c r="W4" s="40" t="s">
        <v>20</v>
      </c>
      <c r="X4" s="16" t="s">
        <v>21</v>
      </c>
      <c r="Y4" s="40" t="s">
        <v>22</v>
      </c>
      <c r="Z4" s="40" t="s">
        <v>23</v>
      </c>
      <c r="AA4" s="40" t="s">
        <v>24</v>
      </c>
      <c r="AB4" s="40" t="s">
        <v>25</v>
      </c>
      <c r="AC4" s="40" t="s">
        <v>26</v>
      </c>
    </row>
    <row r="5" s="4" customFormat="1" ht="50" customHeight="1" spans="1:29">
      <c r="A5" s="20"/>
      <c r="B5" s="20"/>
      <c r="C5" s="21"/>
      <c r="D5" s="22"/>
      <c r="E5" s="23"/>
      <c r="F5" s="23"/>
      <c r="G5" s="23"/>
      <c r="H5" s="23"/>
      <c r="I5" s="23"/>
      <c r="J5" s="23"/>
      <c r="K5" s="37" t="s">
        <v>27</v>
      </c>
      <c r="L5" s="37" t="s">
        <v>28</v>
      </c>
      <c r="M5" s="37" t="s">
        <v>29</v>
      </c>
      <c r="N5" s="38" t="s">
        <v>30</v>
      </c>
      <c r="O5" s="39"/>
      <c r="P5" s="40" t="s">
        <v>31</v>
      </c>
      <c r="Q5" s="40"/>
      <c r="R5" s="36" t="s">
        <v>32</v>
      </c>
      <c r="S5" s="20"/>
      <c r="T5" s="20"/>
      <c r="U5" s="49"/>
      <c r="V5" s="40"/>
      <c r="W5" s="40"/>
      <c r="X5" s="20"/>
      <c r="Y5" s="40"/>
      <c r="Z5" s="40"/>
      <c r="AA5" s="40"/>
      <c r="AB5" s="40"/>
      <c r="AC5" s="40"/>
    </row>
    <row r="6" s="4" customFormat="1" ht="50" customHeight="1" spans="1:29">
      <c r="A6" s="24"/>
      <c r="B6" s="24"/>
      <c r="C6" s="24" t="s">
        <v>33</v>
      </c>
      <c r="D6" s="24" t="s">
        <v>34</v>
      </c>
      <c r="E6" s="25"/>
      <c r="F6" s="25"/>
      <c r="G6" s="25"/>
      <c r="H6" s="25"/>
      <c r="I6" s="25"/>
      <c r="J6" s="25"/>
      <c r="K6" s="41"/>
      <c r="L6" s="41"/>
      <c r="M6" s="41"/>
      <c r="N6" s="40" t="s">
        <v>35</v>
      </c>
      <c r="O6" s="40" t="s">
        <v>36</v>
      </c>
      <c r="P6" s="40" t="s">
        <v>35</v>
      </c>
      <c r="Q6" s="40" t="s">
        <v>36</v>
      </c>
      <c r="R6" s="36"/>
      <c r="S6" s="24"/>
      <c r="T6" s="24"/>
      <c r="U6" s="21"/>
      <c r="V6" s="40"/>
      <c r="W6" s="40"/>
      <c r="X6" s="24"/>
      <c r="Y6" s="40"/>
      <c r="Z6" s="40"/>
      <c r="AA6" s="40"/>
      <c r="AB6" s="40"/>
      <c r="AC6" s="40"/>
    </row>
    <row r="7" s="4" customFormat="1" ht="50" customHeight="1" spans="1:29">
      <c r="A7" s="24"/>
      <c r="B7" s="24"/>
      <c r="C7" s="24"/>
      <c r="D7" s="24"/>
      <c r="E7" s="25"/>
      <c r="F7" s="25"/>
      <c r="G7" s="25"/>
      <c r="H7" s="25"/>
      <c r="I7" s="25"/>
      <c r="J7" s="42">
        <f t="shared" ref="J7:Q7" si="0">SUM(J8:J10)</f>
        <v>820</v>
      </c>
      <c r="K7" s="42">
        <f t="shared" si="0"/>
        <v>520</v>
      </c>
      <c r="L7" s="42">
        <f t="shared" si="0"/>
        <v>520</v>
      </c>
      <c r="M7" s="42">
        <f t="shared" si="0"/>
        <v>0</v>
      </c>
      <c r="N7" s="42">
        <f t="shared" si="0"/>
        <v>792</v>
      </c>
      <c r="O7" s="42">
        <f t="shared" si="0"/>
        <v>1895</v>
      </c>
      <c r="P7" s="42">
        <f t="shared" si="0"/>
        <v>33</v>
      </c>
      <c r="Q7" s="42">
        <f t="shared" si="0"/>
        <v>101</v>
      </c>
      <c r="R7" s="36"/>
      <c r="S7" s="42"/>
      <c r="T7" s="24"/>
      <c r="U7" s="40"/>
      <c r="V7" s="24"/>
      <c r="W7" s="24"/>
      <c r="X7" s="24"/>
      <c r="Y7" s="24"/>
      <c r="Z7" s="24"/>
      <c r="AA7" s="24"/>
      <c r="AB7" s="24"/>
      <c r="AC7" s="40"/>
    </row>
    <row r="8" s="4" customFormat="1" ht="202.5" spans="1:29">
      <c r="A8" s="26">
        <v>1</v>
      </c>
      <c r="B8" s="26" t="s">
        <v>37</v>
      </c>
      <c r="C8" s="26" t="s">
        <v>38</v>
      </c>
      <c r="D8" s="26" t="s">
        <v>39</v>
      </c>
      <c r="E8" s="27" t="s">
        <v>40</v>
      </c>
      <c r="F8" s="28" t="s">
        <v>41</v>
      </c>
      <c r="G8" s="26">
        <v>2026</v>
      </c>
      <c r="H8" s="28" t="s">
        <v>42</v>
      </c>
      <c r="I8" s="43" t="s">
        <v>43</v>
      </c>
      <c r="J8" s="28">
        <v>20</v>
      </c>
      <c r="K8" s="28">
        <f>L8+M8</f>
        <v>20</v>
      </c>
      <c r="L8" s="28">
        <v>20</v>
      </c>
      <c r="M8" s="44">
        <v>0</v>
      </c>
      <c r="N8" s="45">
        <v>193</v>
      </c>
      <c r="O8" s="45">
        <v>486</v>
      </c>
      <c r="P8" s="46">
        <v>9</v>
      </c>
      <c r="Q8" s="46">
        <v>29</v>
      </c>
      <c r="R8" s="43" t="s">
        <v>44</v>
      </c>
      <c r="S8" s="50" t="s">
        <v>45</v>
      </c>
      <c r="T8" s="28" t="s">
        <v>46</v>
      </c>
      <c r="U8" s="28" t="s">
        <v>47</v>
      </c>
      <c r="V8" s="28" t="s">
        <v>45</v>
      </c>
      <c r="W8" s="50" t="s">
        <v>45</v>
      </c>
      <c r="X8" s="50" t="s">
        <v>45</v>
      </c>
      <c r="Y8" s="28" t="s">
        <v>48</v>
      </c>
      <c r="Z8" s="46">
        <v>15187784312</v>
      </c>
      <c r="AA8" s="26" t="s">
        <v>49</v>
      </c>
      <c r="AB8" s="28" t="s">
        <v>47</v>
      </c>
      <c r="AC8" s="35"/>
    </row>
    <row r="9" s="4" customFormat="1" ht="162" spans="1:29">
      <c r="A9" s="26">
        <v>2</v>
      </c>
      <c r="B9" s="26" t="s">
        <v>37</v>
      </c>
      <c r="C9" s="26" t="s">
        <v>38</v>
      </c>
      <c r="D9" s="26" t="s">
        <v>50</v>
      </c>
      <c r="E9" s="28" t="s">
        <v>40</v>
      </c>
      <c r="F9" s="29" t="s">
        <v>51</v>
      </c>
      <c r="G9" s="26">
        <v>2026</v>
      </c>
      <c r="H9" s="28" t="s">
        <v>42</v>
      </c>
      <c r="I9" s="43" t="s">
        <v>52</v>
      </c>
      <c r="J9" s="28">
        <v>600</v>
      </c>
      <c r="K9" s="28">
        <f>L9+M9</f>
        <v>300</v>
      </c>
      <c r="L9" s="28">
        <v>300</v>
      </c>
      <c r="M9" s="28">
        <v>0</v>
      </c>
      <c r="N9" s="26">
        <v>106</v>
      </c>
      <c r="O9" s="26">
        <v>199</v>
      </c>
      <c r="P9" s="46">
        <v>13</v>
      </c>
      <c r="Q9" s="46">
        <v>39</v>
      </c>
      <c r="R9" s="43" t="s">
        <v>53</v>
      </c>
      <c r="S9" s="28" t="s">
        <v>45</v>
      </c>
      <c r="T9" s="28" t="s">
        <v>46</v>
      </c>
      <c r="U9" s="28" t="s">
        <v>47</v>
      </c>
      <c r="V9" s="50" t="s">
        <v>45</v>
      </c>
      <c r="W9" s="50" t="s">
        <v>45</v>
      </c>
      <c r="X9" s="50" t="s">
        <v>45</v>
      </c>
      <c r="Y9" s="28" t="s">
        <v>48</v>
      </c>
      <c r="Z9" s="46">
        <v>15187784312</v>
      </c>
      <c r="AA9" s="26" t="s">
        <v>49</v>
      </c>
      <c r="AB9" s="28" t="s">
        <v>47</v>
      </c>
      <c r="AC9" s="35"/>
    </row>
    <row r="10" s="4" customFormat="1" ht="409.5" spans="1:29">
      <c r="A10" s="26">
        <v>3</v>
      </c>
      <c r="B10" s="26" t="s">
        <v>37</v>
      </c>
      <c r="C10" s="30" t="s">
        <v>54</v>
      </c>
      <c r="D10" s="30" t="s">
        <v>55</v>
      </c>
      <c r="E10" s="28" t="s">
        <v>56</v>
      </c>
      <c r="F10" s="31" t="s">
        <v>57</v>
      </c>
      <c r="G10" s="26">
        <v>2026</v>
      </c>
      <c r="H10" s="28" t="s">
        <v>58</v>
      </c>
      <c r="I10" s="47" t="s">
        <v>59</v>
      </c>
      <c r="J10" s="48">
        <v>200</v>
      </c>
      <c r="K10" s="28">
        <v>200</v>
      </c>
      <c r="L10" s="28">
        <v>200</v>
      </c>
      <c r="M10" s="28">
        <v>0</v>
      </c>
      <c r="N10" s="45">
        <v>493</v>
      </c>
      <c r="O10" s="45">
        <v>1210</v>
      </c>
      <c r="P10" s="45">
        <v>11</v>
      </c>
      <c r="Q10" s="45">
        <v>33</v>
      </c>
      <c r="R10" s="51" t="s">
        <v>60</v>
      </c>
      <c r="S10" s="28" t="s">
        <v>45</v>
      </c>
      <c r="T10" s="28" t="s">
        <v>61</v>
      </c>
      <c r="U10" s="28" t="s">
        <v>47</v>
      </c>
      <c r="V10" s="28" t="s">
        <v>45</v>
      </c>
      <c r="W10" s="26" t="s">
        <v>45</v>
      </c>
      <c r="X10" s="28" t="s">
        <v>47</v>
      </c>
      <c r="Y10" s="28" t="s">
        <v>48</v>
      </c>
      <c r="Z10" s="46">
        <v>15187784312</v>
      </c>
      <c r="AA10" s="28" t="s">
        <v>62</v>
      </c>
      <c r="AB10" s="28" t="s">
        <v>47</v>
      </c>
      <c r="AC10" s="35"/>
    </row>
    <row r="11" s="1" customFormat="1" ht="238" customHeight="1" spans="1:29">
      <c r="A11" s="32"/>
      <c r="B11" s="32"/>
      <c r="C11" s="32"/>
      <c r="D11" s="32"/>
      <c r="E11" s="32"/>
      <c r="F11" s="32"/>
      <c r="G11" s="32"/>
      <c r="H11" s="32"/>
      <c r="I11" s="32"/>
      <c r="J11" s="12"/>
      <c r="K11" s="32"/>
      <c r="L11" s="32"/>
      <c r="M11" s="32"/>
      <c r="N11" s="32"/>
      <c r="O11" s="32"/>
      <c r="P11" s="32"/>
      <c r="Q11" s="32"/>
      <c r="R11" s="32"/>
      <c r="S11" s="32"/>
      <c r="T11" s="32"/>
      <c r="U11" s="32"/>
      <c r="V11" s="32"/>
      <c r="W11" s="32"/>
      <c r="X11" s="32"/>
      <c r="Y11" s="32"/>
      <c r="Z11" s="32"/>
      <c r="AA11" s="32"/>
      <c r="AB11" s="32"/>
      <c r="AC11" s="32"/>
    </row>
    <row r="12" s="1" customFormat="1" ht="123" customHeight="1" spans="1:29">
      <c r="A12" s="11"/>
      <c r="B12" s="11"/>
      <c r="C12" s="11"/>
      <c r="D12" s="11"/>
      <c r="E12" s="4"/>
      <c r="F12" s="12"/>
      <c r="G12" s="12"/>
      <c r="H12" s="12"/>
      <c r="I12" s="12"/>
      <c r="J12" s="12"/>
      <c r="K12" s="33"/>
      <c r="L12" s="33"/>
      <c r="M12" s="33"/>
      <c r="N12" s="33"/>
      <c r="O12" s="33"/>
      <c r="P12" s="33"/>
      <c r="Q12" s="33"/>
      <c r="R12" s="4"/>
      <c r="S12" s="4"/>
      <c r="T12" s="11"/>
      <c r="U12" s="11"/>
      <c r="V12" s="11"/>
      <c r="W12" s="11"/>
      <c r="X12" s="11"/>
      <c r="Y12" s="11"/>
      <c r="Z12" s="11"/>
      <c r="AA12" s="11"/>
      <c r="AB12" s="11"/>
      <c r="AC12" s="11"/>
    </row>
    <row r="13" s="1" customFormat="1" ht="123" customHeight="1" spans="1:29">
      <c r="A13" s="11"/>
      <c r="B13" s="11"/>
      <c r="C13" s="11"/>
      <c r="D13" s="11"/>
      <c r="E13" s="4"/>
      <c r="F13" s="12"/>
      <c r="G13" s="12"/>
      <c r="H13" s="12"/>
      <c r="I13" s="12"/>
      <c r="J13" s="12"/>
      <c r="K13" s="33"/>
      <c r="L13" s="33"/>
      <c r="M13" s="33"/>
      <c r="N13" s="33"/>
      <c r="O13" s="33"/>
      <c r="P13" s="33"/>
      <c r="Q13" s="33"/>
      <c r="R13" s="4"/>
      <c r="S13" s="4"/>
      <c r="T13" s="11"/>
      <c r="U13" s="11"/>
      <c r="V13" s="11"/>
      <c r="W13" s="11"/>
      <c r="X13" s="11"/>
      <c r="Y13" s="11"/>
      <c r="Z13" s="11"/>
      <c r="AA13" s="11"/>
      <c r="AB13" s="11"/>
      <c r="AC13" s="11"/>
    </row>
    <row r="14" ht="123" customHeight="1"/>
    <row r="15" ht="123" customHeight="1"/>
    <row r="16" ht="123" customHeight="1"/>
    <row r="17" ht="123" customHeight="1"/>
    <row r="18" ht="123" customHeight="1"/>
    <row r="19" ht="123" customHeight="1"/>
    <row r="20" ht="123" customHeight="1"/>
  </sheetData>
  <mergeCells count="34">
    <mergeCell ref="A2:AC2"/>
    <mergeCell ref="A3:D3"/>
    <mergeCell ref="E3:F3"/>
    <mergeCell ref="H3:I3"/>
    <mergeCell ref="K3:O3"/>
    <mergeCell ref="K4:M4"/>
    <mergeCell ref="N4:R4"/>
    <mergeCell ref="N5:O5"/>
    <mergeCell ref="P5:Q5"/>
    <mergeCell ref="A11:AC11"/>
    <mergeCell ref="A4:A6"/>
    <mergeCell ref="B4:B6"/>
    <mergeCell ref="E4:E6"/>
    <mergeCell ref="F4:F6"/>
    <mergeCell ref="G4:G6"/>
    <mergeCell ref="H4:H6"/>
    <mergeCell ref="I4:I6"/>
    <mergeCell ref="J4:J6"/>
    <mergeCell ref="K5:K6"/>
    <mergeCell ref="L5:L6"/>
    <mergeCell ref="M5:M6"/>
    <mergeCell ref="R5:R6"/>
    <mergeCell ref="S4:S6"/>
    <mergeCell ref="T4:T6"/>
    <mergeCell ref="U4:U6"/>
    <mergeCell ref="V4:V6"/>
    <mergeCell ref="W4:W6"/>
    <mergeCell ref="X4:X6"/>
    <mergeCell ref="Y4:Y6"/>
    <mergeCell ref="Z4:Z6"/>
    <mergeCell ref="AA4:AA6"/>
    <mergeCell ref="AB4:AB6"/>
    <mergeCell ref="AC4:AC6"/>
    <mergeCell ref="C4:D5"/>
  </mergeCells>
  <pageMargins left="0.393055555555556" right="0.196527777777778" top="1" bottom="1" header="0.5" footer="0.5"/>
  <pageSetup paperSize="8" scale="36" fitToHeight="0" orientation="landscape"/>
  <headerFooter/>
</worksheet>
</file>

<file path=docProps/app.xml><?xml version="1.0" encoding="utf-8"?>
<Properties xmlns="http://schemas.openxmlformats.org/officeDocument/2006/extended-properties" xmlns:vt="http://schemas.openxmlformats.org/officeDocument/2006/docPropsVTypes">
  <Company>玉溪市澄江县党政机关单位</Company>
  <Application>WPS 表格</Application>
  <HeadingPairs>
    <vt:vector size="2" baseType="variant">
      <vt:variant>
        <vt:lpstr>工作表</vt:lpstr>
      </vt:variant>
      <vt:variant>
        <vt:i4>1</vt:i4>
      </vt:variant>
    </vt:vector>
  </HeadingPairs>
  <TitlesOfParts>
    <vt:vector size="1" baseType="lpstr">
      <vt:lpstr>附件3公示、公告表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dc:creator>
  <cp:lastModifiedBy>LKSD</cp:lastModifiedBy>
  <dcterms:created xsi:type="dcterms:W3CDTF">2025-11-10T03:27:16Z</dcterms:created>
  <dcterms:modified xsi:type="dcterms:W3CDTF">2025-11-10T03:27:42Z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7D18254D286448B8BEFB1264A374AF30</vt:lpwstr>
  </property>
  <property fmtid="{D5CDD505-2E9C-101B-9397-08002B2CF9AE}" pid="3" name="KSOProductBuildVer">
    <vt:lpwstr>2052-11.8.2.12089</vt:lpwstr>
  </property>
</Properties>
</file>