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645" windowHeight="1228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<sst xmlns="http://schemas.openxmlformats.org/spreadsheetml/2006/main" count="654" uniqueCount="296">
  <si>
    <t>玉溪市2025年1-12月澄江市（区）医疗废物申报登记表</t>
  </si>
  <si>
    <t>序号</t>
  </si>
  <si>
    <t>县区</t>
  </si>
  <si>
    <t>医疗机构名称</t>
  </si>
  <si>
    <t>登记号</t>
  </si>
  <si>
    <t>医疗机构类别及医院等级</t>
  </si>
  <si>
    <t>医疗废物产生总量
（千克）</t>
  </si>
  <si>
    <t>医疗废物类别分计（千克）</t>
  </si>
  <si>
    <t>医疗废物产废来源分计</t>
  </si>
  <si>
    <t>是否明确暂存点</t>
  </si>
  <si>
    <t>处置情况</t>
  </si>
  <si>
    <t>水处理污泥年产生量单位：千克</t>
  </si>
  <si>
    <t>未经病人血液、体液、排泄物污染的一次性输液瓶、输液袋</t>
  </si>
  <si>
    <t>填表人</t>
  </si>
  <si>
    <t>联系电话</t>
  </si>
  <si>
    <t>感染性废物</t>
  </si>
  <si>
    <t>损伤性废物</t>
  </si>
  <si>
    <t>病理性废物</t>
  </si>
  <si>
    <t>化学性废物</t>
  </si>
  <si>
    <t>药物性废物</t>
  </si>
  <si>
    <t>门诊</t>
  </si>
  <si>
    <t>住院</t>
  </si>
  <si>
    <t>已明确，暂存点面积（平方米）</t>
  </si>
  <si>
    <t>未明确的，填否</t>
  </si>
  <si>
    <t>处置方式</t>
  </si>
  <si>
    <t>处置量（千克）</t>
  </si>
  <si>
    <t>总重量（千克）</t>
  </si>
  <si>
    <t>分类处置情况</t>
  </si>
  <si>
    <t>门诊量
（人次）</t>
  </si>
  <si>
    <t>门诊产废量
(千克）</t>
  </si>
  <si>
    <t>核定病床数
（张）</t>
  </si>
  <si>
    <t>病床年使用率
（%）</t>
  </si>
  <si>
    <t>病床年产废量
（千克）</t>
  </si>
  <si>
    <t>交机构(千克)</t>
  </si>
  <si>
    <t>交个人(千克)</t>
  </si>
  <si>
    <t>当生活垃圾(千克)</t>
  </si>
  <si>
    <t>澄江市</t>
  </si>
  <si>
    <t>玉溪市中山医院</t>
  </si>
  <si>
    <t>MB1L9293-853048111A1001</t>
  </si>
  <si>
    <t>综合医院（三级）</t>
  </si>
  <si>
    <t>是</t>
  </si>
  <si>
    <t>玉溪易和环境技术有限公司、云南正晓环保投资有限公司</t>
  </si>
  <si>
    <t>廖俊</t>
  </si>
  <si>
    <t>澄江市中医医院</t>
  </si>
  <si>
    <t>43201840-753042211A2101</t>
  </si>
  <si>
    <t>中医医院(二级)</t>
  </si>
  <si>
    <t>黄晨曦</t>
  </si>
  <si>
    <t>澄江市海口镇卫生院</t>
  </si>
  <si>
    <t>43201839453042211C2201</t>
  </si>
  <si>
    <t>乡镇卫生院</t>
  </si>
  <si>
    <t>夏海燕</t>
  </si>
  <si>
    <t>永和卫生室</t>
  </si>
  <si>
    <t>PDY70028653042212D6001</t>
  </si>
  <si>
    <t>卫生室</t>
  </si>
  <si>
    <t>新村卫生室</t>
  </si>
  <si>
    <t>PDY70027853042212D6001</t>
  </si>
  <si>
    <t>松元卫生室</t>
  </si>
  <si>
    <t>澄江澄海医院</t>
  </si>
  <si>
    <t xml:space="preserve">30959051-253042213A1002 </t>
  </si>
  <si>
    <t>综合医院(一级)</t>
  </si>
  <si>
    <t>秦雪翠</t>
  </si>
  <si>
    <t>澄江市疾病预防控制中心</t>
  </si>
  <si>
    <t xml:space="preserve">43201806-053042211D1501 </t>
  </si>
  <si>
    <t>疾控中心</t>
  </si>
  <si>
    <t>胡蝶</t>
  </si>
  <si>
    <t>澄江市妇幼保健院</t>
  </si>
  <si>
    <t>43201825-553042211G1001</t>
  </si>
  <si>
    <t>妇幼保健院(一级)</t>
  </si>
  <si>
    <t>吴运琼</t>
  </si>
  <si>
    <t>澄江市龙街中心卫生院</t>
  </si>
  <si>
    <t xml:space="preserve">43201853853042211C2101 </t>
  </si>
  <si>
    <t>金娜</t>
  </si>
  <si>
    <t>澄江市右所镇卫生院</t>
  </si>
  <si>
    <t>43201854653042211C2201</t>
  </si>
  <si>
    <t>李玉华</t>
  </si>
  <si>
    <t>0877-6710002</t>
  </si>
  <si>
    <t>澄江市九村镇卫生院</t>
  </si>
  <si>
    <t>43201855453042212C2201</t>
  </si>
  <si>
    <t>余聪慧</t>
  </si>
  <si>
    <t>澄江张从飞诊所</t>
  </si>
  <si>
    <t>PDY60041053042217D2122</t>
  </si>
  <si>
    <t>诊所</t>
  </si>
  <si>
    <t>张瑞波</t>
  </si>
  <si>
    <t xml:space="preserve">澄江杨云惠诊所   </t>
  </si>
  <si>
    <t>PDY60039X53042217D2112</t>
  </si>
  <si>
    <t>钟葵</t>
  </si>
  <si>
    <t>15188160156</t>
  </si>
  <si>
    <t>澄江杨光茂诊所</t>
  </si>
  <si>
    <t>PDY60042953042217D2112</t>
  </si>
  <si>
    <t>杨光茂</t>
  </si>
  <si>
    <t>胡兆林口腔诊所</t>
  </si>
  <si>
    <t>MADYBJ29X53048117D2202</t>
  </si>
  <si>
    <t>口腔诊所</t>
  </si>
  <si>
    <t>胡兆林</t>
  </si>
  <si>
    <t>澄江龚冬梅诊所</t>
  </si>
  <si>
    <t>PDY70076153042217D2112</t>
  </si>
  <si>
    <t>杜婕</t>
  </si>
  <si>
    <t>澄江王金开中西医结合诊所</t>
  </si>
  <si>
    <t>PDY70034X53042217D2132</t>
  </si>
  <si>
    <t>王金开</t>
  </si>
  <si>
    <t>澄江苗艺千诊所</t>
  </si>
  <si>
    <t>PDY70083353042217D2112</t>
  </si>
  <si>
    <t>苗艺千</t>
  </si>
  <si>
    <t>澄江张燕中医诊所</t>
  </si>
  <si>
    <t xml:space="preserve">MA6L1333453042217D2132 </t>
  </si>
  <si>
    <t>中医诊所</t>
  </si>
  <si>
    <t>张燕</t>
  </si>
  <si>
    <t>澄江亲澄口腔门诊部</t>
  </si>
  <si>
    <t>MA6PDTRP753048117D1522</t>
  </si>
  <si>
    <t>门诊部</t>
  </si>
  <si>
    <t>陈万清</t>
  </si>
  <si>
    <t>0877-6918819</t>
  </si>
  <si>
    <t>澄江同人口腔管理有限公司</t>
  </si>
  <si>
    <t>PDY70079653042217D2152</t>
  </si>
  <si>
    <t>口腔门诊部</t>
  </si>
  <si>
    <t>尹子妍</t>
  </si>
  <si>
    <t>澄江李伟勃中西医结合诊所</t>
  </si>
  <si>
    <t>MA6PRUGE653048117D2132</t>
  </si>
  <si>
    <t>李伟勃</t>
  </si>
  <si>
    <t>13608872702</t>
  </si>
  <si>
    <t>澄江杨庭江口腔诊所</t>
  </si>
  <si>
    <t>MA6P6FN0053042217D2152</t>
  </si>
  <si>
    <t>杨家良</t>
  </si>
  <si>
    <t>澄江卑贵义诊所</t>
  </si>
  <si>
    <t>MA6P7SJ753042217D2112</t>
  </si>
  <si>
    <t>205年11月注销</t>
  </si>
  <si>
    <t>澄江爱雅仕口腔门诊部</t>
  </si>
  <si>
    <t>MA6PX1F0953048117D1532</t>
  </si>
  <si>
    <t>赵成艳</t>
  </si>
  <si>
    <t>澄江徐志强中医诊所</t>
  </si>
  <si>
    <t>MACEM5QX053048117D2122</t>
  </si>
  <si>
    <t>张宏</t>
  </si>
  <si>
    <t>澄江肖林丽中医诊所</t>
  </si>
  <si>
    <t>MA6QA71R253048117D2122</t>
  </si>
  <si>
    <t>肖林丽</t>
  </si>
  <si>
    <t>澄江王赟中医诊所</t>
  </si>
  <si>
    <t>91530481MA7HTGXM7P</t>
  </si>
  <si>
    <t>陈城</t>
  </si>
  <si>
    <t>澄江杨丽红中西医结合诊所</t>
  </si>
  <si>
    <t>MABTKUKR253048117D2132</t>
  </si>
  <si>
    <t>文涛</t>
  </si>
  <si>
    <t>澄江张云光诊所</t>
  </si>
  <si>
    <t>MAC053JF853048117D2112</t>
  </si>
  <si>
    <t>张云光</t>
  </si>
  <si>
    <t>澄江李彦松口腔诊所</t>
  </si>
  <si>
    <t>MAC996F2453048117D2152</t>
  </si>
  <si>
    <t>口诊诊所</t>
  </si>
  <si>
    <t>李星彤</t>
  </si>
  <si>
    <t>澄江皓雅口腔门诊部</t>
  </si>
  <si>
    <t xml:space="preserve">MACD172WX53048117D1522 </t>
  </si>
  <si>
    <t>吕琼</t>
  </si>
  <si>
    <t>18288725637</t>
  </si>
  <si>
    <t>澄江谢开春诊所</t>
  </si>
  <si>
    <t>MAD44M3L753048117D2192</t>
  </si>
  <si>
    <t>谢开春</t>
  </si>
  <si>
    <t>澄江龚氏口腔门诊部</t>
  </si>
  <si>
    <t>91530481MADLMJFE13</t>
  </si>
  <si>
    <t>张怡</t>
  </si>
  <si>
    <t>凤麓街道拥晖社区卫生服务站</t>
  </si>
  <si>
    <t>MB1B0736X53042211B1001</t>
  </si>
  <si>
    <t>社区服务</t>
  </si>
  <si>
    <t>黄敬花</t>
  </si>
  <si>
    <t>昆明圣爱中医馆有限公司澄江广龙综合门诊部</t>
  </si>
  <si>
    <t>MAE15AND053048117D1102</t>
  </si>
  <si>
    <t>邱蓉</t>
  </si>
  <si>
    <t>澄江叶文秧口腔诊所</t>
  </si>
  <si>
    <t>MAEKDJFC753048117D2202</t>
  </si>
  <si>
    <t>梁晓欣</t>
  </si>
  <si>
    <t>澄江赵菊芬诊所</t>
  </si>
  <si>
    <t>MAE7NW7A853048117D2192</t>
  </si>
  <si>
    <t>双树卫生室</t>
  </si>
  <si>
    <t>PDY70009153042212D6009</t>
  </si>
  <si>
    <t xml:space="preserve">卫生室
</t>
  </si>
  <si>
    <t>提古卫生室</t>
  </si>
  <si>
    <t>PDY70002453042212D6009</t>
  </si>
  <si>
    <t>万海卫生室</t>
  </si>
  <si>
    <t>PDY70008353042212D6009</t>
  </si>
  <si>
    <t>忠窑卫生室</t>
  </si>
  <si>
    <t>PDY70004053042212D6009</t>
  </si>
  <si>
    <t>尖山卫生室</t>
  </si>
  <si>
    <t>PDY70011253042212D6009</t>
  </si>
  <si>
    <t>高西卫生室</t>
  </si>
  <si>
    <t>PDY70005953042212D6009</t>
  </si>
  <si>
    <t>华光卫生室</t>
  </si>
  <si>
    <t>PDY70006753042212D6009</t>
  </si>
  <si>
    <t>禄充卫生室</t>
  </si>
  <si>
    <t>PDY70013953042212D6009</t>
  </si>
  <si>
    <t>左所卫生室</t>
  </si>
  <si>
    <t>PDY70007553042212D6009</t>
  </si>
  <si>
    <t>立昌卫生室</t>
  </si>
  <si>
    <t>PDY70014753042212D6009</t>
  </si>
  <si>
    <t>养白牛卫生室</t>
  </si>
  <si>
    <t>PDY70012053042212D6009</t>
  </si>
  <si>
    <t>梁王卫生室</t>
  </si>
  <si>
    <t>PDY70003253042212D6009</t>
  </si>
  <si>
    <t>广龙卫生室</t>
  </si>
  <si>
    <t>PDY70010453042212D6001</t>
  </si>
  <si>
    <t>矣旧卫生室</t>
  </si>
  <si>
    <t>PDY70016353042212D6001</t>
  </si>
  <si>
    <t>小西卫生室</t>
  </si>
  <si>
    <t xml:space="preserve">PDY70021953042212D6001
</t>
  </si>
  <si>
    <t>旧城卫生室</t>
  </si>
  <si>
    <t>PDY70017153042212D6001</t>
  </si>
  <si>
    <t>吉花卫生室</t>
  </si>
  <si>
    <t xml:space="preserve">PDY70019853042212D6001
</t>
  </si>
  <si>
    <t>小湾卫生室</t>
  </si>
  <si>
    <t>PDY70018X53042212D6001</t>
  </si>
  <si>
    <t>补益村卫生室</t>
  </si>
  <si>
    <t>PDY7002005304221D6001</t>
  </si>
  <si>
    <t>七江村卫生室</t>
  </si>
  <si>
    <t>PDY70031553042212D6001</t>
  </si>
  <si>
    <t>龙潭村卫生室</t>
  </si>
  <si>
    <t>PDY70032353042212D6001</t>
  </si>
  <si>
    <t>九村村卫生室</t>
  </si>
  <si>
    <t>PDY70030753042212D6001</t>
  </si>
  <si>
    <t>东山村卫生室</t>
  </si>
  <si>
    <t>PDY70033153042212D6001</t>
  </si>
  <si>
    <t>澄江唐增禄中医诊所</t>
  </si>
  <si>
    <t>MA6PLPDD253048117D2122</t>
  </si>
  <si>
    <t>澄江市急救站</t>
  </si>
  <si>
    <t>58963407-253042211E3001</t>
  </si>
  <si>
    <t>急救站</t>
  </si>
  <si>
    <t>澄江市凤麓街道社区卫生服务中心</t>
  </si>
  <si>
    <t>并中医院收集</t>
  </si>
  <si>
    <t>澄江市第一中学校医室</t>
  </si>
  <si>
    <t xml:space="preserve">PDY60001553042212D4001 </t>
  </si>
  <si>
    <t>医务室</t>
  </si>
  <si>
    <t>澄江张彄中医诊所</t>
  </si>
  <si>
    <t>PDY60012X53042217D2122</t>
  </si>
  <si>
    <t>澄江郭能中医诊所</t>
  </si>
  <si>
    <t>PDY60043853042217D2122</t>
  </si>
  <si>
    <t>澄江李子俊中医诊所</t>
  </si>
  <si>
    <t>PDY60044053042217D2122</t>
  </si>
  <si>
    <t>澄江戚红英中医诊所</t>
  </si>
  <si>
    <t>PDY60036553042217D2122</t>
  </si>
  <si>
    <t>澄江徐文锋中医诊所</t>
  </si>
  <si>
    <t>PDY70084153042217D2122</t>
  </si>
  <si>
    <t>澄江邓思达中医诊所</t>
  </si>
  <si>
    <t>MA6NXR3T953048117D2182</t>
  </si>
  <si>
    <t xml:space="preserve">澄江市人民医院澄江市看守所卫生所 </t>
  </si>
  <si>
    <t>79518824-553042211D3001</t>
  </si>
  <si>
    <t>卫生所</t>
  </si>
  <si>
    <t>华宁县</t>
  </si>
  <si>
    <t>海镜村卫生室</t>
  </si>
  <si>
    <t>PDY70047053042412D6001</t>
  </si>
  <si>
    <t>海关村卫生室</t>
  </si>
  <si>
    <t>PDY70037453042412D6001</t>
  </si>
  <si>
    <t>江川区</t>
  </si>
  <si>
    <t>路居镇卫生院</t>
  </si>
  <si>
    <t>43200712653042111c2201</t>
  </si>
  <si>
    <t>沈雨霞</t>
  </si>
  <si>
    <t>上坝卫生室</t>
  </si>
  <si>
    <t>PDY70049753042112D6001</t>
  </si>
  <si>
    <t>中坝卫生室</t>
  </si>
  <si>
    <t>PDY70239653042112D6001</t>
  </si>
  <si>
    <t>否</t>
  </si>
  <si>
    <t>开展艾滋病检测</t>
  </si>
  <si>
    <t>下坝卫生室</t>
  </si>
  <si>
    <t>PDY70048953042112D6001</t>
  </si>
  <si>
    <t>只有张营点输液</t>
  </si>
  <si>
    <t>红石岩卫生室</t>
  </si>
  <si>
    <t>PDY00036X53042112D6001</t>
  </si>
  <si>
    <t>小凹卫生室</t>
  </si>
  <si>
    <t>PDY70069X53042112D6001</t>
  </si>
  <si>
    <t>孤山村卫生室</t>
  </si>
  <si>
    <t>PDY70021953042112D6001</t>
  </si>
  <si>
    <t>牛摩村卫生室</t>
  </si>
  <si>
    <t>PDY70023553042112D3001</t>
  </si>
  <si>
    <t>明星村卫生室</t>
  </si>
  <si>
    <t>PDY70020053042112D6001</t>
  </si>
  <si>
    <t>三百亩村卫生室</t>
  </si>
  <si>
    <t xml:space="preserve">PDY00019153042112D6001 </t>
  </si>
  <si>
    <t>隔河村卫生室</t>
  </si>
  <si>
    <t>PDY00030053040312D6001</t>
  </si>
  <si>
    <t>杨兴菊口腔诊所</t>
  </si>
  <si>
    <t xml:space="preserve">MAD5QT82353048117D2202 </t>
  </si>
  <si>
    <t>杨兴菊</t>
  </si>
  <si>
    <t>丁世林中西医结合诊所</t>
  </si>
  <si>
    <t>MA6PFUGA853048117D2132</t>
  </si>
  <si>
    <t>丁春梅</t>
  </si>
  <si>
    <t>张敏口腔诊所</t>
  </si>
  <si>
    <t>MA7FTW92253048117D2152</t>
  </si>
  <si>
    <t>杨芳</t>
  </si>
  <si>
    <r>
      <rPr>
        <b/>
        <sz val="11"/>
        <color theme="1"/>
        <rFont val="宋体"/>
        <charset val="134"/>
      </rPr>
      <t xml:space="preserve">合 </t>
    </r>
    <r>
      <rPr>
        <b/>
        <sz val="11"/>
        <color indexed="8"/>
        <rFont val="宋体"/>
        <charset val="134"/>
      </rPr>
      <t xml:space="preserve"> 计</t>
    </r>
  </si>
  <si>
    <r>
      <rPr>
        <b/>
        <sz val="11"/>
        <color theme="1"/>
        <rFont val="宋体"/>
        <charset val="134"/>
      </rPr>
      <t>总</t>
    </r>
    <r>
      <rPr>
        <b/>
        <sz val="11"/>
        <color indexed="8"/>
        <rFont val="宋体"/>
        <charset val="134"/>
      </rPr>
      <t xml:space="preserve"> 计</t>
    </r>
  </si>
  <si>
    <r>
      <rPr>
        <sz val="11"/>
        <color theme="1"/>
        <rFont val="宋体"/>
        <charset val="134"/>
      </rPr>
      <t>填表单位：澄江市卫生健康局卫生监督局</t>
    </r>
    <r>
      <rPr>
        <sz val="11"/>
        <color rgb="FF000000"/>
        <rFont val="宋体"/>
        <charset val="134"/>
      </rPr>
      <t xml:space="preserve">               </t>
    </r>
    <r>
      <rPr>
        <sz val="11"/>
        <color theme="1"/>
        <rFont val="宋体"/>
        <charset val="134"/>
      </rPr>
      <t xml:space="preserve">填表人： 尹瑜莎   </t>
    </r>
    <r>
      <rPr>
        <sz val="11"/>
        <color rgb="FF000000"/>
        <rFont val="宋体"/>
        <charset val="134"/>
      </rPr>
      <t xml:space="preserve">          </t>
    </r>
    <r>
      <rPr>
        <sz val="11"/>
        <color theme="1"/>
        <rFont val="宋体"/>
        <charset val="134"/>
      </rPr>
      <t>审核人：罗明</t>
    </r>
    <r>
      <rPr>
        <sz val="11"/>
        <color rgb="FF000000"/>
        <rFont val="宋体"/>
        <charset val="134"/>
      </rPr>
      <t xml:space="preserve">       </t>
    </r>
    <r>
      <rPr>
        <sz val="11"/>
        <color theme="1"/>
        <rFont val="宋体"/>
        <charset val="134"/>
      </rPr>
      <t xml:space="preserve">  卫生监督局负责人（签名）：  陈平             卫计行政部门负责人（签名）：</t>
    </r>
  </si>
  <si>
    <t>填表日期：2026年 1月 12日</t>
  </si>
  <si>
    <t>填表说明：</t>
  </si>
  <si>
    <r>
      <rPr>
        <sz val="11"/>
        <color theme="1"/>
        <rFont val="Times New Roman"/>
        <charset val="134"/>
      </rPr>
      <t>1.</t>
    </r>
    <r>
      <rPr>
        <sz val="11"/>
        <color indexed="8"/>
        <rFont val="方正仿宋_GBK"/>
        <charset val="134"/>
      </rPr>
      <t>参考《医疗废物分类名录》进行填报。</t>
    </r>
  </si>
  <si>
    <r>
      <rPr>
        <sz val="11"/>
        <color theme="1"/>
        <rFont val="方正仿宋_GBK"/>
        <charset val="134"/>
      </rPr>
      <t>（</t>
    </r>
    <r>
      <rPr>
        <sz val="11"/>
        <color indexed="8"/>
        <rFont val="Times New Roman"/>
        <charset val="134"/>
      </rPr>
      <t>1</t>
    </r>
    <r>
      <rPr>
        <sz val="11"/>
        <color indexed="8"/>
        <rFont val="方正仿宋_GBK"/>
        <charset val="134"/>
      </rPr>
      <t>）感染性废物：携带病原微生物具有引发感染性疾病传播危险的医疗废物。（</t>
    </r>
    <r>
      <rPr>
        <sz val="11"/>
        <color indexed="8"/>
        <rFont val="Times New Roman"/>
        <charset val="134"/>
      </rPr>
      <t>2</t>
    </r>
    <r>
      <rPr>
        <sz val="11"/>
        <color indexed="8"/>
        <rFont val="方正仿宋_GBK"/>
        <charset val="134"/>
      </rPr>
      <t>）病理性废物：诊疗过程中产生的人体废弃物和医学实验动物尸体等。（</t>
    </r>
    <r>
      <rPr>
        <sz val="11"/>
        <color indexed="8"/>
        <rFont val="Times New Roman"/>
        <charset val="134"/>
      </rPr>
      <t>3</t>
    </r>
    <r>
      <rPr>
        <sz val="11"/>
        <color indexed="8"/>
        <rFont val="方正仿宋_GBK"/>
        <charset val="134"/>
      </rPr>
      <t>）损伤性废物：能够刺伤或者割伤人体的废弃的医用锐器。（</t>
    </r>
    <r>
      <rPr>
        <sz val="11"/>
        <color indexed="8"/>
        <rFont val="Times New Roman"/>
        <charset val="134"/>
      </rPr>
      <t>4</t>
    </r>
    <r>
      <rPr>
        <sz val="11"/>
        <color indexed="8"/>
        <rFont val="方正仿宋_GBK"/>
        <charset val="134"/>
      </rPr>
      <t>）药物性废物：过期、淘汰、变质或者被污染的废弃的药品。（</t>
    </r>
    <r>
      <rPr>
        <sz val="11"/>
        <color indexed="8"/>
        <rFont val="Times New Roman"/>
        <charset val="134"/>
      </rPr>
      <t>5</t>
    </r>
    <r>
      <rPr>
        <sz val="11"/>
        <color indexed="8"/>
        <rFont val="方正仿宋_GBK"/>
        <charset val="134"/>
      </rPr>
      <t>）化学性废物：具有毒性、腐蚀性、易燃易爆性的废弃的化学物品。</t>
    </r>
  </si>
  <si>
    <r>
      <rPr>
        <sz val="11"/>
        <color theme="1"/>
        <rFont val="Times New Roman"/>
        <charset val="134"/>
      </rPr>
      <t>2.</t>
    </r>
    <r>
      <rPr>
        <sz val="11"/>
        <color indexed="8"/>
        <rFont val="方正仿宋_GBK"/>
        <charset val="134"/>
      </rPr>
      <t>医疗机构类别：按机构类别分为综合医院、中医医院、中西医结合医院、民族医院、专科医院、卫生院、村卫生室、门诊部、诊所、口腔诊所等，与《医疗机构执行许可证》一致。</t>
    </r>
  </si>
  <si>
    <r>
      <rPr>
        <sz val="11"/>
        <color theme="1"/>
        <rFont val="Times New Roman"/>
        <charset val="134"/>
      </rPr>
      <t>3.</t>
    </r>
    <r>
      <rPr>
        <sz val="11"/>
        <color indexed="8"/>
        <rFont val="方正仿宋_GBK"/>
        <charset val="134"/>
      </rPr>
      <t>医院等级：按医院级别分为三级医院、二级医院、一级医院、未评级医院。</t>
    </r>
  </si>
  <si>
    <t>4.未经病人血液、体液、排汇物污染的一次性输液瓶、输液袋：交机构批交由有资质的单位收集，交个人批交由个人收集，当生活垃圾批按照生活垃圾处理。</t>
  </si>
  <si>
    <r>
      <rPr>
        <sz val="11"/>
        <color theme="1"/>
        <rFont val="Times New Roman"/>
        <charset val="134"/>
      </rPr>
      <t>5.</t>
    </r>
    <r>
      <rPr>
        <sz val="11"/>
        <color rgb="FF000000"/>
        <rFont val="方正仿宋_GBK"/>
        <charset val="134"/>
      </rPr>
      <t>该申报登记表使用电子表格进行填写、汇总。</t>
    </r>
  </si>
  <si>
    <r>
      <rPr>
        <sz val="11"/>
        <color indexed="8"/>
        <rFont val="Times New Roman"/>
        <charset val="134"/>
      </rPr>
      <t>6.</t>
    </r>
    <r>
      <rPr>
        <sz val="11"/>
        <color indexed="8"/>
        <rFont val="方正仿宋_GBK"/>
        <charset val="134"/>
      </rPr>
      <t>登记表中应包含未产生医疗废物的医疗机构。</t>
    </r>
  </si>
  <si>
    <t>7.处置方式:填写集中处置或自行处置,如集中处置，请在集中处置后加处置机构名称（如集中处置〈玉溪XX公司〉）。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</si>
</sst>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2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_ "/>
    <numFmt numFmtId="178" formatCode="0.00_);[Red]\(0.00\)"/>
    <numFmt numFmtId="179" formatCode="0.00_);\(0.00\)"/>
    <numFmt numFmtId="180" formatCode="0_ "/>
    <numFmt numFmtId="181" formatCode="0_);[Red]\(0\)"/>
    <numFmt numFmtId="182" formatCode="0.0_ "/>
    <numFmt numFmtId="183" formatCode="0_);\(0\)"/>
  </numFmts>
  <fonts count="5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indexed="8"/>
      <name val="方正小标宋_GBK"/>
      <charset val="134"/>
    </font>
    <font>
      <sz val="11"/>
      <color indexed="8"/>
      <name val="方正黑体_GBK"/>
      <charset val="134"/>
    </font>
    <font>
      <sz val="11"/>
      <color indexed="8"/>
      <name val="宋体"/>
      <charset val="134"/>
    </font>
    <font>
      <sz val="11"/>
      <color rgb="FF000000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</font>
    <font>
      <sz val="11"/>
      <name val="宋体"/>
      <charset val="1"/>
    </font>
    <font>
      <sz val="10"/>
      <color indexed="8"/>
      <name val="宋体"/>
      <charset val="1"/>
    </font>
    <font>
      <sz val="11"/>
      <color indexed="8"/>
      <name val="宋体"/>
      <charset val="134"/>
      <scheme val="minor"/>
    </font>
    <font>
      <sz val="11"/>
      <name val="宋体"/>
      <charset val="1"/>
      <scheme val="minor"/>
    </font>
    <font>
      <sz val="11"/>
      <color indexed="8"/>
      <name val="宋体"/>
      <charset val="1"/>
    </font>
    <font>
      <sz val="11"/>
      <color theme="1"/>
      <name val="宋体"/>
      <charset val="0"/>
    </font>
    <font>
      <sz val="11"/>
      <color indexed="8"/>
      <name val="SimSun"/>
      <charset val="1"/>
    </font>
    <font>
      <sz val="11"/>
      <name val="SimSun"/>
      <charset val="1"/>
    </font>
    <font>
      <sz val="11"/>
      <color theme="1"/>
      <name val="宋体"/>
      <charset val="0"/>
      <scheme val="minor"/>
    </font>
    <font>
      <sz val="11"/>
      <name val="宋体"/>
      <charset val="0"/>
    </font>
    <font>
      <sz val="11"/>
      <name val="宋体"/>
      <charset val="0"/>
      <scheme val="minor"/>
    </font>
    <font>
      <sz val="11"/>
      <name val="方正小标宋_GBK"/>
      <charset val="134"/>
    </font>
    <font>
      <sz val="11"/>
      <name val="方正黑体_GBK"/>
      <charset val="134"/>
    </font>
    <font>
      <sz val="9"/>
      <name val="方正黑体_GBK"/>
      <charset val="134"/>
    </font>
    <font>
      <sz val="11"/>
      <color indexed="8"/>
      <name val="宋体"/>
      <charset val="0"/>
    </font>
    <font>
      <sz val="11"/>
      <color indexed="8"/>
      <name val="宋体"/>
      <charset val="0"/>
      <scheme val="minor"/>
    </font>
    <font>
      <sz val="11"/>
      <color theme="1"/>
      <name val="Times New Roman"/>
      <charset val="134"/>
    </font>
    <font>
      <b/>
      <sz val="11"/>
      <color indexed="8"/>
      <name val="宋体"/>
      <charset val="134"/>
      <scheme val="minor"/>
    </font>
    <font>
      <b/>
      <sz val="11"/>
      <color theme="1"/>
      <name val="宋体"/>
      <charset val="134"/>
    </font>
    <font>
      <sz val="11"/>
      <color theme="1"/>
      <name val="方正仿宋_GBK"/>
      <charset val="134"/>
    </font>
    <font>
      <sz val="11"/>
      <color indexed="8"/>
      <name val="Times New Roman"/>
      <charset val="134"/>
    </font>
    <font>
      <b/>
      <sz val="11"/>
      <name val="宋体"/>
      <charset val="134"/>
      <scheme val="minor"/>
    </font>
    <font>
      <sz val="11"/>
      <name val="Times New Roman"/>
      <charset val="134"/>
    </font>
    <font>
      <sz val="11"/>
      <name val="方正仿宋_GBK"/>
      <charset val="134"/>
    </font>
    <font>
      <u/>
      <sz val="11"/>
      <color indexed="12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134"/>
      <scheme val="minor"/>
    </font>
    <font>
      <sz val="11"/>
      <color indexed="8"/>
      <name val="方正仿宋_GBK"/>
      <charset val="134"/>
    </font>
    <font>
      <b/>
      <sz val="11"/>
      <color indexed="8"/>
      <name val="宋体"/>
      <charset val="134"/>
    </font>
    <font>
      <sz val="11"/>
      <color rgb="FF000000"/>
      <name val="方正仿宋_GBK"/>
      <charset val="134"/>
    </font>
    <font>
      <sz val="11"/>
      <color rgb="FF000000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4" fillId="0" borderId="0">
      <alignment vertical="center"/>
    </xf>
    <xf numFmtId="0" fontId="35" fillId="0" borderId="0" applyNumberFormat="0" applyFill="0" applyBorder="0" applyAlignment="0" applyProtection="0">
      <alignment vertical="center"/>
    </xf>
    <xf numFmtId="0" fontId="0" fillId="7" borderId="13" applyNumberFormat="0" applyFon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8" borderId="16" applyNumberFormat="0" applyAlignment="0" applyProtection="0">
      <alignment vertical="center"/>
    </xf>
    <xf numFmtId="0" fontId="43" fillId="9" borderId="17" applyNumberFormat="0" applyAlignment="0" applyProtection="0">
      <alignment vertical="center"/>
    </xf>
    <xf numFmtId="0" fontId="44" fillId="9" borderId="16" applyNumberFormat="0" applyAlignment="0" applyProtection="0">
      <alignment vertical="center"/>
    </xf>
    <xf numFmtId="0" fontId="45" fillId="10" borderId="18" applyNumberFormat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51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51" fillId="17" borderId="0" applyNumberFormat="0" applyBorder="0" applyAlignment="0" applyProtection="0">
      <alignment vertical="center"/>
    </xf>
    <xf numFmtId="0" fontId="51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51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51" fillId="25" borderId="0" applyNumberFormat="0" applyBorder="0" applyAlignment="0" applyProtection="0">
      <alignment vertical="center"/>
    </xf>
    <xf numFmtId="0" fontId="51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51" fillId="29" borderId="0" applyNumberFormat="0" applyBorder="0" applyAlignment="0" applyProtection="0">
      <alignment vertical="center"/>
    </xf>
    <xf numFmtId="0" fontId="51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51" fillId="33" borderId="0" applyNumberFormat="0" applyBorder="0" applyAlignment="0" applyProtection="0">
      <alignment vertical="center"/>
    </xf>
    <xf numFmtId="0" fontId="51" fillId="34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51" fillId="37" borderId="0" applyNumberFormat="0" applyBorder="0" applyAlignment="0" applyProtection="0">
      <alignment vertical="center"/>
    </xf>
    <xf numFmtId="0" fontId="52" fillId="9" borderId="16" applyNumberFormat="0" applyAlignment="0" applyProtection="0">
      <alignment vertical="center"/>
    </xf>
    <xf numFmtId="0" fontId="6" fillId="0" borderId="0"/>
    <xf numFmtId="0" fontId="0" fillId="0" borderId="0">
      <alignment vertical="center"/>
    </xf>
    <xf numFmtId="0" fontId="6" fillId="0" borderId="0"/>
    <xf numFmtId="0" fontId="6" fillId="0" borderId="0"/>
    <xf numFmtId="0" fontId="0" fillId="0" borderId="0"/>
  </cellStyleXfs>
  <cellXfs count="349">
    <xf numFmtId="0" fontId="0" fillId="0" borderId="0" xfId="0"/>
    <xf numFmtId="0" fontId="0" fillId="0" borderId="0" xfId="0" applyFill="1"/>
    <xf numFmtId="0" fontId="1" fillId="0" borderId="0" xfId="0" applyFont="1" applyFill="1"/>
    <xf numFmtId="0" fontId="2" fillId="0" borderId="0" xfId="0" applyFont="1"/>
    <xf numFmtId="0" fontId="0" fillId="2" borderId="0" xfId="0" applyFill="1"/>
    <xf numFmtId="0" fontId="0" fillId="0" borderId="0" xfId="0" applyNumberFormat="1"/>
    <xf numFmtId="0" fontId="3" fillId="0" borderId="0" xfId="0" applyFont="1"/>
    <xf numFmtId="0" fontId="0" fillId="3" borderId="0" xfId="0" applyFill="1"/>
    <xf numFmtId="0" fontId="4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 applyProtection="1">
      <alignment horizontal="center" vertical="center" wrapText="1"/>
      <protection locked="0"/>
    </xf>
    <xf numFmtId="0" fontId="0" fillId="3" borderId="1" xfId="0" applyFont="1" applyFill="1" applyBorder="1" applyAlignment="1">
      <alignment vertical="center" wrapText="1"/>
    </xf>
    <xf numFmtId="0" fontId="0" fillId="0" borderId="1" xfId="0" applyFont="1" applyBorder="1" applyAlignment="1">
      <alignment horizontal="left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1" xfId="0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0" fillId="3" borderId="1" xfId="0" applyFont="1" applyFill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9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0" applyNumberFormat="1" applyFont="1" applyFill="1" applyBorder="1" applyAlignment="1">
      <alignment horizontal="left" vertical="center" wrapText="1"/>
    </xf>
    <xf numFmtId="0" fontId="0" fillId="0" borderId="1" xfId="0" applyNumberFormat="1" applyFont="1" applyBorder="1" applyAlignment="1">
      <alignment horizontal="left" vertical="center" wrapText="1"/>
    </xf>
    <xf numFmtId="0" fontId="8" fillId="0" borderId="1" xfId="0" applyFont="1" applyFill="1" applyBorder="1" applyAlignment="1">
      <alignment vertical="center" wrapText="1"/>
    </xf>
    <xf numFmtId="0" fontId="0" fillId="0" borderId="1" xfId="0" applyFont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/>
    </xf>
    <xf numFmtId="0" fontId="13" fillId="5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6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NumberFormat="1" applyFont="1" applyFill="1" applyBorder="1" applyAlignment="1" applyProtection="1">
      <alignment horizontal="left" vertical="center" wrapText="1"/>
      <protection locked="0"/>
    </xf>
    <xf numFmtId="0" fontId="9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 applyProtection="1">
      <alignment horizontal="left" vertical="center" wrapText="1"/>
      <protection locked="0"/>
    </xf>
    <xf numFmtId="176" fontId="9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 applyProtection="1">
      <alignment horizontal="left" vertical="center" wrapText="1"/>
      <protection locked="0"/>
    </xf>
    <xf numFmtId="0" fontId="0" fillId="0" borderId="1" xfId="0" applyFont="1" applyFill="1" applyBorder="1" applyAlignment="1">
      <alignment horizontal="left" wrapText="1"/>
    </xf>
    <xf numFmtId="0" fontId="4" fillId="3" borderId="0" xfId="0" applyFont="1" applyFill="1" applyBorder="1" applyAlignment="1">
      <alignment horizontal="center" vertical="center" wrapText="1"/>
    </xf>
    <xf numFmtId="177" fontId="5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176" fontId="12" fillId="3" borderId="4" xfId="0" applyNumberFormat="1" applyFont="1" applyFill="1" applyBorder="1" applyAlignment="1">
      <alignment horizontal="center" vertical="center" wrapText="1"/>
    </xf>
    <xf numFmtId="176" fontId="12" fillId="3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78" fontId="1" fillId="0" borderId="1" xfId="0" applyNumberFormat="1" applyFont="1" applyFill="1" applyBorder="1" applyAlignment="1">
      <alignment horizontal="center" vertical="center"/>
    </xf>
    <xf numFmtId="178" fontId="1" fillId="0" borderId="1" xfId="0" applyNumberFormat="1" applyFont="1" applyFill="1" applyBorder="1" applyAlignment="1">
      <alignment horizontal="center" vertical="center" wrapText="1"/>
    </xf>
    <xf numFmtId="178" fontId="0" fillId="0" borderId="1" xfId="0" applyNumberFormat="1" applyFont="1" applyFill="1" applyBorder="1" applyAlignment="1">
      <alignment horizontal="center" vertical="center"/>
    </xf>
    <xf numFmtId="176" fontId="15" fillId="0" borderId="1" xfId="0" applyNumberFormat="1" applyFont="1" applyFill="1" applyBorder="1" applyAlignment="1">
      <alignment horizontal="center" vertical="center"/>
    </xf>
    <xf numFmtId="176" fontId="9" fillId="0" borderId="0" xfId="0" applyNumberFormat="1" applyFont="1" applyFill="1" applyAlignment="1">
      <alignment horizontal="center" vertical="center"/>
    </xf>
    <xf numFmtId="176" fontId="14" fillId="3" borderId="1" xfId="0" applyNumberFormat="1" applyFont="1" applyFill="1" applyBorder="1" applyAlignment="1">
      <alignment horizontal="center" vertical="center"/>
    </xf>
    <xf numFmtId="176" fontId="14" fillId="5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176" fontId="0" fillId="3" borderId="1" xfId="0" applyNumberFormat="1" applyFont="1" applyFill="1" applyBorder="1" applyAlignment="1">
      <alignment horizontal="center" vertical="center"/>
    </xf>
    <xf numFmtId="176" fontId="6" fillId="3" borderId="6" xfId="0" applyNumberFormat="1" applyFont="1" applyFill="1" applyBorder="1" applyAlignment="1">
      <alignment horizontal="center" vertical="center" wrapText="1"/>
    </xf>
    <xf numFmtId="176" fontId="14" fillId="0" borderId="1" xfId="0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176" fontId="6" fillId="3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8" fontId="6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176" fontId="14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/>
    </xf>
    <xf numFmtId="176" fontId="18" fillId="0" borderId="1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176" fontId="12" fillId="0" borderId="4" xfId="0" applyNumberFormat="1" applyFont="1" applyFill="1" applyBorder="1" applyAlignment="1">
      <alignment horizontal="center" vertical="center" wrapText="1"/>
    </xf>
    <xf numFmtId="176" fontId="0" fillId="3" borderId="1" xfId="0" applyNumberFormat="1" applyFont="1" applyFill="1" applyBorder="1" applyAlignment="1">
      <alignment horizontal="center" vertical="center" wrapText="1"/>
    </xf>
    <xf numFmtId="179" fontId="5" fillId="3" borderId="1" xfId="0" applyNumberFormat="1" applyFont="1" applyFill="1" applyBorder="1" applyAlignment="1">
      <alignment horizontal="center" vertical="center" wrapText="1"/>
    </xf>
    <xf numFmtId="180" fontId="1" fillId="0" borderId="1" xfId="0" applyNumberFormat="1" applyFont="1" applyFill="1" applyBorder="1" applyAlignment="1">
      <alignment horizontal="center" vertical="center"/>
    </xf>
    <xf numFmtId="180" fontId="12" fillId="3" borderId="4" xfId="0" applyNumberFormat="1" applyFont="1" applyFill="1" applyBorder="1" applyAlignment="1">
      <alignment horizontal="center" vertical="center" wrapText="1"/>
    </xf>
    <xf numFmtId="180" fontId="0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181" fontId="1" fillId="0" borderId="1" xfId="0" applyNumberFormat="1" applyFont="1" applyFill="1" applyBorder="1" applyAlignment="1">
      <alignment horizontal="center" vertical="center" wrapText="1"/>
    </xf>
    <xf numFmtId="181" fontId="0" fillId="0" borderId="1" xfId="0" applyNumberFormat="1" applyFont="1" applyFill="1" applyBorder="1" applyAlignment="1">
      <alignment horizontal="center" vertical="center"/>
    </xf>
    <xf numFmtId="180" fontId="15" fillId="0" borderId="1" xfId="0" applyNumberFormat="1" applyFont="1" applyFill="1" applyBorder="1" applyAlignment="1">
      <alignment horizontal="center" vertical="center"/>
    </xf>
    <xf numFmtId="180" fontId="19" fillId="0" borderId="1" xfId="0" applyNumberFormat="1" applyFont="1" applyFill="1" applyBorder="1" applyAlignment="1">
      <alignment horizontal="center" vertical="center"/>
    </xf>
    <xf numFmtId="180" fontId="12" fillId="3" borderId="1" xfId="0" applyNumberFormat="1" applyFont="1" applyFill="1" applyBorder="1" applyAlignment="1">
      <alignment horizontal="center" vertical="center" wrapText="1"/>
    </xf>
    <xf numFmtId="180" fontId="0" fillId="3" borderId="1" xfId="0" applyNumberFormat="1" applyFont="1" applyFill="1" applyBorder="1" applyAlignment="1">
      <alignment horizontal="center" vertical="center" wrapText="1"/>
    </xf>
    <xf numFmtId="180" fontId="14" fillId="3" borderId="1" xfId="0" applyNumberFormat="1" applyFont="1" applyFill="1" applyBorder="1" applyAlignment="1">
      <alignment horizontal="center" vertical="center"/>
    </xf>
    <xf numFmtId="180" fontId="14" fillId="0" borderId="1" xfId="0" applyNumberFormat="1" applyFont="1" applyFill="1" applyBorder="1" applyAlignment="1">
      <alignment horizontal="center" vertical="center"/>
    </xf>
    <xf numFmtId="180" fontId="14" fillId="5" borderId="1" xfId="0" applyNumberFormat="1" applyFont="1" applyFill="1" applyBorder="1" applyAlignment="1">
      <alignment horizontal="center" vertical="center" wrapText="1"/>
    </xf>
    <xf numFmtId="180" fontId="6" fillId="0" borderId="1" xfId="0" applyNumberFormat="1" applyFont="1" applyFill="1" applyBorder="1" applyAlignment="1">
      <alignment horizontal="center" vertical="center"/>
    </xf>
    <xf numFmtId="180" fontId="1" fillId="3" borderId="4" xfId="0" applyNumberFormat="1" applyFont="1" applyFill="1" applyBorder="1" applyAlignment="1">
      <alignment horizontal="center" vertical="center" wrapText="1"/>
    </xf>
    <xf numFmtId="180" fontId="0" fillId="3" borderId="1" xfId="0" applyNumberFormat="1" applyFont="1" applyFill="1" applyBorder="1" applyAlignment="1">
      <alignment horizontal="center" vertical="center"/>
    </xf>
    <xf numFmtId="180" fontId="6" fillId="3" borderId="6" xfId="0" applyNumberFormat="1" applyFont="1" applyFill="1" applyBorder="1" applyAlignment="1">
      <alignment horizontal="center" vertical="center" wrapText="1"/>
    </xf>
    <xf numFmtId="180" fontId="6" fillId="6" borderId="6" xfId="0" applyNumberFormat="1" applyFont="1" applyFill="1" applyBorder="1" applyAlignment="1">
      <alignment horizontal="center" vertical="center" wrapText="1"/>
    </xf>
    <xf numFmtId="180" fontId="6" fillId="3" borderId="1" xfId="0" applyNumberFormat="1" applyFont="1" applyFill="1" applyBorder="1" applyAlignment="1">
      <alignment horizontal="center" vertical="center" wrapText="1"/>
    </xf>
    <xf numFmtId="0" fontId="6" fillId="4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0" fontId="14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14" fillId="5" borderId="1" xfId="0" applyNumberFormat="1" applyFont="1" applyFill="1" applyBorder="1" applyAlignment="1">
      <alignment horizontal="center" vertical="center" wrapText="1"/>
    </xf>
    <xf numFmtId="180" fontId="18" fillId="0" borderId="1" xfId="0" applyNumberFormat="1" applyFont="1" applyFill="1" applyBorder="1" applyAlignment="1">
      <alignment horizontal="center" vertical="center"/>
    </xf>
    <xf numFmtId="180" fontId="20" fillId="0" borderId="1" xfId="0" applyNumberFormat="1" applyFont="1" applyFill="1" applyBorder="1" applyAlignment="1">
      <alignment horizontal="center" vertical="center"/>
    </xf>
    <xf numFmtId="1" fontId="12" fillId="0" borderId="4" xfId="0" applyNumberFormat="1" applyFont="1" applyFill="1" applyBorder="1" applyAlignment="1">
      <alignment horizontal="center" vertical="center" wrapText="1"/>
    </xf>
    <xf numFmtId="180" fontId="12" fillId="0" borderId="4" xfId="0" applyNumberFormat="1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181" fontId="5" fillId="3" borderId="1" xfId="0" applyNumberFormat="1" applyFont="1" applyFill="1" applyBorder="1" applyAlignment="1">
      <alignment horizontal="center" vertical="center" wrapText="1"/>
    </xf>
    <xf numFmtId="2" fontId="1" fillId="0" borderId="4" xfId="0" applyNumberFormat="1" applyFont="1" applyFill="1" applyBorder="1" applyAlignment="1">
      <alignment horizontal="center" vertical="center" wrapText="1"/>
    </xf>
    <xf numFmtId="0" fontId="12" fillId="3" borderId="4" xfId="0" applyNumberFormat="1" applyFont="1" applyFill="1" applyBorder="1" applyAlignment="1">
      <alignment horizontal="center" vertical="center" wrapText="1"/>
    </xf>
    <xf numFmtId="176" fontId="1" fillId="0" borderId="4" xfId="0" applyNumberFormat="1" applyFont="1" applyFill="1" applyBorder="1" applyAlignment="1">
      <alignment horizontal="center" vertical="center" wrapText="1"/>
    </xf>
    <xf numFmtId="180" fontId="0" fillId="3" borderId="1" xfId="54" applyNumberFormat="1" applyFont="1" applyFill="1" applyBorder="1" applyAlignment="1">
      <alignment horizontal="center" vertical="center"/>
    </xf>
    <xf numFmtId="180" fontId="1" fillId="0" borderId="1" xfId="54" applyNumberFormat="1" applyFont="1" applyFill="1" applyBorder="1" applyAlignment="1">
      <alignment horizontal="center" vertical="center"/>
    </xf>
    <xf numFmtId="181" fontId="0" fillId="3" borderId="1" xfId="0" applyNumberFormat="1" applyFont="1" applyFill="1" applyBorder="1" applyAlignment="1">
      <alignment horizontal="center" vertical="center"/>
    </xf>
    <xf numFmtId="181" fontId="1" fillId="0" borderId="1" xfId="0" applyNumberFormat="1" applyFont="1" applyFill="1" applyBorder="1" applyAlignment="1">
      <alignment horizontal="center" vertical="center"/>
    </xf>
    <xf numFmtId="176" fontId="19" fillId="0" borderId="1" xfId="0" applyNumberFormat="1" applyFont="1" applyFill="1" applyBorder="1" applyAlignment="1">
      <alignment horizontal="center" vertical="center"/>
    </xf>
    <xf numFmtId="180" fontId="15" fillId="3" borderId="1" xfId="0" applyNumberFormat="1" applyFont="1" applyFill="1" applyBorder="1" applyAlignment="1">
      <alignment horizontal="center" vertical="center"/>
    </xf>
    <xf numFmtId="176" fontId="10" fillId="0" borderId="1" xfId="0" applyNumberFormat="1" applyFont="1" applyFill="1" applyBorder="1" applyAlignment="1">
      <alignment horizontal="center" vertical="center"/>
    </xf>
    <xf numFmtId="180" fontId="12" fillId="3" borderId="1" xfId="0" applyNumberFormat="1" applyFont="1" applyFill="1" applyBorder="1" applyAlignment="1">
      <alignment horizontal="center" vertical="center"/>
    </xf>
    <xf numFmtId="180" fontId="6" fillId="3" borderId="1" xfId="0" applyNumberFormat="1" applyFont="1" applyFill="1" applyBorder="1" applyAlignment="1">
      <alignment horizontal="center" vertical="center"/>
    </xf>
    <xf numFmtId="180" fontId="8" fillId="0" borderId="1" xfId="0" applyNumberFormat="1" applyFont="1" applyFill="1" applyBorder="1" applyAlignment="1">
      <alignment horizontal="center" vertical="center"/>
    </xf>
    <xf numFmtId="176" fontId="10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/>
    </xf>
    <xf numFmtId="176" fontId="8" fillId="0" borderId="6" xfId="0" applyNumberFormat="1" applyFont="1" applyFill="1" applyBorder="1" applyAlignment="1">
      <alignment horizontal="center" vertical="center" wrapText="1"/>
    </xf>
    <xf numFmtId="180" fontId="10" fillId="0" borderId="1" xfId="0" applyNumberFormat="1" applyFont="1" applyFill="1" applyBorder="1" applyAlignment="1">
      <alignment horizontal="center" vertical="center"/>
    </xf>
    <xf numFmtId="180" fontId="12" fillId="0" borderId="1" xfId="0" applyNumberFormat="1" applyFont="1" applyFill="1" applyBorder="1" applyAlignment="1">
      <alignment horizontal="center" vertical="center" wrapText="1"/>
    </xf>
    <xf numFmtId="180" fontId="1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12" fillId="3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176" fontId="20" fillId="0" borderId="1" xfId="0" applyNumberFormat="1" applyFont="1" applyFill="1" applyBorder="1" applyAlignment="1">
      <alignment horizontal="center" vertical="center"/>
    </xf>
    <xf numFmtId="180" fontId="1" fillId="0" borderId="4" xfId="0" applyNumberFormat="1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0" fillId="3" borderId="1" xfId="0" applyNumberFormat="1" applyFont="1" applyFill="1" applyBorder="1" applyAlignment="1">
      <alignment horizontal="center" vertical="center"/>
    </xf>
    <xf numFmtId="0" fontId="12" fillId="3" borderId="1" xfId="53" applyNumberFormat="1" applyFont="1" applyFill="1" applyBorder="1" applyAlignment="1">
      <alignment horizontal="center" vertical="center" wrapText="1"/>
    </xf>
    <xf numFmtId="0" fontId="23" fillId="3" borderId="1" xfId="52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/>
    </xf>
    <xf numFmtId="0" fontId="12" fillId="0" borderId="1" xfId="53" applyNumberFormat="1" applyFont="1" applyFill="1" applyBorder="1" applyAlignment="1">
      <alignment horizontal="center" vertical="center" wrapText="1"/>
    </xf>
    <xf numFmtId="178" fontId="12" fillId="3" borderId="1" xfId="53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4" xfId="0" applyNumberFormat="1" applyFont="1" applyFill="1" applyBorder="1" applyAlignment="1">
      <alignment horizontal="center" vertical="center" wrapText="1"/>
    </xf>
    <xf numFmtId="0" fontId="1" fillId="3" borderId="1" xfId="54" applyNumberFormat="1" applyFont="1" applyFill="1" applyBorder="1" applyAlignment="1">
      <alignment horizontal="center" vertical="center" wrapText="1"/>
    </xf>
    <xf numFmtId="180" fontId="9" fillId="3" borderId="1" xfId="0" applyNumberFormat="1" applyFont="1" applyFill="1" applyBorder="1" applyAlignment="1">
      <alignment horizontal="center" vertical="center"/>
    </xf>
    <xf numFmtId="49" fontId="12" fillId="3" borderId="1" xfId="53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0" fontId="12" fillId="3" borderId="1" xfId="0" applyNumberFormat="1" applyFont="1" applyFill="1" applyBorder="1" applyAlignment="1">
      <alignment horizontal="center" vertical="center"/>
    </xf>
    <xf numFmtId="0" fontId="6" fillId="3" borderId="1" xfId="6" applyNumberFormat="1" applyFont="1" applyFill="1" applyBorder="1" applyAlignment="1">
      <alignment horizontal="center" vertical="center" wrapText="1"/>
    </xf>
    <xf numFmtId="176" fontId="14" fillId="3" borderId="1" xfId="0" applyNumberFormat="1" applyFont="1" applyFill="1" applyBorder="1" applyAlignment="1">
      <alignment horizontal="center" vertical="center" wrapText="1"/>
    </xf>
    <xf numFmtId="49" fontId="0" fillId="3" borderId="4" xfId="0" applyNumberFormat="1" applyFont="1" applyFill="1" applyBorder="1" applyAlignment="1">
      <alignment horizontal="center" vertical="center" wrapText="1"/>
    </xf>
    <xf numFmtId="49" fontId="12" fillId="3" borderId="4" xfId="0" applyNumberFormat="1" applyFont="1" applyFill="1" applyBorder="1" applyAlignment="1">
      <alignment horizontal="center" vertical="center" wrapText="1"/>
    </xf>
    <xf numFmtId="176" fontId="6" fillId="3" borderId="1" xfId="0" applyNumberFormat="1" applyFont="1" applyFill="1" applyBorder="1" applyAlignment="1">
      <alignment horizontal="center" vertical="center"/>
    </xf>
    <xf numFmtId="49" fontId="12" fillId="3" borderId="1" xfId="0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0" fontId="1" fillId="3" borderId="1" xfId="0" applyNumberFormat="1" applyFont="1" applyFill="1" applyBorder="1" applyAlignment="1">
      <alignment horizontal="center" vertical="center" wrapText="1"/>
    </xf>
    <xf numFmtId="176" fontId="6" fillId="4" borderId="1" xfId="0" applyNumberFormat="1" applyFont="1" applyFill="1" applyBorder="1" applyAlignment="1">
      <alignment horizontal="center" vertical="center" wrapText="1"/>
    </xf>
    <xf numFmtId="49" fontId="12" fillId="0" borderId="4" xfId="0" applyNumberFormat="1" applyFont="1" applyFill="1" applyBorder="1" applyAlignment="1">
      <alignment horizontal="center" vertical="center" wrapText="1"/>
    </xf>
    <xf numFmtId="0" fontId="6" fillId="3" borderId="1" xfId="53" applyNumberFormat="1" applyFont="1" applyFill="1" applyBorder="1" applyAlignment="1">
      <alignment horizontal="center" vertical="center" wrapText="1"/>
    </xf>
    <xf numFmtId="0" fontId="8" fillId="3" borderId="1" xfId="0" applyNumberFormat="1" applyFont="1" applyFill="1" applyBorder="1" applyAlignment="1">
      <alignment horizontal="center" vertical="center" wrapText="1"/>
    </xf>
    <xf numFmtId="182" fontId="12" fillId="3" borderId="1" xfId="18" applyNumberFormat="1" applyFont="1" applyFill="1" applyBorder="1" applyAlignment="1">
      <alignment horizontal="center" vertical="center" wrapText="1"/>
    </xf>
    <xf numFmtId="0" fontId="12" fillId="3" borderId="1" xfId="18" applyNumberFormat="1" applyFont="1" applyFill="1" applyBorder="1" applyAlignment="1">
      <alignment horizontal="center" vertical="center" wrapText="1"/>
    </xf>
    <xf numFmtId="176" fontId="12" fillId="3" borderId="1" xfId="18" applyNumberFormat="1" applyFont="1" applyFill="1" applyBorder="1" applyAlignment="1">
      <alignment horizontal="center" vertical="center" wrapText="1"/>
    </xf>
    <xf numFmtId="180" fontId="12" fillId="3" borderId="1" xfId="18" applyNumberFormat="1" applyFont="1" applyFill="1" applyBorder="1" applyAlignment="1">
      <alignment horizontal="center" vertical="center" wrapText="1"/>
    </xf>
    <xf numFmtId="0" fontId="12" fillId="3" borderId="4" xfId="18" applyNumberFormat="1" applyFont="1" applyFill="1" applyBorder="1" applyAlignment="1">
      <alignment horizontal="center" vertical="center" wrapText="1"/>
    </xf>
    <xf numFmtId="180" fontId="12" fillId="0" borderId="1" xfId="18" applyNumberFormat="1" applyFont="1" applyFill="1" applyBorder="1" applyAlignment="1">
      <alignment horizontal="center" vertical="center" wrapText="1"/>
    </xf>
    <xf numFmtId="49" fontId="12" fillId="0" borderId="4" xfId="18" applyNumberFormat="1" applyFont="1" applyFill="1" applyBorder="1" applyAlignment="1">
      <alignment horizontal="center" vertical="center" wrapText="1"/>
    </xf>
    <xf numFmtId="180" fontId="1" fillId="3" borderId="1" xfId="18" applyNumberFormat="1" applyFont="1" applyFill="1" applyBorder="1" applyAlignment="1">
      <alignment horizontal="center" vertical="center" wrapText="1"/>
    </xf>
    <xf numFmtId="176" fontId="12" fillId="3" borderId="4" xfId="18" applyNumberFormat="1" applyFont="1" applyFill="1" applyBorder="1" applyAlignment="1">
      <alignment horizontal="center" vertical="center" wrapText="1"/>
    </xf>
    <xf numFmtId="49" fontId="12" fillId="3" borderId="4" xfId="18" applyNumberFormat="1" applyFont="1" applyFill="1" applyBorder="1" applyAlignment="1">
      <alignment horizontal="center" vertical="center" wrapText="1"/>
    </xf>
    <xf numFmtId="180" fontId="12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4" xfId="0" applyNumberFormat="1" applyFont="1" applyFill="1" applyBorder="1" applyAlignment="1">
      <alignment horizontal="center" vertical="center" wrapText="1"/>
    </xf>
    <xf numFmtId="176" fontId="6" fillId="0" borderId="0" xfId="0" applyNumberFormat="1" applyFont="1" applyFill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vertical="center" wrapText="1"/>
    </xf>
    <xf numFmtId="176" fontId="6" fillId="0" borderId="1" xfId="53" applyNumberFormat="1" applyFont="1" applyFill="1" applyBorder="1" applyAlignment="1">
      <alignment horizontal="center" vertical="center" wrapText="1"/>
    </xf>
    <xf numFmtId="183" fontId="12" fillId="3" borderId="11" xfId="0" applyNumberFormat="1" applyFont="1" applyFill="1" applyBorder="1" applyAlignment="1">
      <alignment horizontal="center" vertical="center" wrapText="1"/>
    </xf>
    <xf numFmtId="176" fontId="12" fillId="3" borderId="11" xfId="0" applyNumberFormat="1" applyFont="1" applyFill="1" applyBorder="1" applyAlignment="1">
      <alignment horizontal="center" vertical="center" wrapText="1"/>
    </xf>
    <xf numFmtId="180" fontId="12" fillId="3" borderId="11" xfId="0" applyNumberFormat="1" applyFont="1" applyFill="1" applyBorder="1" applyAlignment="1">
      <alignment horizontal="center" vertical="center" wrapText="1"/>
    </xf>
    <xf numFmtId="180" fontId="1" fillId="3" borderId="1" xfId="0" applyNumberFormat="1" applyFont="1" applyFill="1" applyBorder="1" applyAlignment="1">
      <alignment horizontal="center" vertical="center" wrapText="1"/>
    </xf>
    <xf numFmtId="180" fontId="0" fillId="0" borderId="1" xfId="0" applyNumberFormat="1" applyFont="1" applyFill="1" applyBorder="1" applyAlignment="1">
      <alignment horizontal="center" vertical="center" wrapText="1"/>
    </xf>
    <xf numFmtId="181" fontId="12" fillId="3" borderId="1" xfId="0" applyNumberFormat="1" applyFont="1" applyFill="1" applyBorder="1" applyAlignment="1">
      <alignment horizontal="center" vertical="center" wrapText="1"/>
    </xf>
    <xf numFmtId="180" fontId="24" fillId="3" borderId="1" xfId="0" applyNumberFormat="1" applyFont="1" applyFill="1" applyBorder="1" applyAlignment="1">
      <alignment horizontal="center" vertical="center" wrapText="1"/>
    </xf>
    <xf numFmtId="176" fontId="10" fillId="5" borderId="7" xfId="0" applyNumberFormat="1" applyFont="1" applyFill="1" applyBorder="1" applyAlignment="1">
      <alignment horizontal="center" vertical="center" wrapText="1"/>
    </xf>
    <xf numFmtId="180" fontId="10" fillId="5" borderId="7" xfId="0" applyNumberFormat="1" applyFont="1" applyFill="1" applyBorder="1" applyAlignment="1">
      <alignment horizontal="center" vertical="center" wrapText="1"/>
    </xf>
    <xf numFmtId="180" fontId="6" fillId="4" borderId="1" xfId="0" applyNumberFormat="1" applyFont="1" applyFill="1" applyBorder="1" applyAlignment="1">
      <alignment horizontal="center" vertical="center" wrapText="1"/>
    </xf>
    <xf numFmtId="179" fontId="12" fillId="3" borderId="11" xfId="0" applyNumberFormat="1" applyFont="1" applyFill="1" applyBorder="1" applyAlignment="1">
      <alignment horizontal="center" vertical="center" wrapText="1"/>
    </xf>
    <xf numFmtId="176" fontId="8" fillId="5" borderId="1" xfId="0" applyNumberFormat="1" applyFont="1" applyFill="1" applyBorder="1" applyAlignment="1">
      <alignment horizontal="center" vertical="center" wrapText="1"/>
    </xf>
    <xf numFmtId="180" fontId="14" fillId="0" borderId="1" xfId="0" applyNumberFormat="1" applyFont="1" applyFill="1" applyBorder="1" applyAlignment="1">
      <alignment horizontal="center" vertical="center" wrapText="1"/>
    </xf>
    <xf numFmtId="180" fontId="14" fillId="5" borderId="0" xfId="0" applyNumberFormat="1" applyFont="1" applyFill="1" applyAlignment="1">
      <alignment horizontal="center" vertical="center" wrapText="1"/>
    </xf>
    <xf numFmtId="180" fontId="8" fillId="4" borderId="7" xfId="0" applyNumberFormat="1" applyFont="1" applyFill="1" applyBorder="1" applyAlignment="1">
      <alignment horizontal="center" vertical="center" wrapText="1"/>
    </xf>
    <xf numFmtId="176" fontId="8" fillId="4" borderId="7" xfId="0" applyNumberFormat="1" applyFont="1" applyFill="1" applyBorder="1" applyAlignment="1">
      <alignment horizontal="center" vertical="center" wrapText="1"/>
    </xf>
    <xf numFmtId="180" fontId="6" fillId="5" borderId="1" xfId="0" applyNumberFormat="1" applyFont="1" applyFill="1" applyBorder="1" applyAlignment="1">
      <alignment horizontal="center" vertical="center" wrapText="1"/>
    </xf>
    <xf numFmtId="180" fontId="6" fillId="5" borderId="0" xfId="0" applyNumberFormat="1" applyFont="1" applyFill="1" applyBorder="1" applyAlignment="1">
      <alignment horizontal="center" vertical="center" wrapText="1"/>
    </xf>
    <xf numFmtId="180" fontId="12" fillId="3" borderId="7" xfId="18" applyNumberFormat="1" applyFont="1" applyFill="1" applyBorder="1" applyAlignment="1">
      <alignment horizontal="center" vertical="center" wrapText="1"/>
    </xf>
    <xf numFmtId="176" fontId="12" fillId="3" borderId="7" xfId="18" applyNumberFormat="1" applyFont="1" applyFill="1" applyBorder="1" applyAlignment="1">
      <alignment horizontal="center" vertical="center" wrapText="1"/>
    </xf>
    <xf numFmtId="180" fontId="10" fillId="0" borderId="7" xfId="0" applyNumberFormat="1" applyFont="1" applyFill="1" applyBorder="1" applyAlignment="1">
      <alignment horizontal="center" vertical="center" wrapText="1"/>
    </xf>
    <xf numFmtId="176" fontId="10" fillId="0" borderId="7" xfId="0" applyNumberFormat="1" applyFont="1" applyFill="1" applyBorder="1" applyAlignment="1">
      <alignment horizontal="center" vertical="center" wrapText="1"/>
    </xf>
    <xf numFmtId="180" fontId="6" fillId="5" borderId="7" xfId="0" applyNumberFormat="1" applyFont="1" applyFill="1" applyBorder="1" applyAlignment="1">
      <alignment horizontal="center" vertical="center" wrapText="1"/>
    </xf>
    <xf numFmtId="176" fontId="6" fillId="0" borderId="7" xfId="0" applyNumberFormat="1" applyFont="1" applyFill="1" applyBorder="1" applyAlignment="1">
      <alignment horizontal="center" vertical="center"/>
    </xf>
    <xf numFmtId="180" fontId="6" fillId="0" borderId="7" xfId="0" applyNumberFormat="1" applyFont="1" applyFill="1" applyBorder="1" applyAlignment="1">
      <alignment horizontal="center" vertical="center"/>
    </xf>
    <xf numFmtId="180" fontId="25" fillId="3" borderId="7" xfId="0" applyNumberFormat="1" applyFont="1" applyFill="1" applyBorder="1" applyAlignment="1">
      <alignment horizontal="center" vertical="center" wrapText="1"/>
    </xf>
    <xf numFmtId="176" fontId="18" fillId="0" borderId="7" xfId="0" applyNumberFormat="1" applyFont="1" applyFill="1" applyBorder="1" applyAlignment="1">
      <alignment horizontal="center" vertical="center"/>
    </xf>
    <xf numFmtId="176" fontId="25" fillId="3" borderId="7" xfId="0" applyNumberFormat="1" applyFont="1" applyFill="1" applyBorder="1" applyAlignment="1">
      <alignment horizontal="center" vertical="center" wrapText="1"/>
    </xf>
    <xf numFmtId="180" fontId="25" fillId="3" borderId="1" xfId="0" applyNumberFormat="1" applyFont="1" applyFill="1" applyBorder="1" applyAlignment="1">
      <alignment horizontal="center" vertical="center" wrapText="1"/>
    </xf>
    <xf numFmtId="176" fontId="25" fillId="3" borderId="1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/>
    </xf>
    <xf numFmtId="176" fontId="12" fillId="0" borderId="11" xfId="0" applyNumberFormat="1" applyFont="1" applyFill="1" applyBorder="1" applyAlignment="1">
      <alignment horizontal="center" vertical="center" wrapText="1"/>
    </xf>
    <xf numFmtId="183" fontId="1" fillId="3" borderId="7" xfId="0" applyNumberFormat="1" applyFont="1" applyFill="1" applyBorder="1" applyAlignment="1">
      <alignment horizontal="center" vertical="center" wrapText="1"/>
    </xf>
    <xf numFmtId="176" fontId="1" fillId="3" borderId="7" xfId="0" applyNumberFormat="1" applyFont="1" applyFill="1" applyBorder="1" applyAlignment="1">
      <alignment horizontal="center" vertical="center" wrapText="1"/>
    </xf>
    <xf numFmtId="180" fontId="1" fillId="3" borderId="7" xfId="0" applyNumberFormat="1" applyFont="1" applyFill="1" applyBorder="1" applyAlignment="1">
      <alignment horizontal="center" vertical="center" wrapText="1"/>
    </xf>
    <xf numFmtId="0" fontId="0" fillId="0" borderId="0" xfId="0" applyFont="1"/>
    <xf numFmtId="0" fontId="22" fillId="0" borderId="12" xfId="0" applyFont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 wrapText="1"/>
    </xf>
    <xf numFmtId="0" fontId="0" fillId="0" borderId="0" xfId="0" applyFont="1" applyFill="1"/>
    <xf numFmtId="0" fontId="8" fillId="0" borderId="1" xfId="0" applyNumberFormat="1" applyFont="1" applyFill="1" applyBorder="1" applyAlignment="1">
      <alignment horizontal="center" vertical="center" wrapText="1"/>
    </xf>
    <xf numFmtId="0" fontId="15" fillId="0" borderId="1" xfId="0" applyNumberFormat="1" applyFont="1" applyFill="1" applyBorder="1" applyAlignment="1">
      <alignment horizontal="center" vertical="center" wrapText="1"/>
    </xf>
    <xf numFmtId="0" fontId="26" fillId="0" borderId="1" xfId="0" applyNumberFormat="1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wrapText="1"/>
    </xf>
    <xf numFmtId="0" fontId="6" fillId="5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176" fontId="15" fillId="0" borderId="1" xfId="0" applyNumberFormat="1" applyFont="1" applyFill="1" applyBorder="1" applyAlignment="1">
      <alignment horizontal="center" vertical="center" wrapText="1"/>
    </xf>
    <xf numFmtId="180" fontId="26" fillId="0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" fillId="3" borderId="8" xfId="0" applyFont="1" applyFill="1" applyBorder="1" applyAlignment="1">
      <alignment vertical="center" wrapText="1"/>
    </xf>
    <xf numFmtId="0" fontId="27" fillId="3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justify"/>
    </xf>
    <xf numFmtId="0" fontId="8" fillId="0" borderId="1" xfId="52" applyFont="1" applyFill="1" applyBorder="1" applyAlignment="1">
      <alignment horizontal="left" vertical="center" wrapText="1"/>
    </xf>
    <xf numFmtId="0" fontId="6" fillId="0" borderId="1" xfId="52" applyFont="1" applyFill="1" applyBorder="1" applyAlignment="1">
      <alignment horizontal="left" vertical="center" wrapText="1"/>
    </xf>
    <xf numFmtId="0" fontId="10" fillId="5" borderId="1" xfId="0" applyFont="1" applyFill="1" applyBorder="1" applyAlignment="1">
      <alignment horizontal="left" vertical="center" wrapText="1"/>
    </xf>
    <xf numFmtId="0" fontId="28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9" fillId="0" borderId="10" xfId="0" applyFont="1" applyBorder="1" applyAlignment="1">
      <alignment horizontal="left" wrapText="1"/>
    </xf>
    <xf numFmtId="0" fontId="0" fillId="0" borderId="10" xfId="0" applyFont="1" applyBorder="1" applyAlignment="1">
      <alignment horizontal="left" wrapText="1"/>
    </xf>
    <xf numFmtId="0" fontId="29" fillId="0" borderId="0" xfId="0" applyFont="1" applyAlignment="1">
      <alignment horizontal="left"/>
    </xf>
    <xf numFmtId="0" fontId="0" fillId="0" borderId="0" xfId="0" applyFont="1" applyBorder="1" applyAlignment="1">
      <alignment wrapText="1"/>
    </xf>
    <xf numFmtId="0" fontId="26" fillId="0" borderId="0" xfId="0" applyFont="1" applyAlignment="1">
      <alignment horizontal="left" wrapText="1"/>
    </xf>
    <xf numFmtId="0" fontId="29" fillId="0" borderId="0" xfId="0" applyFont="1" applyAlignment="1">
      <alignment horizontal="left" vertical="top" wrapText="1"/>
    </xf>
    <xf numFmtId="0" fontId="29" fillId="0" borderId="0" xfId="0" applyFont="1" applyAlignment="1">
      <alignment horizontal="left" wrapText="1"/>
    </xf>
    <xf numFmtId="0" fontId="30" fillId="0" borderId="0" xfId="0" applyFont="1" applyAlignment="1">
      <alignment horizontal="left" wrapText="1"/>
    </xf>
    <xf numFmtId="0" fontId="0" fillId="0" borderId="0" xfId="0" applyAlignment="1">
      <alignment wrapText="1"/>
    </xf>
    <xf numFmtId="178" fontId="12" fillId="3" borderId="1" xfId="0" applyNumberFormat="1" applyFont="1" applyFill="1" applyBorder="1" applyAlignment="1">
      <alignment horizontal="center" vertical="center" wrapText="1"/>
    </xf>
    <xf numFmtId="176" fontId="31" fillId="3" borderId="1" xfId="0" applyNumberFormat="1" applyFont="1" applyFill="1" applyBorder="1" applyAlignment="1">
      <alignment horizontal="center" vertical="center" wrapText="1"/>
    </xf>
    <xf numFmtId="176" fontId="27" fillId="3" borderId="1" xfId="0" applyNumberFormat="1" applyFont="1" applyFill="1" applyBorder="1" applyAlignment="1">
      <alignment horizontal="center" vertical="center" wrapText="1"/>
    </xf>
    <xf numFmtId="0" fontId="6" fillId="5" borderId="1" xfId="52" applyFont="1" applyFill="1" applyBorder="1" applyAlignment="1">
      <alignment horizontal="center" vertical="center" wrapText="1"/>
    </xf>
    <xf numFmtId="176" fontId="12" fillId="0" borderId="1" xfId="0" applyNumberFormat="1" applyFont="1" applyFill="1" applyBorder="1" applyAlignment="1">
      <alignment horizontal="center" vertical="center" wrapText="1"/>
    </xf>
    <xf numFmtId="179" fontId="0" fillId="0" borderId="1" xfId="0" applyNumberFormat="1" applyFont="1" applyFill="1" applyBorder="1" applyAlignment="1">
      <alignment horizontal="center" vertical="center"/>
    </xf>
    <xf numFmtId="179" fontId="12" fillId="0" borderId="1" xfId="0" applyNumberFormat="1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6" fillId="5" borderId="7" xfId="52" applyFont="1" applyFill="1" applyBorder="1" applyAlignment="1">
      <alignment horizontal="center" vertical="center" wrapText="1"/>
    </xf>
    <xf numFmtId="0" fontId="0" fillId="3" borderId="7" xfId="0" applyFont="1" applyFill="1" applyBorder="1" applyAlignment="1">
      <alignment horizontal="center" vertical="center" wrapText="1"/>
    </xf>
    <xf numFmtId="176" fontId="27" fillId="3" borderId="1" xfId="49" applyNumberFormat="1" applyFont="1" applyFill="1" applyBorder="1" applyAlignment="1">
      <alignment horizontal="center" vertical="center" wrapText="1"/>
    </xf>
    <xf numFmtId="176" fontId="3" fillId="3" borderId="1" xfId="0" applyNumberFormat="1" applyFont="1" applyFill="1" applyBorder="1" applyAlignment="1">
      <alignment horizontal="center" vertical="center"/>
    </xf>
    <xf numFmtId="0" fontId="0" fillId="3" borderId="10" xfId="0" applyFont="1" applyFill="1" applyBorder="1" applyAlignment="1">
      <alignment horizontal="left" wrapText="1"/>
    </xf>
    <xf numFmtId="177" fontId="0" fillId="3" borderId="0" xfId="0" applyNumberFormat="1" applyFont="1" applyFill="1" applyBorder="1" applyAlignment="1">
      <alignment wrapText="1"/>
    </xf>
    <xf numFmtId="0" fontId="0" fillId="3" borderId="0" xfId="0" applyFont="1" applyFill="1" applyBorder="1" applyAlignment="1">
      <alignment wrapText="1"/>
    </xf>
    <xf numFmtId="0" fontId="26" fillId="3" borderId="0" xfId="0" applyFont="1" applyFill="1" applyAlignment="1">
      <alignment horizontal="left" wrapText="1"/>
    </xf>
    <xf numFmtId="0" fontId="29" fillId="3" borderId="0" xfId="0" applyFont="1" applyFill="1" applyAlignment="1">
      <alignment horizontal="left" vertical="top" wrapText="1"/>
    </xf>
    <xf numFmtId="0" fontId="29" fillId="3" borderId="0" xfId="0" applyFont="1" applyFill="1" applyAlignment="1">
      <alignment horizontal="left" wrapText="1"/>
    </xf>
    <xf numFmtId="177" fontId="0" fillId="3" borderId="0" xfId="0" applyNumberFormat="1" applyFill="1" applyAlignment="1">
      <alignment wrapText="1"/>
    </xf>
    <xf numFmtId="0" fontId="0" fillId="3" borderId="0" xfId="0" applyFill="1" applyAlignment="1">
      <alignment wrapText="1"/>
    </xf>
    <xf numFmtId="180" fontId="27" fillId="3" borderId="1" xfId="0" applyNumberFormat="1" applyFont="1" applyFill="1" applyBorder="1" applyAlignment="1">
      <alignment horizontal="center" vertical="center" wrapText="1"/>
    </xf>
    <xf numFmtId="181" fontId="0" fillId="0" borderId="1" xfId="0" applyNumberFormat="1" applyFont="1" applyFill="1" applyBorder="1" applyAlignment="1">
      <alignment horizontal="center" vertical="center" wrapText="1"/>
    </xf>
    <xf numFmtId="183" fontId="12" fillId="0" borderId="1" xfId="0" applyNumberFormat="1" applyFont="1" applyFill="1" applyBorder="1" applyAlignment="1">
      <alignment horizontal="center" vertical="center" wrapText="1"/>
    </xf>
    <xf numFmtId="180" fontId="27" fillId="3" borderId="1" xfId="49" applyNumberFormat="1" applyFont="1" applyFill="1" applyBorder="1" applyAlignment="1">
      <alignment horizontal="center" vertical="center" wrapText="1"/>
    </xf>
    <xf numFmtId="180" fontId="3" fillId="0" borderId="1" xfId="0" applyNumberFormat="1" applyFont="1" applyBorder="1" applyAlignment="1">
      <alignment horizontal="center" vertical="center"/>
    </xf>
    <xf numFmtId="179" fontId="0" fillId="3" borderId="0" xfId="0" applyNumberFormat="1" applyFont="1" applyFill="1" applyBorder="1" applyAlignment="1">
      <alignment wrapText="1"/>
    </xf>
    <xf numFmtId="179" fontId="0" fillId="3" borderId="0" xfId="0" applyNumberFormat="1" applyFill="1" applyAlignment="1">
      <alignment wrapText="1"/>
    </xf>
    <xf numFmtId="2" fontId="1" fillId="0" borderId="1" xfId="0" applyNumberFormat="1" applyFont="1" applyFill="1" applyBorder="1" applyAlignment="1">
      <alignment horizontal="center" vertical="center" wrapText="1"/>
    </xf>
    <xf numFmtId="176" fontId="31" fillId="0" borderId="1" xfId="0" applyNumberFormat="1" applyFont="1" applyFill="1" applyBorder="1" applyAlignment="1">
      <alignment horizontal="center" vertical="center" wrapText="1"/>
    </xf>
    <xf numFmtId="180" fontId="1" fillId="3" borderId="1" xfId="0" applyNumberFormat="1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 applyProtection="1">
      <alignment horizontal="center" vertical="center"/>
    </xf>
    <xf numFmtId="181" fontId="0" fillId="3" borderId="1" xfId="51" applyNumberFormat="1" applyFont="1" applyFill="1" applyBorder="1" applyAlignment="1">
      <alignment horizontal="center" vertical="center" wrapText="1"/>
    </xf>
    <xf numFmtId="181" fontId="1" fillId="0" borderId="1" xfId="51" applyNumberFormat="1" applyFont="1" applyFill="1" applyBorder="1" applyAlignment="1">
      <alignment horizontal="center" vertical="center" wrapText="1"/>
    </xf>
    <xf numFmtId="180" fontId="12" fillId="3" borderId="1" xfId="51" applyNumberFormat="1" applyFont="1" applyFill="1" applyBorder="1" applyAlignment="1">
      <alignment horizontal="center" vertical="center" wrapText="1"/>
    </xf>
    <xf numFmtId="180" fontId="1" fillId="0" borderId="1" xfId="51" applyNumberFormat="1" applyFont="1" applyFill="1" applyBorder="1" applyAlignment="1">
      <alignment horizontal="center" vertical="center" wrapText="1"/>
    </xf>
    <xf numFmtId="179" fontId="1" fillId="0" borderId="1" xfId="0" applyNumberFormat="1" applyFont="1" applyFill="1" applyBorder="1" applyAlignment="1">
      <alignment horizontal="center" vertical="center"/>
    </xf>
    <xf numFmtId="183" fontId="12" fillId="3" borderId="1" xfId="51" applyNumberFormat="1" applyFont="1" applyFill="1" applyBorder="1" applyAlignment="1">
      <alignment horizontal="center" vertical="center" wrapText="1"/>
    </xf>
    <xf numFmtId="180" fontId="12" fillId="3" borderId="1" xfId="49" applyNumberFormat="1" applyFont="1" applyFill="1" applyBorder="1" applyAlignment="1">
      <alignment horizontal="center" vertical="center" wrapText="1"/>
    </xf>
    <xf numFmtId="180" fontId="1" fillId="0" borderId="1" xfId="49" applyNumberFormat="1" applyFont="1" applyFill="1" applyBorder="1" applyAlignment="1">
      <alignment horizontal="center" vertical="center" wrapText="1"/>
    </xf>
    <xf numFmtId="180" fontId="7" fillId="3" borderId="5" xfId="0" applyNumberFormat="1" applyFont="1" applyFill="1" applyBorder="1" applyAlignment="1">
      <alignment horizontal="center" vertical="center"/>
    </xf>
    <xf numFmtId="180" fontId="1" fillId="0" borderId="5" xfId="0" applyNumberFormat="1" applyFont="1" applyFill="1" applyBorder="1" applyAlignment="1">
      <alignment horizontal="center" vertical="center"/>
    </xf>
    <xf numFmtId="181" fontId="7" fillId="3" borderId="5" xfId="0" applyNumberFormat="1" applyFont="1" applyFill="1" applyBorder="1" applyAlignment="1">
      <alignment horizontal="center" vertical="center"/>
    </xf>
    <xf numFmtId="176" fontId="31" fillId="0" borderId="1" xfId="49" applyNumberFormat="1" applyFont="1" applyFill="1" applyBorder="1" applyAlignment="1">
      <alignment horizontal="center" vertical="center" wrapText="1"/>
    </xf>
    <xf numFmtId="176" fontId="31" fillId="0" borderId="1" xfId="0" applyNumberFormat="1" applyFont="1" applyFill="1" applyBorder="1" applyAlignment="1">
      <alignment horizontal="center" vertical="center"/>
    </xf>
    <xf numFmtId="180" fontId="3" fillId="3" borderId="1" xfId="0" applyNumberFormat="1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left" wrapText="1"/>
    </xf>
    <xf numFmtId="0" fontId="1" fillId="0" borderId="0" xfId="0" applyFont="1" applyFill="1" applyBorder="1" applyAlignment="1">
      <alignment wrapText="1"/>
    </xf>
    <xf numFmtId="181" fontId="0" fillId="3" borderId="0" xfId="0" applyNumberFormat="1" applyFont="1" applyFill="1" applyBorder="1" applyAlignment="1">
      <alignment wrapText="1"/>
    </xf>
    <xf numFmtId="0" fontId="1" fillId="0" borderId="0" xfId="0" applyFont="1" applyFill="1" applyBorder="1" applyAlignment="1">
      <alignment horizontal="center" wrapText="1"/>
    </xf>
    <xf numFmtId="0" fontId="32" fillId="0" borderId="0" xfId="0" applyFont="1" applyFill="1" applyAlignment="1">
      <alignment horizontal="left" wrapText="1"/>
    </xf>
    <xf numFmtId="0" fontId="33" fillId="0" borderId="0" xfId="0" applyFont="1" applyFill="1" applyAlignment="1">
      <alignment horizontal="left" vertical="top" wrapText="1"/>
    </xf>
    <xf numFmtId="0" fontId="33" fillId="0" borderId="0" xfId="0" applyFont="1" applyFill="1" applyAlignment="1">
      <alignment horizontal="left" wrapText="1"/>
    </xf>
    <xf numFmtId="0" fontId="1" fillId="0" borderId="0" xfId="0" applyFont="1" applyFill="1" applyAlignment="1">
      <alignment wrapText="1"/>
    </xf>
    <xf numFmtId="181" fontId="0" fillId="3" borderId="0" xfId="0" applyNumberFormat="1" applyFill="1" applyAlignment="1">
      <alignment wrapText="1"/>
    </xf>
    <xf numFmtId="0" fontId="7" fillId="3" borderId="4" xfId="0" applyFont="1" applyFill="1" applyBorder="1" applyAlignment="1">
      <alignment horizontal="center" vertical="center" wrapText="1"/>
    </xf>
    <xf numFmtId="49" fontId="27" fillId="3" borderId="1" xfId="0" applyNumberFormat="1" applyFont="1" applyFill="1" applyBorder="1" applyAlignment="1">
      <alignment horizontal="center" vertical="center" wrapText="1"/>
    </xf>
    <xf numFmtId="180" fontId="0" fillId="3" borderId="1" xfId="51" applyNumberFormat="1" applyFont="1" applyFill="1" applyBorder="1" applyAlignment="1">
      <alignment horizontal="center" vertical="center" wrapText="1"/>
    </xf>
    <xf numFmtId="0" fontId="12" fillId="3" borderId="1" xfId="51" applyNumberFormat="1" applyFont="1" applyFill="1" applyBorder="1" applyAlignment="1">
      <alignment horizontal="center" vertical="center" wrapText="1"/>
    </xf>
    <xf numFmtId="0" fontId="0" fillId="3" borderId="1" xfId="51" applyNumberFormat="1" applyFont="1" applyFill="1" applyBorder="1" applyAlignment="1">
      <alignment horizontal="center" vertical="center" wrapText="1"/>
    </xf>
    <xf numFmtId="183" fontId="1" fillId="3" borderId="1" xfId="51" applyNumberFormat="1" applyFont="1" applyFill="1" applyBorder="1" applyAlignment="1">
      <alignment horizontal="center" vertical="center" wrapText="1"/>
    </xf>
    <xf numFmtId="182" fontId="12" fillId="3" borderId="1" xfId="49" applyNumberFormat="1" applyFont="1" applyFill="1" applyBorder="1" applyAlignment="1">
      <alignment horizontal="center" vertical="center" wrapText="1"/>
    </xf>
    <xf numFmtId="180" fontId="12" fillId="0" borderId="7" xfId="49" applyNumberFormat="1" applyFont="1" applyFill="1" applyBorder="1" applyAlignment="1">
      <alignment horizontal="center" vertical="center" wrapText="1"/>
    </xf>
    <xf numFmtId="176" fontId="14" fillId="5" borderId="1" xfId="19" applyNumberFormat="1" applyFont="1" applyFill="1" applyBorder="1" applyAlignment="1" applyProtection="1">
      <alignment horizontal="center" vertical="center" wrapText="1"/>
    </xf>
    <xf numFmtId="180" fontId="12" fillId="3" borderId="7" xfId="0" applyNumberFormat="1" applyFont="1" applyFill="1" applyBorder="1" applyAlignment="1">
      <alignment horizontal="center" vertical="center" wrapText="1"/>
    </xf>
    <xf numFmtId="0" fontId="12" fillId="3" borderId="7" xfId="0" applyNumberFormat="1" applyFont="1" applyFill="1" applyBorder="1" applyAlignment="1">
      <alignment horizontal="center" vertical="center" wrapText="1"/>
    </xf>
    <xf numFmtId="49" fontId="27" fillId="3" borderId="1" xfId="49" applyNumberFormat="1" applyFont="1" applyFill="1" applyBorder="1" applyAlignment="1">
      <alignment horizontal="center" vertical="center" wrapText="1"/>
    </xf>
    <xf numFmtId="176" fontId="31" fillId="3" borderId="1" xfId="0" applyNumberFormat="1" applyFont="1" applyFill="1" applyBorder="1" applyAlignment="1">
      <alignment horizontal="center" vertical="center"/>
    </xf>
    <xf numFmtId="0" fontId="0" fillId="3" borderId="0" xfId="0" applyFont="1" applyFill="1" applyBorder="1" applyAlignment="1">
      <alignment horizontal="center" wrapText="1"/>
    </xf>
    <xf numFmtId="0" fontId="1" fillId="3" borderId="7" xfId="0" applyNumberFormat="1" applyFont="1" applyFill="1" applyBorder="1" applyAlignment="1">
      <alignment horizontal="center" vertical="center" wrapText="1"/>
    </xf>
    <xf numFmtId="180" fontId="1" fillId="0" borderId="7" xfId="0" applyNumberFormat="1" applyFont="1" applyFill="1" applyBorder="1" applyAlignment="1">
      <alignment horizontal="center" vertical="center" wrapText="1"/>
    </xf>
    <xf numFmtId="176" fontId="1" fillId="0" borderId="7" xfId="0" applyNumberFormat="1" applyFont="1" applyFill="1" applyBorder="1" applyAlignment="1">
      <alignment horizontal="center" vertical="center" wrapText="1"/>
    </xf>
    <xf numFmtId="183" fontId="1" fillId="0" borderId="7" xfId="0" applyNumberFormat="1" applyFont="1" applyFill="1" applyBorder="1" applyAlignment="1">
      <alignment horizontal="center" vertical="center" wrapText="1"/>
    </xf>
    <xf numFmtId="179" fontId="1" fillId="0" borderId="7" xfId="0" applyNumberFormat="1" applyFont="1" applyFill="1" applyBorder="1" applyAlignment="1">
      <alignment horizontal="center" vertical="center" wrapText="1"/>
    </xf>
    <xf numFmtId="180" fontId="14" fillId="5" borderId="7" xfId="19" applyNumberFormat="1" applyFont="1" applyFill="1" applyBorder="1" applyAlignment="1" applyProtection="1">
      <alignment horizontal="center" vertical="center" wrapText="1"/>
    </xf>
    <xf numFmtId="176" fontId="14" fillId="5" borderId="7" xfId="19" applyNumberFormat="1" applyFont="1" applyFill="1" applyBorder="1" applyAlignment="1" applyProtection="1">
      <alignment horizontal="center" vertical="center" wrapText="1"/>
    </xf>
    <xf numFmtId="180" fontId="12" fillId="5" borderId="0" xfId="0" applyNumberFormat="1" applyFont="1" applyFill="1" applyBorder="1" applyAlignment="1">
      <alignment horizontal="center" vertical="center" wrapText="1"/>
    </xf>
    <xf numFmtId="0" fontId="10" fillId="5" borderId="7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/>
    </xf>
    <xf numFmtId="0" fontId="0" fillId="0" borderId="10" xfId="0" applyFont="1" applyBorder="1" applyAlignment="1">
      <alignment horizontal="center" wrapText="1"/>
    </xf>
    <xf numFmtId="0" fontId="0" fillId="0" borderId="0" xfId="0" applyNumberFormat="1" applyFont="1"/>
    <xf numFmtId="49" fontId="1" fillId="3" borderId="7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wrapText="1"/>
    </xf>
    <xf numFmtId="0" fontId="0" fillId="0" borderId="1" xfId="0" applyFont="1" applyBorder="1"/>
    <xf numFmtId="0" fontId="3" fillId="0" borderId="1" xfId="0" applyFont="1" applyBorder="1" applyAlignment="1">
      <alignment horizontal="center" wrapText="1"/>
    </xf>
    <xf numFmtId="181" fontId="12" fillId="0" borderId="1" xfId="0" applyNumberFormat="1" applyFont="1" applyFill="1" applyBorder="1" applyAlignment="1">
      <alignment horizontal="center" vertical="center" wrapText="1"/>
    </xf>
    <xf numFmtId="0" fontId="1" fillId="0" borderId="1" xfId="52" applyFont="1" applyFill="1" applyBorder="1" applyAlignment="1">
      <alignment horizontal="center" vertical="center" wrapText="1"/>
    </xf>
    <xf numFmtId="0" fontId="0" fillId="0" borderId="8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计算 2" xfId="49"/>
    <cellStyle name="常规 3 2" xfId="50"/>
    <cellStyle name="常规 2 2" xfId="51"/>
    <cellStyle name="常规 2" xfId="52"/>
    <cellStyle name="常规 3" xfId="53"/>
    <cellStyle name="常规 4" xfId="54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C120"/>
  <sheetViews>
    <sheetView tabSelected="1" zoomScale="90" zoomScaleNormal="90" topLeftCell="A15" workbookViewId="0">
      <selection activeCell="O22" sqref="O22"/>
    </sheetView>
  </sheetViews>
  <sheetFormatPr defaultColWidth="9" defaultRowHeight="14.25"/>
  <cols>
    <col min="1" max="1" width="4.75" customWidth="1"/>
    <col min="2" max="2" width="5.375" customWidth="1"/>
    <col min="3" max="3" width="11.25" customWidth="1"/>
    <col min="6" max="8" width="10.75" style="7" customWidth="1"/>
    <col min="9" max="9" width="9.375" style="7" customWidth="1"/>
    <col min="10" max="10" width="9.625" style="7" customWidth="1"/>
    <col min="11" max="11" width="9.375" style="7" customWidth="1"/>
    <col min="12" max="12" width="9.875" customWidth="1"/>
    <col min="13" max="13" width="10.75" style="2" customWidth="1"/>
    <col min="14" max="15" width="9.375" style="7" customWidth="1"/>
    <col min="16" max="16" width="10.75" style="2" customWidth="1"/>
    <col min="17" max="17" width="8.75" style="7" customWidth="1"/>
    <col min="18" max="18" width="7.25" style="7" customWidth="1"/>
    <col min="19" max="19" width="9" style="7"/>
    <col min="20" max="20" width="10.4166666666667" style="7" customWidth="1"/>
    <col min="21" max="21" width="9.525" customWidth="1"/>
    <col min="22" max="22" width="10.75" customWidth="1"/>
    <col min="23" max="23" width="11.3916666666667" customWidth="1"/>
    <col min="24" max="25" width="9.625" customWidth="1"/>
    <col min="27" max="27" width="13.25" customWidth="1"/>
    <col min="28" max="28" width="9.75" customWidth="1"/>
  </cols>
  <sheetData>
    <row r="1" ht="24" customHeight="1" spans="1:28">
      <c r="A1" s="8" t="s">
        <v>0</v>
      </c>
      <c r="B1" s="8"/>
      <c r="C1" s="8"/>
      <c r="D1" s="8"/>
      <c r="E1" s="8"/>
      <c r="F1" s="49"/>
      <c r="G1" s="49"/>
      <c r="H1" s="49"/>
      <c r="I1" s="49"/>
      <c r="J1" s="49"/>
      <c r="K1" s="49"/>
      <c r="L1" s="8"/>
      <c r="M1" s="112"/>
      <c r="N1" s="49"/>
      <c r="O1" s="49"/>
      <c r="P1" s="112"/>
      <c r="Q1" s="49"/>
      <c r="R1" s="49"/>
      <c r="S1" s="49"/>
      <c r="T1" s="49"/>
      <c r="U1" s="8"/>
      <c r="V1" s="8"/>
      <c r="W1" s="8"/>
      <c r="X1" s="8"/>
      <c r="Y1" s="8"/>
      <c r="Z1" s="8"/>
      <c r="AA1" s="8"/>
      <c r="AB1" s="224"/>
    </row>
    <row r="2" ht="22.5" customHeight="1" spans="1:28">
      <c r="A2" s="9" t="s">
        <v>1</v>
      </c>
      <c r="B2" s="9" t="s">
        <v>2</v>
      </c>
      <c r="C2" s="9" t="s">
        <v>3</v>
      </c>
      <c r="D2" s="10" t="s">
        <v>4</v>
      </c>
      <c r="E2" s="10" t="s">
        <v>5</v>
      </c>
      <c r="F2" s="50" t="s">
        <v>6</v>
      </c>
      <c r="G2" s="51" t="s">
        <v>7</v>
      </c>
      <c r="H2" s="51"/>
      <c r="I2" s="51"/>
      <c r="J2" s="51"/>
      <c r="K2" s="51"/>
      <c r="L2" s="9" t="s">
        <v>8</v>
      </c>
      <c r="M2" s="113"/>
      <c r="N2" s="51"/>
      <c r="O2" s="51"/>
      <c r="P2" s="113"/>
      <c r="Q2" s="141" t="s">
        <v>9</v>
      </c>
      <c r="R2" s="142"/>
      <c r="S2" s="51" t="s">
        <v>10</v>
      </c>
      <c r="T2" s="51"/>
      <c r="U2" s="183" t="s">
        <v>11</v>
      </c>
      <c r="V2" s="184" t="s">
        <v>12</v>
      </c>
      <c r="W2" s="185"/>
      <c r="X2" s="185"/>
      <c r="Y2" s="225"/>
      <c r="Z2" s="10" t="s">
        <v>13</v>
      </c>
      <c r="AA2" s="10" t="s">
        <v>14</v>
      </c>
      <c r="AB2" s="224"/>
    </row>
    <row r="3" spans="1:28">
      <c r="A3" s="9"/>
      <c r="B3" s="9"/>
      <c r="C3" s="9"/>
      <c r="D3" s="11"/>
      <c r="E3" s="11"/>
      <c r="F3" s="50"/>
      <c r="G3" s="51" t="s">
        <v>15</v>
      </c>
      <c r="H3" s="51" t="s">
        <v>16</v>
      </c>
      <c r="I3" s="51" t="s">
        <v>17</v>
      </c>
      <c r="J3" s="83" t="s">
        <v>18</v>
      </c>
      <c r="K3" s="51" t="s">
        <v>19</v>
      </c>
      <c r="L3" s="9" t="s">
        <v>20</v>
      </c>
      <c r="M3" s="113"/>
      <c r="N3" s="51" t="s">
        <v>21</v>
      </c>
      <c r="O3" s="51"/>
      <c r="P3" s="113"/>
      <c r="Q3" s="143" t="s">
        <v>22</v>
      </c>
      <c r="R3" s="143" t="s">
        <v>23</v>
      </c>
      <c r="S3" s="51" t="s">
        <v>24</v>
      </c>
      <c r="T3" s="50" t="s">
        <v>25</v>
      </c>
      <c r="U3" s="183"/>
      <c r="V3" s="186" t="s">
        <v>26</v>
      </c>
      <c r="W3" s="9" t="s">
        <v>27</v>
      </c>
      <c r="X3" s="9"/>
      <c r="Y3" s="9"/>
      <c r="Z3" s="11"/>
      <c r="AA3" s="11"/>
      <c r="AB3" s="224"/>
    </row>
    <row r="4" ht="42.75" spans="1:28">
      <c r="A4" s="9"/>
      <c r="B4" s="9"/>
      <c r="C4" s="9"/>
      <c r="D4" s="12"/>
      <c r="E4" s="12"/>
      <c r="F4" s="50"/>
      <c r="G4" s="51"/>
      <c r="H4" s="51"/>
      <c r="I4" s="51"/>
      <c r="J4" s="83"/>
      <c r="K4" s="51"/>
      <c r="L4" s="9" t="s">
        <v>28</v>
      </c>
      <c r="M4" s="113" t="s">
        <v>29</v>
      </c>
      <c r="N4" s="114" t="s">
        <v>30</v>
      </c>
      <c r="O4" s="51" t="s">
        <v>31</v>
      </c>
      <c r="P4" s="113" t="s">
        <v>32</v>
      </c>
      <c r="Q4" s="144"/>
      <c r="R4" s="144"/>
      <c r="S4" s="51"/>
      <c r="T4" s="50"/>
      <c r="U4" s="183"/>
      <c r="V4" s="186"/>
      <c r="W4" s="187" t="s">
        <v>33</v>
      </c>
      <c r="X4" s="187" t="s">
        <v>34</v>
      </c>
      <c r="Y4" s="187" t="s">
        <v>35</v>
      </c>
      <c r="Z4" s="12"/>
      <c r="AA4" s="12"/>
      <c r="AB4" s="224"/>
    </row>
    <row r="5" ht="60" spans="1:28">
      <c r="A5" s="13">
        <v>1</v>
      </c>
      <c r="B5" s="14" t="s">
        <v>36</v>
      </c>
      <c r="C5" s="15" t="s">
        <v>37</v>
      </c>
      <c r="D5" s="15" t="s">
        <v>38</v>
      </c>
      <c r="E5" s="13" t="s">
        <v>39</v>
      </c>
      <c r="F5" s="52">
        <v>69273.03</v>
      </c>
      <c r="G5" s="52">
        <v>57192.18</v>
      </c>
      <c r="H5" s="52">
        <v>10641.67</v>
      </c>
      <c r="I5" s="52">
        <v>323.82</v>
      </c>
      <c r="J5" s="52">
        <v>828.5</v>
      </c>
      <c r="K5" s="52">
        <v>286.86</v>
      </c>
      <c r="L5" s="84">
        <v>321870</v>
      </c>
      <c r="M5" s="87">
        <v>23699.41</v>
      </c>
      <c r="N5" s="86">
        <v>347</v>
      </c>
      <c r="O5" s="52">
        <v>67.59</v>
      </c>
      <c r="P5" s="87">
        <v>45573.62</v>
      </c>
      <c r="Q5" s="145">
        <v>20.5</v>
      </c>
      <c r="R5" s="146" t="s">
        <v>40</v>
      </c>
      <c r="S5" s="147" t="s">
        <v>41</v>
      </c>
      <c r="T5" s="52">
        <v>69273.03</v>
      </c>
      <c r="U5" s="92">
        <v>318.9</v>
      </c>
      <c r="V5" s="52">
        <v>22283.72</v>
      </c>
      <c r="W5" s="188">
        <v>22283.72</v>
      </c>
      <c r="X5" s="86">
        <v>0</v>
      </c>
      <c r="Y5" s="86">
        <v>0</v>
      </c>
      <c r="Z5" s="226" t="s">
        <v>42</v>
      </c>
      <c r="AA5" s="226">
        <v>13887788822</v>
      </c>
      <c r="AB5" s="224"/>
    </row>
    <row r="6" ht="60" spans="1:28">
      <c r="A6" s="13">
        <v>2</v>
      </c>
      <c r="B6" s="14" t="s">
        <v>36</v>
      </c>
      <c r="C6" s="16" t="s">
        <v>43</v>
      </c>
      <c r="D6" s="16" t="s">
        <v>44</v>
      </c>
      <c r="E6" s="53" t="s">
        <v>45</v>
      </c>
      <c r="F6" s="54">
        <v>11394.7</v>
      </c>
      <c r="G6" s="54">
        <v>7520.9</v>
      </c>
      <c r="H6" s="54">
        <v>3873.8</v>
      </c>
      <c r="I6" s="85">
        <v>0</v>
      </c>
      <c r="J6" s="85">
        <v>0</v>
      </c>
      <c r="K6" s="85">
        <v>0</v>
      </c>
      <c r="L6" s="85">
        <v>159068</v>
      </c>
      <c r="M6" s="115">
        <v>2386.02</v>
      </c>
      <c r="N6" s="116">
        <v>127</v>
      </c>
      <c r="O6" s="54">
        <v>99.27</v>
      </c>
      <c r="P6" s="117">
        <v>9008.68</v>
      </c>
      <c r="Q6" s="116">
        <v>15</v>
      </c>
      <c r="R6" s="116" t="s">
        <v>40</v>
      </c>
      <c r="S6" s="147" t="s">
        <v>41</v>
      </c>
      <c r="T6" s="54">
        <v>11394.7</v>
      </c>
      <c r="U6" s="189">
        <v>1575.1</v>
      </c>
      <c r="V6" s="190">
        <v>3701</v>
      </c>
      <c r="W6" s="190">
        <v>3701</v>
      </c>
      <c r="X6" s="191">
        <v>0</v>
      </c>
      <c r="Y6" s="191">
        <v>0</v>
      </c>
      <c r="Z6" s="227" t="s">
        <v>46</v>
      </c>
      <c r="AA6" s="226">
        <v>16687073179</v>
      </c>
      <c r="AB6" s="224"/>
    </row>
    <row r="7" ht="60" spans="1:28">
      <c r="A7" s="13">
        <v>3</v>
      </c>
      <c r="B7" s="14" t="s">
        <v>36</v>
      </c>
      <c r="C7" s="16" t="s">
        <v>47</v>
      </c>
      <c r="D7" s="16" t="s">
        <v>48</v>
      </c>
      <c r="E7" s="55" t="s">
        <v>49</v>
      </c>
      <c r="F7" s="52">
        <v>1130.58</v>
      </c>
      <c r="G7" s="52">
        <v>768.64</v>
      </c>
      <c r="H7" s="52">
        <v>338.44</v>
      </c>
      <c r="I7" s="86">
        <v>0</v>
      </c>
      <c r="J7" s="86">
        <v>0</v>
      </c>
      <c r="K7" s="87">
        <v>23.5</v>
      </c>
      <c r="L7" s="86">
        <v>25735</v>
      </c>
      <c r="M7" s="87">
        <v>1100.18</v>
      </c>
      <c r="N7" s="99">
        <v>20</v>
      </c>
      <c r="O7" s="52">
        <v>9.96</v>
      </c>
      <c r="P7" s="87">
        <v>30.4</v>
      </c>
      <c r="Q7" s="145">
        <v>10</v>
      </c>
      <c r="R7" s="116" t="s">
        <v>40</v>
      </c>
      <c r="S7" s="147" t="s">
        <v>41</v>
      </c>
      <c r="T7" s="52">
        <v>1130.58</v>
      </c>
      <c r="U7" s="192">
        <v>155.4</v>
      </c>
      <c r="V7" s="52">
        <v>542.58</v>
      </c>
      <c r="W7" s="52">
        <v>542.58</v>
      </c>
      <c r="X7" s="86">
        <v>0</v>
      </c>
      <c r="Y7" s="86">
        <v>0</v>
      </c>
      <c r="Z7" s="44" t="s">
        <v>50</v>
      </c>
      <c r="AA7" s="226">
        <v>13887735637</v>
      </c>
      <c r="AB7" s="224"/>
    </row>
    <row r="8" s="1" customFormat="1" ht="60" spans="1:28">
      <c r="A8" s="17">
        <v>4</v>
      </c>
      <c r="B8" s="18" t="s">
        <v>36</v>
      </c>
      <c r="C8" s="19" t="s">
        <v>51</v>
      </c>
      <c r="D8" s="20" t="s">
        <v>52</v>
      </c>
      <c r="E8" s="17" t="s">
        <v>53</v>
      </c>
      <c r="F8" s="52">
        <v>34.85</v>
      </c>
      <c r="G8" s="52">
        <v>20.65</v>
      </c>
      <c r="H8" s="52">
        <v>14.2</v>
      </c>
      <c r="I8" s="86">
        <v>0</v>
      </c>
      <c r="J8" s="86">
        <v>0</v>
      </c>
      <c r="K8" s="86">
        <v>0</v>
      </c>
      <c r="L8" s="86">
        <v>1033</v>
      </c>
      <c r="M8" s="87">
        <v>34.85</v>
      </c>
      <c r="N8" s="86">
        <v>0</v>
      </c>
      <c r="O8" s="86">
        <v>0</v>
      </c>
      <c r="P8" s="84">
        <v>0</v>
      </c>
      <c r="Q8" s="148">
        <v>4</v>
      </c>
      <c r="R8" s="149" t="s">
        <v>40</v>
      </c>
      <c r="S8" s="147" t="s">
        <v>41</v>
      </c>
      <c r="T8" s="52">
        <v>34.85</v>
      </c>
      <c r="U8" s="193">
        <v>0</v>
      </c>
      <c r="V8" s="52">
        <v>24.25</v>
      </c>
      <c r="W8" s="52">
        <v>24.25</v>
      </c>
      <c r="X8" s="86">
        <v>0</v>
      </c>
      <c r="Y8" s="86">
        <v>0</v>
      </c>
      <c r="Z8" s="44" t="s">
        <v>50</v>
      </c>
      <c r="AA8" s="226">
        <v>13887735637</v>
      </c>
      <c r="AB8" s="228"/>
    </row>
    <row r="9" ht="60" spans="1:28">
      <c r="A9" s="13">
        <v>5</v>
      </c>
      <c r="B9" s="14" t="s">
        <v>36</v>
      </c>
      <c r="C9" s="21" t="s">
        <v>54</v>
      </c>
      <c r="D9" s="22" t="s">
        <v>55</v>
      </c>
      <c r="E9" s="13" t="s">
        <v>53</v>
      </c>
      <c r="F9" s="52">
        <v>72.05</v>
      </c>
      <c r="G9" s="52">
        <v>35</v>
      </c>
      <c r="H9" s="52">
        <v>37.05</v>
      </c>
      <c r="I9" s="86">
        <v>0</v>
      </c>
      <c r="J9" s="86">
        <v>0</v>
      </c>
      <c r="K9" s="86">
        <v>0</v>
      </c>
      <c r="L9" s="86">
        <v>1654</v>
      </c>
      <c r="M9" s="87">
        <v>72.05</v>
      </c>
      <c r="N9" s="99">
        <v>0</v>
      </c>
      <c r="O9" s="99">
        <v>0</v>
      </c>
      <c r="P9" s="84">
        <v>0</v>
      </c>
      <c r="Q9" s="145">
        <v>4</v>
      </c>
      <c r="R9" s="146" t="s">
        <v>40</v>
      </c>
      <c r="S9" s="147" t="s">
        <v>41</v>
      </c>
      <c r="T9" s="52">
        <v>72.05</v>
      </c>
      <c r="U9" s="93">
        <v>0</v>
      </c>
      <c r="V9" s="52">
        <v>56.1</v>
      </c>
      <c r="W9" s="52">
        <v>56.1</v>
      </c>
      <c r="X9" s="86">
        <v>0</v>
      </c>
      <c r="Y9" s="86">
        <v>0</v>
      </c>
      <c r="Z9" s="44" t="s">
        <v>50</v>
      </c>
      <c r="AA9" s="226">
        <v>13887735637</v>
      </c>
      <c r="AB9" s="224"/>
    </row>
    <row r="10" ht="60" spans="1:28">
      <c r="A10" s="13">
        <v>6</v>
      </c>
      <c r="B10" s="14" t="s">
        <v>36</v>
      </c>
      <c r="C10" s="21" t="s">
        <v>56</v>
      </c>
      <c r="D10" s="22" t="s">
        <v>52</v>
      </c>
      <c r="E10" s="13" t="s">
        <v>53</v>
      </c>
      <c r="F10" s="52">
        <v>85.62</v>
      </c>
      <c r="G10" s="52">
        <v>54.65</v>
      </c>
      <c r="H10" s="52">
        <v>28.97</v>
      </c>
      <c r="I10" s="86">
        <v>0</v>
      </c>
      <c r="J10" s="86">
        <v>0</v>
      </c>
      <c r="K10" s="52">
        <v>2</v>
      </c>
      <c r="L10" s="86">
        <v>2479</v>
      </c>
      <c r="M10" s="87">
        <v>85.62</v>
      </c>
      <c r="N10" s="99">
        <v>0</v>
      </c>
      <c r="O10" s="99">
        <v>0</v>
      </c>
      <c r="P10" s="84">
        <v>0</v>
      </c>
      <c r="Q10" s="145">
        <v>5</v>
      </c>
      <c r="R10" s="150" t="s">
        <v>40</v>
      </c>
      <c r="S10" s="147" t="s">
        <v>41</v>
      </c>
      <c r="T10" s="52">
        <v>85.62</v>
      </c>
      <c r="U10" s="93">
        <v>0</v>
      </c>
      <c r="V10" s="52">
        <v>61.85</v>
      </c>
      <c r="W10" s="52">
        <v>61.85</v>
      </c>
      <c r="X10" s="86">
        <v>0</v>
      </c>
      <c r="Y10" s="86">
        <v>0</v>
      </c>
      <c r="Z10" s="44" t="s">
        <v>50</v>
      </c>
      <c r="AA10" s="226">
        <v>13887735637</v>
      </c>
      <c r="AB10" s="224"/>
    </row>
    <row r="11" s="2" customFormat="1" ht="60" spans="1:27">
      <c r="A11" s="13">
        <v>7</v>
      </c>
      <c r="B11" s="23" t="s">
        <v>36</v>
      </c>
      <c r="C11" s="24" t="s">
        <v>57</v>
      </c>
      <c r="D11" s="25" t="s">
        <v>58</v>
      </c>
      <c r="E11" s="56" t="s">
        <v>59</v>
      </c>
      <c r="F11" s="57">
        <v>7534.15</v>
      </c>
      <c r="G11" s="58">
        <v>4816.83</v>
      </c>
      <c r="H11" s="58">
        <v>2710.37</v>
      </c>
      <c r="I11" s="88">
        <v>0</v>
      </c>
      <c r="J11" s="88">
        <v>0</v>
      </c>
      <c r="K11" s="58">
        <v>6.95</v>
      </c>
      <c r="L11" s="88">
        <v>73432</v>
      </c>
      <c r="M11" s="58">
        <v>4951.8</v>
      </c>
      <c r="N11" s="88">
        <v>70</v>
      </c>
      <c r="O11" s="58">
        <v>73.97</v>
      </c>
      <c r="P11" s="58">
        <v>2582.35</v>
      </c>
      <c r="Q11" s="151">
        <v>6</v>
      </c>
      <c r="R11" s="152" t="s">
        <v>40</v>
      </c>
      <c r="S11" s="147" t="s">
        <v>41</v>
      </c>
      <c r="T11" s="57">
        <v>7534.15</v>
      </c>
      <c r="U11" s="88">
        <v>0</v>
      </c>
      <c r="V11" s="57">
        <v>2573</v>
      </c>
      <c r="W11" s="57">
        <v>2573</v>
      </c>
      <c r="X11" s="121">
        <v>0</v>
      </c>
      <c r="Y11" s="121">
        <v>0</v>
      </c>
      <c r="Z11" s="229" t="s">
        <v>60</v>
      </c>
      <c r="AA11" s="136">
        <v>18388371270</v>
      </c>
    </row>
    <row r="12" ht="60" spans="1:28">
      <c r="A12" s="13">
        <v>8</v>
      </c>
      <c r="B12" s="14" t="s">
        <v>36</v>
      </c>
      <c r="C12" s="16" t="s">
        <v>61</v>
      </c>
      <c r="D12" s="16" t="s">
        <v>62</v>
      </c>
      <c r="E12" s="55" t="s">
        <v>63</v>
      </c>
      <c r="F12" s="52">
        <v>1259.43</v>
      </c>
      <c r="G12" s="52">
        <v>1081.81</v>
      </c>
      <c r="H12" s="52">
        <v>163.21</v>
      </c>
      <c r="I12" s="84">
        <v>0</v>
      </c>
      <c r="J12" s="87">
        <v>9.23</v>
      </c>
      <c r="K12" s="52">
        <v>5.18</v>
      </c>
      <c r="L12" s="86">
        <v>0</v>
      </c>
      <c r="M12" s="87">
        <v>0</v>
      </c>
      <c r="N12" s="118">
        <v>0</v>
      </c>
      <c r="O12" s="118">
        <v>0</v>
      </c>
      <c r="P12" s="119">
        <v>0</v>
      </c>
      <c r="Q12" s="153">
        <v>21</v>
      </c>
      <c r="R12" s="146" t="s">
        <v>40</v>
      </c>
      <c r="S12" s="147" t="s">
        <v>41</v>
      </c>
      <c r="T12" s="52">
        <v>1259.43</v>
      </c>
      <c r="U12" s="86">
        <v>0</v>
      </c>
      <c r="V12" s="52">
        <v>0</v>
      </c>
      <c r="W12" s="52">
        <v>0</v>
      </c>
      <c r="X12" s="86">
        <v>0</v>
      </c>
      <c r="Y12" s="86">
        <v>0</v>
      </c>
      <c r="Z12" s="226" t="s">
        <v>64</v>
      </c>
      <c r="AA12" s="226">
        <v>18287707911</v>
      </c>
      <c r="AB12" s="224"/>
    </row>
    <row r="13" ht="60" spans="1:28">
      <c r="A13" s="13">
        <v>9</v>
      </c>
      <c r="B13" s="14" t="s">
        <v>36</v>
      </c>
      <c r="C13" s="16" t="s">
        <v>65</v>
      </c>
      <c r="D13" s="16" t="s">
        <v>66</v>
      </c>
      <c r="E13" s="55" t="s">
        <v>67</v>
      </c>
      <c r="F13" s="59">
        <v>3108.6</v>
      </c>
      <c r="G13" s="59">
        <v>2483.1</v>
      </c>
      <c r="H13" s="59">
        <v>625.5</v>
      </c>
      <c r="I13" s="89">
        <v>0</v>
      </c>
      <c r="J13" s="89">
        <v>0</v>
      </c>
      <c r="K13" s="89">
        <v>0</v>
      </c>
      <c r="L13" s="89">
        <v>68655</v>
      </c>
      <c r="M13" s="57">
        <v>3108.6</v>
      </c>
      <c r="N13" s="120">
        <v>8</v>
      </c>
      <c r="O13" s="120">
        <v>0</v>
      </c>
      <c r="P13" s="121">
        <v>0</v>
      </c>
      <c r="Q13" s="145">
        <v>4</v>
      </c>
      <c r="R13" s="146" t="s">
        <v>40</v>
      </c>
      <c r="S13" s="147" t="s">
        <v>41</v>
      </c>
      <c r="T13" s="59">
        <v>3108.6</v>
      </c>
      <c r="U13" s="194">
        <v>169.7</v>
      </c>
      <c r="V13" s="59">
        <v>665.4</v>
      </c>
      <c r="W13" s="59">
        <v>665.4</v>
      </c>
      <c r="X13" s="89">
        <v>0</v>
      </c>
      <c r="Y13" s="89">
        <v>0</v>
      </c>
      <c r="Z13" s="226" t="s">
        <v>68</v>
      </c>
      <c r="AA13" s="64">
        <v>13887721018</v>
      </c>
      <c r="AB13" s="224"/>
    </row>
    <row r="14" ht="40" customHeight="1" spans="1:28">
      <c r="A14" s="13">
        <v>10</v>
      </c>
      <c r="B14" s="14" t="s">
        <v>36</v>
      </c>
      <c r="C14" s="16" t="s">
        <v>69</v>
      </c>
      <c r="D14" s="16" t="s">
        <v>70</v>
      </c>
      <c r="E14" s="55" t="s">
        <v>49</v>
      </c>
      <c r="F14" s="60">
        <v>3122.48</v>
      </c>
      <c r="G14" s="61">
        <v>1830.13</v>
      </c>
      <c r="H14" s="60">
        <v>1292.35</v>
      </c>
      <c r="I14" s="90">
        <v>0</v>
      </c>
      <c r="J14" s="90">
        <v>0</v>
      </c>
      <c r="K14" s="90">
        <v>0</v>
      </c>
      <c r="L14" s="91">
        <v>57789</v>
      </c>
      <c r="M14" s="122">
        <v>2715.62</v>
      </c>
      <c r="N14" s="123">
        <v>25</v>
      </c>
      <c r="O14" s="60">
        <v>54.03</v>
      </c>
      <c r="P14" s="122">
        <v>406.86</v>
      </c>
      <c r="Q14" s="154">
        <v>20</v>
      </c>
      <c r="R14" s="155" t="s">
        <v>40</v>
      </c>
      <c r="S14" s="147" t="s">
        <v>41</v>
      </c>
      <c r="T14" s="60">
        <v>3122.48</v>
      </c>
      <c r="U14" s="195">
        <v>314</v>
      </c>
      <c r="V14" s="60">
        <v>1368</v>
      </c>
      <c r="W14" s="60">
        <v>1368</v>
      </c>
      <c r="X14" s="90">
        <v>0</v>
      </c>
      <c r="Y14" s="90">
        <v>0</v>
      </c>
      <c r="Z14" s="230" t="s">
        <v>71</v>
      </c>
      <c r="AA14" s="231">
        <v>13987778302</v>
      </c>
      <c r="AB14" s="224"/>
    </row>
    <row r="15" ht="41" customHeight="1" spans="1:28">
      <c r="A15" s="13">
        <v>11</v>
      </c>
      <c r="B15" s="14" t="s">
        <v>36</v>
      </c>
      <c r="C15" s="16" t="s">
        <v>72</v>
      </c>
      <c r="D15" s="16" t="s">
        <v>73</v>
      </c>
      <c r="E15" s="55" t="s">
        <v>49</v>
      </c>
      <c r="F15" s="52">
        <v>2997.2</v>
      </c>
      <c r="G15" s="52">
        <v>1717.5</v>
      </c>
      <c r="H15" s="52">
        <v>1279.7</v>
      </c>
      <c r="I15" s="86">
        <v>0</v>
      </c>
      <c r="J15" s="86">
        <v>0</v>
      </c>
      <c r="K15" s="86">
        <v>0</v>
      </c>
      <c r="L15" s="86">
        <v>51636</v>
      </c>
      <c r="M15" s="87">
        <v>2997.2</v>
      </c>
      <c r="N15" s="99">
        <v>22</v>
      </c>
      <c r="O15" s="99">
        <v>0</v>
      </c>
      <c r="P15" s="84">
        <v>0</v>
      </c>
      <c r="Q15" s="145">
        <v>15</v>
      </c>
      <c r="R15" s="116" t="s">
        <v>40</v>
      </c>
      <c r="S15" s="147" t="s">
        <v>41</v>
      </c>
      <c r="T15" s="52">
        <v>2997.2</v>
      </c>
      <c r="U15" s="92">
        <v>278.2</v>
      </c>
      <c r="V15" s="52">
        <v>1263</v>
      </c>
      <c r="W15" s="52">
        <v>1263</v>
      </c>
      <c r="X15" s="86">
        <v>0</v>
      </c>
      <c r="Y15" s="86">
        <v>0</v>
      </c>
      <c r="Z15" s="226" t="s">
        <v>74</v>
      </c>
      <c r="AA15" s="64" t="s">
        <v>75</v>
      </c>
      <c r="AB15" s="224"/>
    </row>
    <row r="16" ht="60" spans="1:28">
      <c r="A16" s="13">
        <v>12</v>
      </c>
      <c r="B16" s="14" t="s">
        <v>36</v>
      </c>
      <c r="C16" s="16" t="s">
        <v>76</v>
      </c>
      <c r="D16" s="16" t="s">
        <v>77</v>
      </c>
      <c r="E16" s="55" t="s">
        <v>49</v>
      </c>
      <c r="F16" s="52">
        <v>1053.58</v>
      </c>
      <c r="G16" s="52">
        <v>510.6</v>
      </c>
      <c r="H16" s="52">
        <v>542.98</v>
      </c>
      <c r="I16" s="92">
        <v>0</v>
      </c>
      <c r="J16" s="93">
        <v>0</v>
      </c>
      <c r="K16" s="93">
        <v>0</v>
      </c>
      <c r="L16" s="86">
        <v>23690</v>
      </c>
      <c r="M16" s="87">
        <v>1015.42</v>
      </c>
      <c r="N16" s="85">
        <v>20</v>
      </c>
      <c r="O16" s="54">
        <v>63.83</v>
      </c>
      <c r="P16" s="117">
        <v>38.16</v>
      </c>
      <c r="Q16" s="116">
        <v>20</v>
      </c>
      <c r="R16" s="116" t="s">
        <v>40</v>
      </c>
      <c r="S16" s="147" t="s">
        <v>41</v>
      </c>
      <c r="T16" s="52">
        <v>1053.58</v>
      </c>
      <c r="U16" s="189">
        <v>227</v>
      </c>
      <c r="V16" s="52">
        <v>572</v>
      </c>
      <c r="W16" s="190">
        <v>572</v>
      </c>
      <c r="X16" s="86">
        <v>0</v>
      </c>
      <c r="Y16" s="86">
        <v>0</v>
      </c>
      <c r="Z16" s="226" t="s">
        <v>78</v>
      </c>
      <c r="AA16" s="226">
        <v>18182977038</v>
      </c>
      <c r="AB16" s="224"/>
    </row>
    <row r="17" ht="60" spans="1:28">
      <c r="A17" s="13">
        <v>13</v>
      </c>
      <c r="B17" s="14" t="s">
        <v>36</v>
      </c>
      <c r="C17" s="24" t="s">
        <v>79</v>
      </c>
      <c r="D17" s="16" t="s">
        <v>80</v>
      </c>
      <c r="E17" s="53" t="s">
        <v>81</v>
      </c>
      <c r="F17" s="62">
        <v>197</v>
      </c>
      <c r="G17" s="62">
        <v>109</v>
      </c>
      <c r="H17" s="62">
        <v>88</v>
      </c>
      <c r="I17" s="94">
        <v>0</v>
      </c>
      <c r="J17" s="94">
        <v>0</v>
      </c>
      <c r="K17" s="94">
        <v>0</v>
      </c>
      <c r="L17" s="95">
        <v>2502</v>
      </c>
      <c r="M17" s="124">
        <v>197</v>
      </c>
      <c r="N17" s="125">
        <v>0</v>
      </c>
      <c r="O17" s="126">
        <v>0</v>
      </c>
      <c r="P17" s="127">
        <v>0</v>
      </c>
      <c r="Q17" s="135">
        <v>2</v>
      </c>
      <c r="R17" s="156" t="s">
        <v>40</v>
      </c>
      <c r="S17" s="147" t="s">
        <v>41</v>
      </c>
      <c r="T17" s="68">
        <v>197</v>
      </c>
      <c r="U17" s="96">
        <v>0</v>
      </c>
      <c r="V17" s="68">
        <v>29.5</v>
      </c>
      <c r="W17" s="68">
        <v>29.5</v>
      </c>
      <c r="X17" s="95">
        <v>0</v>
      </c>
      <c r="Y17" s="95">
        <v>0</v>
      </c>
      <c r="Z17" s="232" t="s">
        <v>82</v>
      </c>
      <c r="AA17" s="232">
        <v>13577726115</v>
      </c>
      <c r="AB17" s="224"/>
    </row>
    <row r="18" ht="60" spans="1:29">
      <c r="A18" s="13">
        <v>14</v>
      </c>
      <c r="B18" s="14" t="s">
        <v>36</v>
      </c>
      <c r="C18" s="24" t="s">
        <v>83</v>
      </c>
      <c r="D18" s="16" t="s">
        <v>84</v>
      </c>
      <c r="E18" s="53" t="s">
        <v>81</v>
      </c>
      <c r="F18" s="62">
        <v>208.7</v>
      </c>
      <c r="G18" s="62">
        <v>83.7</v>
      </c>
      <c r="H18" s="62">
        <v>125</v>
      </c>
      <c r="I18" s="94">
        <v>0</v>
      </c>
      <c r="J18" s="94">
        <v>0</v>
      </c>
      <c r="K18" s="94">
        <v>0</v>
      </c>
      <c r="L18" s="95">
        <v>3417</v>
      </c>
      <c r="M18" s="124">
        <v>208.7</v>
      </c>
      <c r="N18" s="125">
        <v>0</v>
      </c>
      <c r="O18" s="125">
        <v>0</v>
      </c>
      <c r="P18" s="84">
        <v>0</v>
      </c>
      <c r="Q18" s="157">
        <v>10</v>
      </c>
      <c r="R18" s="158" t="s">
        <v>40</v>
      </c>
      <c r="S18" s="147" t="s">
        <v>41</v>
      </c>
      <c r="T18" s="62">
        <v>208.7</v>
      </c>
      <c r="U18" s="96">
        <v>0</v>
      </c>
      <c r="V18" s="196">
        <v>117.2</v>
      </c>
      <c r="W18" s="68">
        <v>117.2</v>
      </c>
      <c r="X18" s="95">
        <v>0</v>
      </c>
      <c r="Y18" s="95">
        <v>0</v>
      </c>
      <c r="Z18" s="232" t="s">
        <v>85</v>
      </c>
      <c r="AA18" s="233" t="s">
        <v>86</v>
      </c>
      <c r="AB18" s="224"/>
      <c r="AC18" s="240"/>
    </row>
    <row r="19" ht="30.75" customHeight="1" spans="1:28">
      <c r="A19" s="13">
        <v>15</v>
      </c>
      <c r="B19" s="14" t="s">
        <v>36</v>
      </c>
      <c r="C19" s="24" t="s">
        <v>87</v>
      </c>
      <c r="D19" s="16" t="s">
        <v>88</v>
      </c>
      <c r="E19" s="53" t="s">
        <v>81</v>
      </c>
      <c r="F19" s="63">
        <v>392.6</v>
      </c>
      <c r="G19" s="63">
        <v>217.2</v>
      </c>
      <c r="H19" s="63">
        <v>175.4</v>
      </c>
      <c r="I19" s="96">
        <v>0</v>
      </c>
      <c r="J19" s="96">
        <v>0</v>
      </c>
      <c r="K19" s="96">
        <v>0</v>
      </c>
      <c r="L19" s="96">
        <v>1726</v>
      </c>
      <c r="M19" s="128">
        <v>392.6</v>
      </c>
      <c r="N19" s="125">
        <v>0</v>
      </c>
      <c r="O19" s="125">
        <v>0</v>
      </c>
      <c r="P19" s="84">
        <v>0</v>
      </c>
      <c r="Q19" s="92">
        <v>2</v>
      </c>
      <c r="R19" s="135" t="s">
        <v>40</v>
      </c>
      <c r="S19" s="147" t="s">
        <v>41</v>
      </c>
      <c r="T19" s="159">
        <v>392.6</v>
      </c>
      <c r="U19" s="96">
        <v>0</v>
      </c>
      <c r="V19" s="196">
        <v>126</v>
      </c>
      <c r="W19" s="196">
        <v>126</v>
      </c>
      <c r="X19" s="197">
        <v>0</v>
      </c>
      <c r="Y19" s="197">
        <v>0</v>
      </c>
      <c r="Z19" s="64" t="s">
        <v>89</v>
      </c>
      <c r="AA19" s="64">
        <v>13988419788</v>
      </c>
      <c r="AB19" s="224"/>
    </row>
    <row r="20" s="3" customFormat="1" ht="60" spans="1:28">
      <c r="A20" s="13">
        <v>16</v>
      </c>
      <c r="B20" s="26" t="s">
        <v>36</v>
      </c>
      <c r="C20" s="27" t="s">
        <v>90</v>
      </c>
      <c r="D20" s="28" t="s">
        <v>91</v>
      </c>
      <c r="E20" s="64" t="s">
        <v>92</v>
      </c>
      <c r="F20" s="62">
        <v>197.58</v>
      </c>
      <c r="G20" s="62">
        <v>184.13</v>
      </c>
      <c r="H20" s="62">
        <v>13.45</v>
      </c>
      <c r="I20" s="94">
        <v>0</v>
      </c>
      <c r="J20" s="94">
        <v>0</v>
      </c>
      <c r="K20" s="94">
        <v>0</v>
      </c>
      <c r="L20" s="95">
        <v>1665</v>
      </c>
      <c r="M20" s="124">
        <v>197.58</v>
      </c>
      <c r="N20" s="125">
        <v>0</v>
      </c>
      <c r="O20" s="125">
        <v>0</v>
      </c>
      <c r="P20" s="84">
        <v>0</v>
      </c>
      <c r="Q20" s="93">
        <v>2</v>
      </c>
      <c r="R20" s="160" t="s">
        <v>40</v>
      </c>
      <c r="S20" s="147" t="s">
        <v>41</v>
      </c>
      <c r="T20" s="159">
        <v>197.58</v>
      </c>
      <c r="U20" s="96">
        <v>0</v>
      </c>
      <c r="V20" s="68">
        <v>0</v>
      </c>
      <c r="W20" s="68">
        <v>0</v>
      </c>
      <c r="X20" s="95">
        <v>0</v>
      </c>
      <c r="Y20" s="95">
        <v>0</v>
      </c>
      <c r="Z20" s="226" t="s">
        <v>93</v>
      </c>
      <c r="AA20" s="226">
        <v>15887219262</v>
      </c>
      <c r="AB20" s="224"/>
    </row>
    <row r="21" ht="37" customHeight="1" spans="1:28">
      <c r="A21" s="13">
        <v>17</v>
      </c>
      <c r="B21" s="14" t="s">
        <v>36</v>
      </c>
      <c r="C21" s="29" t="s">
        <v>94</v>
      </c>
      <c r="D21" s="30" t="s">
        <v>95</v>
      </c>
      <c r="E21" s="53" t="s">
        <v>81</v>
      </c>
      <c r="F21" s="62">
        <v>371.2</v>
      </c>
      <c r="G21" s="62">
        <v>150.4</v>
      </c>
      <c r="H21" s="62">
        <v>220.8</v>
      </c>
      <c r="I21" s="94">
        <v>0</v>
      </c>
      <c r="J21" s="94">
        <v>0</v>
      </c>
      <c r="K21" s="94">
        <v>0</v>
      </c>
      <c r="L21" s="95">
        <v>4140</v>
      </c>
      <c r="M21" s="124">
        <v>371.2</v>
      </c>
      <c r="N21" s="125">
        <v>0</v>
      </c>
      <c r="O21" s="125">
        <v>0</v>
      </c>
      <c r="P21" s="84">
        <v>0</v>
      </c>
      <c r="Q21" s="135">
        <v>8</v>
      </c>
      <c r="R21" s="161" t="s">
        <v>40</v>
      </c>
      <c r="S21" s="147" t="s">
        <v>41</v>
      </c>
      <c r="T21" s="63">
        <v>371.2</v>
      </c>
      <c r="U21" s="96">
        <v>0</v>
      </c>
      <c r="V21" s="68">
        <v>184.5</v>
      </c>
      <c r="W21" s="68">
        <v>184.5</v>
      </c>
      <c r="X21" s="95">
        <v>0</v>
      </c>
      <c r="Y21" s="95">
        <v>0</v>
      </c>
      <c r="Z21" s="232" t="s">
        <v>96</v>
      </c>
      <c r="AA21" s="107">
        <v>13518777969</v>
      </c>
      <c r="AB21" s="224"/>
    </row>
    <row r="22" ht="60" spans="1:28">
      <c r="A22" s="13">
        <v>18</v>
      </c>
      <c r="B22" s="14" t="s">
        <v>36</v>
      </c>
      <c r="C22" s="24" t="s">
        <v>97</v>
      </c>
      <c r="D22" s="16" t="s">
        <v>98</v>
      </c>
      <c r="E22" s="53" t="s">
        <v>81</v>
      </c>
      <c r="F22" s="62">
        <v>481.91</v>
      </c>
      <c r="G22" s="62">
        <v>221.2</v>
      </c>
      <c r="H22" s="62">
        <v>260.71</v>
      </c>
      <c r="I22" s="94">
        <v>0</v>
      </c>
      <c r="J22" s="94">
        <v>0</v>
      </c>
      <c r="K22" s="94">
        <v>0</v>
      </c>
      <c r="L22" s="95">
        <v>11427</v>
      </c>
      <c r="M22" s="124">
        <v>481.91</v>
      </c>
      <c r="N22" s="125">
        <v>0</v>
      </c>
      <c r="O22" s="125">
        <v>0</v>
      </c>
      <c r="P22" s="84">
        <v>0</v>
      </c>
      <c r="Q22" s="135">
        <v>7</v>
      </c>
      <c r="R22" s="116" t="s">
        <v>40</v>
      </c>
      <c r="S22" s="147" t="s">
        <v>41</v>
      </c>
      <c r="T22" s="62">
        <v>481.91</v>
      </c>
      <c r="U22" s="96">
        <v>0</v>
      </c>
      <c r="V22" s="68">
        <v>915</v>
      </c>
      <c r="W22" s="68">
        <v>915</v>
      </c>
      <c r="X22" s="95">
        <v>0</v>
      </c>
      <c r="Y22" s="95">
        <v>0</v>
      </c>
      <c r="Z22" s="232" t="s">
        <v>99</v>
      </c>
      <c r="AA22" s="232">
        <v>13987784069</v>
      </c>
      <c r="AB22" s="224"/>
    </row>
    <row r="23" ht="60" spans="1:28">
      <c r="A23" s="13">
        <v>19</v>
      </c>
      <c r="B23" s="14" t="s">
        <v>36</v>
      </c>
      <c r="C23" s="16" t="s">
        <v>100</v>
      </c>
      <c r="D23" s="16" t="s">
        <v>101</v>
      </c>
      <c r="E23" s="53" t="s">
        <v>81</v>
      </c>
      <c r="F23" s="65">
        <v>129.7</v>
      </c>
      <c r="G23" s="65">
        <v>78.3</v>
      </c>
      <c r="H23" s="65">
        <v>51.4</v>
      </c>
      <c r="I23" s="97">
        <v>0</v>
      </c>
      <c r="J23" s="97">
        <v>0</v>
      </c>
      <c r="K23" s="97">
        <v>0</v>
      </c>
      <c r="L23" s="97">
        <v>2378</v>
      </c>
      <c r="M23" s="129">
        <v>129.7</v>
      </c>
      <c r="N23" s="99">
        <v>0</v>
      </c>
      <c r="O23" s="99">
        <v>0</v>
      </c>
      <c r="P23" s="84">
        <v>0</v>
      </c>
      <c r="Q23" s="135">
        <v>10</v>
      </c>
      <c r="R23" s="161" t="s">
        <v>40</v>
      </c>
      <c r="S23" s="147" t="s">
        <v>41</v>
      </c>
      <c r="T23" s="162">
        <v>129.7</v>
      </c>
      <c r="U23" s="198">
        <v>0</v>
      </c>
      <c r="V23" s="65">
        <v>49</v>
      </c>
      <c r="W23" s="65">
        <v>49</v>
      </c>
      <c r="X23" s="97">
        <v>0</v>
      </c>
      <c r="Y23" s="97">
        <v>0</v>
      </c>
      <c r="Z23" s="64" t="s">
        <v>102</v>
      </c>
      <c r="AA23" s="64">
        <v>18908772275</v>
      </c>
      <c r="AB23" s="224"/>
    </row>
    <row r="24" ht="60" spans="1:28">
      <c r="A24" s="13">
        <v>20</v>
      </c>
      <c r="B24" s="14" t="s">
        <v>36</v>
      </c>
      <c r="C24" s="16" t="s">
        <v>103</v>
      </c>
      <c r="D24" s="16" t="s">
        <v>104</v>
      </c>
      <c r="E24" s="53" t="s">
        <v>105</v>
      </c>
      <c r="F24" s="54">
        <v>116.28</v>
      </c>
      <c r="G24" s="54">
        <v>70.65</v>
      </c>
      <c r="H24" s="54">
        <v>45.63</v>
      </c>
      <c r="I24" s="85">
        <v>0</v>
      </c>
      <c r="J24" s="85">
        <v>0</v>
      </c>
      <c r="K24" s="98">
        <v>0</v>
      </c>
      <c r="L24" s="85">
        <v>8311</v>
      </c>
      <c r="M24" s="117">
        <v>116.28</v>
      </c>
      <c r="N24" s="99">
        <v>0</v>
      </c>
      <c r="O24" s="99">
        <v>0</v>
      </c>
      <c r="P24" s="84">
        <v>0</v>
      </c>
      <c r="Q24" s="135">
        <v>5</v>
      </c>
      <c r="R24" s="163" t="s">
        <v>40</v>
      </c>
      <c r="S24" s="147" t="s">
        <v>41</v>
      </c>
      <c r="T24" s="54">
        <v>116.28</v>
      </c>
      <c r="U24" s="191">
        <v>0</v>
      </c>
      <c r="V24" s="190">
        <v>137</v>
      </c>
      <c r="W24" s="199">
        <v>137</v>
      </c>
      <c r="X24" s="191">
        <v>0</v>
      </c>
      <c r="Y24" s="189">
        <v>0</v>
      </c>
      <c r="Z24" s="64" t="s">
        <v>106</v>
      </c>
      <c r="AA24" s="64">
        <v>18187720863</v>
      </c>
      <c r="AB24" s="224"/>
    </row>
    <row r="25" ht="60" spans="1:28">
      <c r="A25" s="13">
        <v>21</v>
      </c>
      <c r="B25" s="14" t="s">
        <v>36</v>
      </c>
      <c r="C25" s="24" t="s">
        <v>107</v>
      </c>
      <c r="D25" s="16" t="s">
        <v>108</v>
      </c>
      <c r="E25" s="53" t="s">
        <v>109</v>
      </c>
      <c r="F25" s="66">
        <v>1174.3</v>
      </c>
      <c r="G25" s="66">
        <v>1004.2</v>
      </c>
      <c r="H25" s="66">
        <v>170.1</v>
      </c>
      <c r="I25" s="99">
        <v>0</v>
      </c>
      <c r="J25" s="99">
        <v>0</v>
      </c>
      <c r="K25" s="99">
        <v>0</v>
      </c>
      <c r="L25" s="92">
        <v>7651</v>
      </c>
      <c r="M25" s="56">
        <v>1174.3</v>
      </c>
      <c r="N25" s="99">
        <v>0</v>
      </c>
      <c r="O25" s="99">
        <v>0</v>
      </c>
      <c r="P25" s="84">
        <v>0</v>
      </c>
      <c r="Q25" s="135">
        <v>10</v>
      </c>
      <c r="R25" s="163" t="s">
        <v>40</v>
      </c>
      <c r="S25" s="147" t="s">
        <v>41</v>
      </c>
      <c r="T25" s="55">
        <v>1174.3</v>
      </c>
      <c r="U25" s="92">
        <v>0</v>
      </c>
      <c r="V25" s="52">
        <v>0</v>
      </c>
      <c r="W25" s="200">
        <v>0</v>
      </c>
      <c r="X25" s="86">
        <v>0</v>
      </c>
      <c r="Y25" s="86">
        <v>0</v>
      </c>
      <c r="Z25" s="64" t="s">
        <v>110</v>
      </c>
      <c r="AA25" s="64" t="s">
        <v>111</v>
      </c>
      <c r="AB25" s="224"/>
    </row>
    <row r="26" ht="60" spans="1:28">
      <c r="A26" s="13">
        <v>22</v>
      </c>
      <c r="B26" s="14" t="s">
        <v>36</v>
      </c>
      <c r="C26" s="24" t="s">
        <v>112</v>
      </c>
      <c r="D26" s="16" t="s">
        <v>113</v>
      </c>
      <c r="E26" s="53" t="s">
        <v>114</v>
      </c>
      <c r="F26" s="67">
        <v>2280.85</v>
      </c>
      <c r="G26" s="67">
        <v>1918.19</v>
      </c>
      <c r="H26" s="67">
        <v>362.66</v>
      </c>
      <c r="I26" s="100">
        <v>0</v>
      </c>
      <c r="J26" s="100">
        <v>0</v>
      </c>
      <c r="K26" s="100">
        <v>0</v>
      </c>
      <c r="L26" s="101">
        <v>20093</v>
      </c>
      <c r="M26" s="130">
        <v>2280.85</v>
      </c>
      <c r="N26" s="99">
        <v>0</v>
      </c>
      <c r="O26" s="99">
        <v>0</v>
      </c>
      <c r="P26" s="84">
        <v>0</v>
      </c>
      <c r="Q26" s="135">
        <v>2</v>
      </c>
      <c r="R26" s="163" t="s">
        <v>40</v>
      </c>
      <c r="S26" s="147" t="s">
        <v>41</v>
      </c>
      <c r="T26" s="67">
        <v>2280.85</v>
      </c>
      <c r="U26" s="92">
        <v>0</v>
      </c>
      <c r="V26" s="52">
        <v>0</v>
      </c>
      <c r="W26" s="200">
        <v>0</v>
      </c>
      <c r="X26" s="86">
        <v>0</v>
      </c>
      <c r="Y26" s="86">
        <v>0</v>
      </c>
      <c r="Z26" s="232" t="s">
        <v>115</v>
      </c>
      <c r="AA26" s="232">
        <v>15188183124</v>
      </c>
      <c r="AB26" s="224"/>
    </row>
    <row r="27" ht="60" spans="1:28">
      <c r="A27" s="13">
        <v>23</v>
      </c>
      <c r="B27" s="14" t="s">
        <v>36</v>
      </c>
      <c r="C27" s="24" t="s">
        <v>116</v>
      </c>
      <c r="D27" s="16" t="s">
        <v>117</v>
      </c>
      <c r="E27" s="53" t="s">
        <v>81</v>
      </c>
      <c r="F27" s="68">
        <v>265.34</v>
      </c>
      <c r="G27" s="68">
        <v>110.95</v>
      </c>
      <c r="H27" s="68">
        <v>154.39</v>
      </c>
      <c r="I27" s="95">
        <v>0</v>
      </c>
      <c r="J27" s="95">
        <v>0</v>
      </c>
      <c r="K27" s="95">
        <v>0</v>
      </c>
      <c r="L27" s="95">
        <v>8612</v>
      </c>
      <c r="M27" s="124">
        <v>265.34</v>
      </c>
      <c r="N27" s="94">
        <v>0</v>
      </c>
      <c r="O27" s="94">
        <v>0</v>
      </c>
      <c r="P27" s="131">
        <v>0</v>
      </c>
      <c r="Q27" s="135">
        <v>4</v>
      </c>
      <c r="R27" s="161" t="s">
        <v>40</v>
      </c>
      <c r="S27" s="147" t="s">
        <v>41</v>
      </c>
      <c r="T27" s="68">
        <v>265.34</v>
      </c>
      <c r="U27" s="96">
        <v>0</v>
      </c>
      <c r="V27" s="68">
        <v>49</v>
      </c>
      <c r="W27" s="68">
        <v>49</v>
      </c>
      <c r="X27" s="95">
        <v>0</v>
      </c>
      <c r="Y27" s="95">
        <v>0</v>
      </c>
      <c r="Z27" s="64" t="s">
        <v>118</v>
      </c>
      <c r="AA27" s="64" t="s">
        <v>119</v>
      </c>
      <c r="AB27" s="224"/>
    </row>
    <row r="28" s="1" customFormat="1" ht="40" customHeight="1" spans="1:28">
      <c r="A28" s="13">
        <v>24</v>
      </c>
      <c r="B28" s="18" t="s">
        <v>36</v>
      </c>
      <c r="C28" s="24" t="s">
        <v>120</v>
      </c>
      <c r="D28" s="19" t="s">
        <v>121</v>
      </c>
      <c r="E28" s="17" t="s">
        <v>92</v>
      </c>
      <c r="F28" s="68">
        <v>666</v>
      </c>
      <c r="G28" s="68">
        <v>625.1</v>
      </c>
      <c r="H28" s="68">
        <v>40.9</v>
      </c>
      <c r="I28" s="95">
        <v>0</v>
      </c>
      <c r="J28" s="95">
        <v>0</v>
      </c>
      <c r="K28" s="95">
        <v>0</v>
      </c>
      <c r="L28" s="95">
        <v>12374</v>
      </c>
      <c r="M28" s="124">
        <v>666</v>
      </c>
      <c r="N28" s="132">
        <v>0</v>
      </c>
      <c r="O28" s="132">
        <v>0</v>
      </c>
      <c r="P28" s="133">
        <v>0</v>
      </c>
      <c r="Q28" s="164">
        <v>2</v>
      </c>
      <c r="R28" s="81" t="s">
        <v>40</v>
      </c>
      <c r="S28" s="147" t="s">
        <v>41</v>
      </c>
      <c r="T28" s="68">
        <v>666</v>
      </c>
      <c r="U28" s="201">
        <v>0</v>
      </c>
      <c r="V28" s="68">
        <v>0</v>
      </c>
      <c r="W28" s="68">
        <v>0</v>
      </c>
      <c r="X28" s="95">
        <v>0</v>
      </c>
      <c r="Y28" s="95">
        <v>0</v>
      </c>
      <c r="Z28" s="232" t="s">
        <v>122</v>
      </c>
      <c r="AA28" s="232">
        <v>18869777773</v>
      </c>
      <c r="AB28" s="228"/>
    </row>
    <row r="29" ht="33" customHeight="1" spans="1:28">
      <c r="A29" s="13">
        <v>25</v>
      </c>
      <c r="B29" s="14" t="s">
        <v>36</v>
      </c>
      <c r="C29" s="24" t="s">
        <v>123</v>
      </c>
      <c r="D29" s="16" t="s">
        <v>124</v>
      </c>
      <c r="E29" s="53" t="s">
        <v>81</v>
      </c>
      <c r="F29" s="62">
        <v>255.6</v>
      </c>
      <c r="G29" s="62">
        <v>118.4</v>
      </c>
      <c r="H29" s="62">
        <v>137.2</v>
      </c>
      <c r="I29" s="94">
        <v>0</v>
      </c>
      <c r="J29" s="94">
        <v>0</v>
      </c>
      <c r="K29" s="94">
        <v>0</v>
      </c>
      <c r="L29" s="95">
        <v>2635</v>
      </c>
      <c r="M29" s="124">
        <v>255.6</v>
      </c>
      <c r="N29" s="126">
        <v>0</v>
      </c>
      <c r="O29" s="126">
        <v>0</v>
      </c>
      <c r="P29" s="127">
        <v>0</v>
      </c>
      <c r="Q29" s="165">
        <v>5</v>
      </c>
      <c r="R29" s="161" t="s">
        <v>40</v>
      </c>
      <c r="S29" s="147" t="s">
        <v>41</v>
      </c>
      <c r="T29" s="62">
        <v>255.6</v>
      </c>
      <c r="U29" s="202">
        <v>0</v>
      </c>
      <c r="V29" s="68">
        <v>119</v>
      </c>
      <c r="W29" s="68">
        <v>119</v>
      </c>
      <c r="X29" s="95">
        <v>0</v>
      </c>
      <c r="Y29" s="95">
        <v>0</v>
      </c>
      <c r="Z29" s="234" t="s">
        <v>96</v>
      </c>
      <c r="AA29" s="36">
        <v>13518777969</v>
      </c>
      <c r="AB29" s="235" t="s">
        <v>125</v>
      </c>
    </row>
    <row r="30" ht="42" customHeight="1" spans="1:28">
      <c r="A30" s="13">
        <v>26</v>
      </c>
      <c r="B30" s="14" t="s">
        <v>36</v>
      </c>
      <c r="C30" s="31" t="s">
        <v>126</v>
      </c>
      <c r="D30" s="31" t="s">
        <v>127</v>
      </c>
      <c r="E30" s="69" t="s">
        <v>109</v>
      </c>
      <c r="F30" s="70">
        <v>578.01</v>
      </c>
      <c r="G30" s="70">
        <v>506.81</v>
      </c>
      <c r="H30" s="70">
        <v>71.2</v>
      </c>
      <c r="I30" s="102">
        <v>0</v>
      </c>
      <c r="J30" s="102">
        <v>0</v>
      </c>
      <c r="K30" s="102">
        <v>0</v>
      </c>
      <c r="L30" s="103">
        <v>6558</v>
      </c>
      <c r="M30" s="134">
        <v>578.01</v>
      </c>
      <c r="N30" s="92">
        <v>0</v>
      </c>
      <c r="O30" s="92">
        <v>0</v>
      </c>
      <c r="P30" s="133">
        <v>0</v>
      </c>
      <c r="Q30" s="135">
        <v>2</v>
      </c>
      <c r="R30" s="161" t="s">
        <v>40</v>
      </c>
      <c r="S30" s="147" t="s">
        <v>41</v>
      </c>
      <c r="T30" s="166">
        <v>578.01</v>
      </c>
      <c r="U30" s="203">
        <v>0</v>
      </c>
      <c r="V30" s="204">
        <v>0</v>
      </c>
      <c r="W30" s="204">
        <v>0</v>
      </c>
      <c r="X30" s="203">
        <v>0</v>
      </c>
      <c r="Y30" s="203">
        <v>0</v>
      </c>
      <c r="Z30" s="234" t="s">
        <v>128</v>
      </c>
      <c r="AA30" s="234">
        <v>19325273525</v>
      </c>
      <c r="AB30" s="224"/>
    </row>
    <row r="31" ht="40" customHeight="1" spans="1:28">
      <c r="A31" s="13">
        <v>27</v>
      </c>
      <c r="B31" s="14" t="s">
        <v>36</v>
      </c>
      <c r="C31" s="32" t="s">
        <v>129</v>
      </c>
      <c r="D31" s="33" t="s">
        <v>130</v>
      </c>
      <c r="E31" s="71" t="s">
        <v>105</v>
      </c>
      <c r="F31" s="65">
        <v>7.39</v>
      </c>
      <c r="G31" s="65">
        <v>7.32</v>
      </c>
      <c r="H31" s="72">
        <v>0.07</v>
      </c>
      <c r="I31" s="97">
        <v>0</v>
      </c>
      <c r="J31" s="97">
        <v>0</v>
      </c>
      <c r="K31" s="97">
        <v>0</v>
      </c>
      <c r="L31" s="104">
        <v>12742</v>
      </c>
      <c r="M31" s="129">
        <v>7.39</v>
      </c>
      <c r="N31" s="92">
        <v>0</v>
      </c>
      <c r="O31" s="92">
        <v>0</v>
      </c>
      <c r="P31" s="133">
        <v>0</v>
      </c>
      <c r="Q31" s="135">
        <v>2</v>
      </c>
      <c r="R31" s="161" t="s">
        <v>40</v>
      </c>
      <c r="S31" s="147" t="s">
        <v>41</v>
      </c>
      <c r="T31" s="65">
        <v>7.39</v>
      </c>
      <c r="U31" s="205">
        <v>0</v>
      </c>
      <c r="V31" s="65">
        <v>0</v>
      </c>
      <c r="W31" s="65">
        <v>0</v>
      </c>
      <c r="X31" s="97">
        <v>0</v>
      </c>
      <c r="Y31" s="97">
        <v>0</v>
      </c>
      <c r="Z31" s="64" t="s">
        <v>131</v>
      </c>
      <c r="AA31" s="64">
        <v>13887796886</v>
      </c>
      <c r="AB31" s="224"/>
    </row>
    <row r="32" s="1" customFormat="1" ht="38.25" customHeight="1" spans="1:28">
      <c r="A32" s="13">
        <v>28</v>
      </c>
      <c r="B32" s="18" t="s">
        <v>36</v>
      </c>
      <c r="C32" s="24" t="s">
        <v>132</v>
      </c>
      <c r="D32" s="34" t="s">
        <v>133</v>
      </c>
      <c r="E32" s="73" t="s">
        <v>105</v>
      </c>
      <c r="F32" s="68">
        <v>60.49</v>
      </c>
      <c r="G32" s="68">
        <v>19.49</v>
      </c>
      <c r="H32" s="68">
        <v>41</v>
      </c>
      <c r="I32" s="95">
        <v>0</v>
      </c>
      <c r="J32" s="95">
        <v>0</v>
      </c>
      <c r="K32" s="95">
        <v>0</v>
      </c>
      <c r="L32" s="105">
        <v>1538</v>
      </c>
      <c r="M32" s="124">
        <v>60.49</v>
      </c>
      <c r="N32" s="132">
        <v>0</v>
      </c>
      <c r="O32" s="132">
        <v>0</v>
      </c>
      <c r="P32" s="133">
        <v>0</v>
      </c>
      <c r="Q32" s="136">
        <v>4</v>
      </c>
      <c r="R32" s="167" t="s">
        <v>40</v>
      </c>
      <c r="S32" s="147" t="s">
        <v>41</v>
      </c>
      <c r="T32" s="68">
        <v>60.49</v>
      </c>
      <c r="U32" s="201">
        <v>0</v>
      </c>
      <c r="V32" s="68">
        <v>17.16</v>
      </c>
      <c r="W32" s="68">
        <v>17.16</v>
      </c>
      <c r="X32" s="95">
        <v>0</v>
      </c>
      <c r="Y32" s="95">
        <v>0</v>
      </c>
      <c r="Z32" s="234" t="s">
        <v>134</v>
      </c>
      <c r="AA32" s="232">
        <v>15087723564</v>
      </c>
      <c r="AB32" s="228"/>
    </row>
    <row r="33" ht="38.25" customHeight="1" spans="1:28">
      <c r="A33" s="13">
        <v>29</v>
      </c>
      <c r="B33" s="14" t="s">
        <v>36</v>
      </c>
      <c r="C33" s="24" t="s">
        <v>135</v>
      </c>
      <c r="D33" s="35" t="s">
        <v>136</v>
      </c>
      <c r="E33" s="73" t="s">
        <v>81</v>
      </c>
      <c r="F33" s="74">
        <v>182.07</v>
      </c>
      <c r="G33" s="68">
        <v>182.07</v>
      </c>
      <c r="H33" s="68">
        <v>0</v>
      </c>
      <c r="I33" s="95">
        <v>0</v>
      </c>
      <c r="J33" s="95">
        <v>0</v>
      </c>
      <c r="K33" s="95">
        <v>0</v>
      </c>
      <c r="L33" s="105">
        <v>3641</v>
      </c>
      <c r="M33" s="124">
        <v>182.07</v>
      </c>
      <c r="N33" s="92">
        <v>0</v>
      </c>
      <c r="O33" s="92">
        <v>0</v>
      </c>
      <c r="P33" s="133">
        <v>0</v>
      </c>
      <c r="Q33" s="165">
        <v>4</v>
      </c>
      <c r="R33" s="161" t="s">
        <v>40</v>
      </c>
      <c r="S33" s="147" t="s">
        <v>41</v>
      </c>
      <c r="T33" s="68">
        <v>182.07</v>
      </c>
      <c r="U33" s="96">
        <v>0</v>
      </c>
      <c r="V33" s="68">
        <v>0</v>
      </c>
      <c r="W33" s="68">
        <v>0</v>
      </c>
      <c r="X33" s="95">
        <v>0</v>
      </c>
      <c r="Y33" s="95">
        <v>0</v>
      </c>
      <c r="Z33" s="232" t="s">
        <v>137</v>
      </c>
      <c r="AA33" s="232">
        <v>18314109892</v>
      </c>
      <c r="AB33" s="224"/>
    </row>
    <row r="34" ht="38.25" customHeight="1" spans="1:28">
      <c r="A34" s="13">
        <v>30</v>
      </c>
      <c r="B34" s="36" t="s">
        <v>36</v>
      </c>
      <c r="C34" s="32" t="s">
        <v>138</v>
      </c>
      <c r="D34" s="33" t="s">
        <v>139</v>
      </c>
      <c r="E34" s="71" t="s">
        <v>81</v>
      </c>
      <c r="F34" s="65">
        <v>878.2</v>
      </c>
      <c r="G34" s="65">
        <v>410.3</v>
      </c>
      <c r="H34" s="65">
        <v>467.9</v>
      </c>
      <c r="I34" s="97">
        <v>0</v>
      </c>
      <c r="J34" s="97">
        <v>0</v>
      </c>
      <c r="K34" s="97">
        <v>0</v>
      </c>
      <c r="L34" s="106">
        <v>32441</v>
      </c>
      <c r="M34" s="129">
        <v>878.2</v>
      </c>
      <c r="N34" s="135">
        <v>0</v>
      </c>
      <c r="O34" s="135">
        <v>0</v>
      </c>
      <c r="P34" s="136">
        <v>0</v>
      </c>
      <c r="Q34" s="168">
        <v>4</v>
      </c>
      <c r="R34" s="169" t="s">
        <v>40</v>
      </c>
      <c r="S34" s="147" t="s">
        <v>41</v>
      </c>
      <c r="T34" s="162">
        <v>878.2</v>
      </c>
      <c r="U34" s="206">
        <v>0</v>
      </c>
      <c r="V34" s="65">
        <v>560</v>
      </c>
      <c r="W34" s="65">
        <v>560</v>
      </c>
      <c r="X34" s="97">
        <v>0</v>
      </c>
      <c r="Y34" s="97">
        <v>0</v>
      </c>
      <c r="Z34" s="234" t="s">
        <v>140</v>
      </c>
      <c r="AA34" s="236">
        <v>18687731085</v>
      </c>
      <c r="AB34" s="224"/>
    </row>
    <row r="35" ht="38.25" customHeight="1" spans="1:28">
      <c r="A35" s="13">
        <v>31</v>
      </c>
      <c r="B35" s="36" t="s">
        <v>36</v>
      </c>
      <c r="C35" s="37" t="s">
        <v>141</v>
      </c>
      <c r="D35" s="37" t="s">
        <v>142</v>
      </c>
      <c r="E35" s="75" t="s">
        <v>81</v>
      </c>
      <c r="F35" s="62">
        <v>528.47</v>
      </c>
      <c r="G35" s="62">
        <v>354.53</v>
      </c>
      <c r="H35" s="62">
        <v>173.94</v>
      </c>
      <c r="I35" s="94">
        <v>0</v>
      </c>
      <c r="J35" s="94">
        <v>0</v>
      </c>
      <c r="K35" s="94">
        <v>0</v>
      </c>
      <c r="L35" s="105">
        <v>2868</v>
      </c>
      <c r="M35" s="124">
        <v>528.47</v>
      </c>
      <c r="N35" s="94">
        <v>0</v>
      </c>
      <c r="O35" s="94">
        <v>0</v>
      </c>
      <c r="P35" s="131">
        <v>0</v>
      </c>
      <c r="Q35" s="170">
        <v>3.4</v>
      </c>
      <c r="R35" s="171" t="s">
        <v>40</v>
      </c>
      <c r="S35" s="147" t="s">
        <v>41</v>
      </c>
      <c r="T35" s="172">
        <v>528.47</v>
      </c>
      <c r="U35" s="207">
        <v>0</v>
      </c>
      <c r="V35" s="208">
        <v>106</v>
      </c>
      <c r="W35" s="208">
        <v>106</v>
      </c>
      <c r="X35" s="207">
        <v>0</v>
      </c>
      <c r="Y35" s="207">
        <v>0</v>
      </c>
      <c r="Z35" s="237" t="s">
        <v>143</v>
      </c>
      <c r="AA35" s="64">
        <v>13759079296</v>
      </c>
      <c r="AB35" s="224"/>
    </row>
    <row r="36" customFormat="1" ht="38.25" customHeight="1" spans="1:28">
      <c r="A36" s="13">
        <v>32</v>
      </c>
      <c r="B36" s="36" t="s">
        <v>36</v>
      </c>
      <c r="C36" s="32" t="s">
        <v>144</v>
      </c>
      <c r="D36" s="37" t="s">
        <v>145</v>
      </c>
      <c r="E36" s="75" t="s">
        <v>146</v>
      </c>
      <c r="F36" s="65">
        <v>244.4</v>
      </c>
      <c r="G36" s="65">
        <v>237.9</v>
      </c>
      <c r="H36" s="65">
        <v>6.5</v>
      </c>
      <c r="I36" s="97">
        <v>0</v>
      </c>
      <c r="J36" s="97">
        <v>0</v>
      </c>
      <c r="K36" s="97">
        <v>0</v>
      </c>
      <c r="L36" s="106">
        <v>4582</v>
      </c>
      <c r="M36" s="129">
        <v>244.4</v>
      </c>
      <c r="N36" s="137">
        <v>0</v>
      </c>
      <c r="O36" s="94">
        <v>0</v>
      </c>
      <c r="P36" s="131">
        <v>0</v>
      </c>
      <c r="Q36" s="173">
        <v>3</v>
      </c>
      <c r="R36" s="174" t="s">
        <v>40</v>
      </c>
      <c r="S36" s="147" t="s">
        <v>41</v>
      </c>
      <c r="T36" s="65">
        <v>244.4</v>
      </c>
      <c r="U36" s="205">
        <v>0</v>
      </c>
      <c r="V36" s="65">
        <v>0</v>
      </c>
      <c r="W36" s="65">
        <v>0</v>
      </c>
      <c r="X36" s="97">
        <v>0</v>
      </c>
      <c r="Y36" s="97">
        <v>0</v>
      </c>
      <c r="Z36" s="234" t="s">
        <v>147</v>
      </c>
      <c r="AA36" s="234">
        <v>15398324793</v>
      </c>
      <c r="AB36" s="224"/>
    </row>
    <row r="37" s="1" customFormat="1" ht="38.25" customHeight="1" spans="1:28">
      <c r="A37" s="13">
        <v>33</v>
      </c>
      <c r="B37" s="38" t="s">
        <v>36</v>
      </c>
      <c r="C37" s="24" t="s">
        <v>148</v>
      </c>
      <c r="D37" s="25" t="s">
        <v>149</v>
      </c>
      <c r="E37" s="76" t="s">
        <v>109</v>
      </c>
      <c r="F37" s="63">
        <v>542.06</v>
      </c>
      <c r="G37" s="63">
        <v>415.36</v>
      </c>
      <c r="H37" s="63">
        <v>126.7</v>
      </c>
      <c r="I37" s="96">
        <v>0</v>
      </c>
      <c r="J37" s="96">
        <v>0</v>
      </c>
      <c r="K37" s="96">
        <v>0</v>
      </c>
      <c r="L37" s="107">
        <v>3231</v>
      </c>
      <c r="M37" s="124">
        <v>542.06</v>
      </c>
      <c r="N37" s="95">
        <v>0</v>
      </c>
      <c r="O37" s="95">
        <v>0</v>
      </c>
      <c r="P37" s="131">
        <v>0</v>
      </c>
      <c r="Q37" s="175">
        <v>2</v>
      </c>
      <c r="R37" s="176" t="s">
        <v>40</v>
      </c>
      <c r="S37" s="147" t="s">
        <v>41</v>
      </c>
      <c r="T37" s="68">
        <v>542.06</v>
      </c>
      <c r="U37" s="209">
        <v>0</v>
      </c>
      <c r="V37" s="210">
        <v>0</v>
      </c>
      <c r="W37" s="210">
        <v>0</v>
      </c>
      <c r="X37" s="209">
        <v>0</v>
      </c>
      <c r="Y37" s="209">
        <v>0</v>
      </c>
      <c r="Z37" s="232" t="s">
        <v>150</v>
      </c>
      <c r="AA37" s="232" t="s">
        <v>151</v>
      </c>
      <c r="AB37" s="228"/>
    </row>
    <row r="38" customFormat="1" ht="38.25" customHeight="1" spans="1:28">
      <c r="A38" s="13">
        <v>34</v>
      </c>
      <c r="B38" s="36" t="s">
        <v>36</v>
      </c>
      <c r="C38" s="39" t="s">
        <v>152</v>
      </c>
      <c r="D38" s="40" t="s">
        <v>153</v>
      </c>
      <c r="E38" s="41" t="s">
        <v>81</v>
      </c>
      <c r="F38" s="65">
        <v>319.5</v>
      </c>
      <c r="G38" s="65">
        <v>143.7</v>
      </c>
      <c r="H38" s="65">
        <v>175.8</v>
      </c>
      <c r="I38" s="97">
        <v>0</v>
      </c>
      <c r="J38" s="97">
        <v>0</v>
      </c>
      <c r="K38" s="97">
        <v>0</v>
      </c>
      <c r="L38" s="106">
        <v>2844</v>
      </c>
      <c r="M38" s="129">
        <v>319.5</v>
      </c>
      <c r="N38" s="137">
        <v>0</v>
      </c>
      <c r="O38" s="94">
        <v>0</v>
      </c>
      <c r="P38" s="138">
        <v>0</v>
      </c>
      <c r="Q38" s="177">
        <v>6</v>
      </c>
      <c r="R38" s="178" t="s">
        <v>40</v>
      </c>
      <c r="S38" s="147" t="s">
        <v>41</v>
      </c>
      <c r="T38" s="65">
        <v>319.5</v>
      </c>
      <c r="U38" s="211">
        <v>0</v>
      </c>
      <c r="V38" s="212">
        <v>153</v>
      </c>
      <c r="W38" s="212">
        <v>153</v>
      </c>
      <c r="X38" s="213">
        <v>0</v>
      </c>
      <c r="Y38" s="213">
        <v>0</v>
      </c>
      <c r="Z38" s="234" t="s">
        <v>154</v>
      </c>
      <c r="AA38" s="234">
        <v>18008776608</v>
      </c>
      <c r="AB38" s="224"/>
    </row>
    <row r="39" customFormat="1" ht="38.25" customHeight="1" spans="1:28">
      <c r="A39" s="13">
        <v>35</v>
      </c>
      <c r="B39" s="36" t="s">
        <v>36</v>
      </c>
      <c r="C39" s="24" t="s">
        <v>155</v>
      </c>
      <c r="D39" s="41" t="s">
        <v>156</v>
      </c>
      <c r="E39" s="76" t="s">
        <v>109</v>
      </c>
      <c r="F39" s="65">
        <v>444.49</v>
      </c>
      <c r="G39" s="65">
        <v>422.06</v>
      </c>
      <c r="H39" s="65">
        <v>22.43</v>
      </c>
      <c r="I39" s="97">
        <v>0</v>
      </c>
      <c r="J39" s="97">
        <v>0</v>
      </c>
      <c r="K39" s="97">
        <v>0</v>
      </c>
      <c r="L39" s="106">
        <v>5070</v>
      </c>
      <c r="M39" s="129">
        <v>444.49</v>
      </c>
      <c r="N39" s="94">
        <v>0</v>
      </c>
      <c r="O39" s="94">
        <v>0</v>
      </c>
      <c r="P39" s="131">
        <v>0</v>
      </c>
      <c r="Q39" s="177">
        <v>2</v>
      </c>
      <c r="R39" s="174" t="s">
        <v>40</v>
      </c>
      <c r="S39" s="147" t="s">
        <v>41</v>
      </c>
      <c r="T39" s="65">
        <v>444.49</v>
      </c>
      <c r="U39" s="211">
        <v>0</v>
      </c>
      <c r="V39" s="212">
        <v>0</v>
      </c>
      <c r="W39" s="212">
        <v>0</v>
      </c>
      <c r="X39" s="94">
        <v>0</v>
      </c>
      <c r="Y39" s="94">
        <v>0</v>
      </c>
      <c r="Z39" s="137" t="s">
        <v>157</v>
      </c>
      <c r="AA39" s="234">
        <v>18988455734</v>
      </c>
      <c r="AB39" s="224"/>
    </row>
    <row r="40" customFormat="1" ht="60" spans="1:28">
      <c r="A40" s="13">
        <v>36</v>
      </c>
      <c r="B40" s="42" t="s">
        <v>36</v>
      </c>
      <c r="C40" s="43" t="s">
        <v>158</v>
      </c>
      <c r="D40" s="44" t="s">
        <v>159</v>
      </c>
      <c r="E40" s="77" t="s">
        <v>160</v>
      </c>
      <c r="F40" s="78">
        <v>452.7</v>
      </c>
      <c r="G40" s="78">
        <v>242.23</v>
      </c>
      <c r="H40" s="78">
        <v>210.47</v>
      </c>
      <c r="I40" s="108">
        <v>0</v>
      </c>
      <c r="J40" s="108">
        <v>0</v>
      </c>
      <c r="K40" s="108">
        <v>0</v>
      </c>
      <c r="L40" s="108">
        <v>9175</v>
      </c>
      <c r="M40" s="139">
        <v>452.7</v>
      </c>
      <c r="N40" s="99">
        <v>0</v>
      </c>
      <c r="O40" s="99">
        <v>0</v>
      </c>
      <c r="P40" s="84">
        <v>0</v>
      </c>
      <c r="Q40" s="93">
        <v>5</v>
      </c>
      <c r="R40" s="179" t="s">
        <v>40</v>
      </c>
      <c r="S40" s="147" t="s">
        <v>41</v>
      </c>
      <c r="T40" s="78">
        <v>452.7</v>
      </c>
      <c r="U40" s="214">
        <v>0</v>
      </c>
      <c r="V40" s="215">
        <v>201</v>
      </c>
      <c r="W40" s="216">
        <v>201</v>
      </c>
      <c r="X40" s="217">
        <v>0</v>
      </c>
      <c r="Y40" s="108">
        <v>0</v>
      </c>
      <c r="Z40" s="230" t="s">
        <v>161</v>
      </c>
      <c r="AA40" s="231">
        <v>13529337802</v>
      </c>
      <c r="AB40" s="224"/>
    </row>
    <row r="41" customFormat="1" ht="43" customHeight="1" spans="1:28">
      <c r="A41" s="13">
        <v>37</v>
      </c>
      <c r="B41" s="42" t="s">
        <v>36</v>
      </c>
      <c r="C41" s="43" t="s">
        <v>162</v>
      </c>
      <c r="D41" s="44" t="s">
        <v>163</v>
      </c>
      <c r="E41" s="79" t="s">
        <v>109</v>
      </c>
      <c r="F41" s="78">
        <v>19.28</v>
      </c>
      <c r="G41" s="78">
        <v>16.28</v>
      </c>
      <c r="H41" s="78">
        <v>3</v>
      </c>
      <c r="I41" s="108">
        <v>0</v>
      </c>
      <c r="J41" s="108">
        <v>0</v>
      </c>
      <c r="K41" s="108">
        <v>0</v>
      </c>
      <c r="L41" s="108">
        <v>2122</v>
      </c>
      <c r="M41" s="139">
        <v>19.28</v>
      </c>
      <c r="N41" s="99">
        <v>0</v>
      </c>
      <c r="O41" s="99">
        <v>0</v>
      </c>
      <c r="P41" s="84">
        <v>0</v>
      </c>
      <c r="Q41" s="93">
        <v>2</v>
      </c>
      <c r="R41" s="178" t="s">
        <v>40</v>
      </c>
      <c r="S41" s="147" t="s">
        <v>41</v>
      </c>
      <c r="T41" s="78">
        <v>19.28</v>
      </c>
      <c r="U41" s="214">
        <v>0</v>
      </c>
      <c r="V41" s="215">
        <v>0</v>
      </c>
      <c r="W41" s="216">
        <v>0</v>
      </c>
      <c r="X41" s="217">
        <v>0</v>
      </c>
      <c r="Y41" s="108">
        <v>0</v>
      </c>
      <c r="Z41" s="230" t="s">
        <v>164</v>
      </c>
      <c r="AA41" s="231">
        <v>18187733481</v>
      </c>
      <c r="AB41" s="224"/>
    </row>
    <row r="42" customFormat="1" ht="45" customHeight="1" spans="1:28">
      <c r="A42" s="13">
        <v>38</v>
      </c>
      <c r="B42" s="42" t="s">
        <v>36</v>
      </c>
      <c r="C42" s="45" t="s">
        <v>165</v>
      </c>
      <c r="D42" s="46" t="s">
        <v>166</v>
      </c>
      <c r="E42" s="79" t="s">
        <v>92</v>
      </c>
      <c r="F42" s="78">
        <v>53.29</v>
      </c>
      <c r="G42" s="78">
        <v>52.35</v>
      </c>
      <c r="H42" s="78">
        <v>0.94</v>
      </c>
      <c r="I42" s="108">
        <v>0</v>
      </c>
      <c r="J42" s="108">
        <v>0</v>
      </c>
      <c r="K42" s="108">
        <v>0</v>
      </c>
      <c r="L42" s="108">
        <v>1926</v>
      </c>
      <c r="M42" s="139">
        <v>53.29</v>
      </c>
      <c r="N42" s="99">
        <v>0</v>
      </c>
      <c r="O42" s="99">
        <v>0</v>
      </c>
      <c r="P42" s="84">
        <v>0</v>
      </c>
      <c r="Q42" s="93">
        <v>2</v>
      </c>
      <c r="R42" s="161" t="s">
        <v>40</v>
      </c>
      <c r="S42" s="147" t="s">
        <v>41</v>
      </c>
      <c r="T42" s="78">
        <v>53.29</v>
      </c>
      <c r="U42" s="214">
        <v>0</v>
      </c>
      <c r="V42" s="215">
        <v>0</v>
      </c>
      <c r="W42" s="216">
        <v>0</v>
      </c>
      <c r="X42" s="217">
        <v>0</v>
      </c>
      <c r="Y42" s="108">
        <v>0</v>
      </c>
      <c r="Z42" s="230" t="s">
        <v>167</v>
      </c>
      <c r="AA42" s="231">
        <v>15687198474</v>
      </c>
      <c r="AB42" s="224"/>
    </row>
    <row r="43" customFormat="1" ht="39" customHeight="1" spans="1:28">
      <c r="A43" s="13">
        <v>39</v>
      </c>
      <c r="B43" s="42" t="s">
        <v>36</v>
      </c>
      <c r="C43" s="45" t="s">
        <v>168</v>
      </c>
      <c r="D43" s="46" t="s">
        <v>169</v>
      </c>
      <c r="E43" s="79" t="s">
        <v>81</v>
      </c>
      <c r="F43" s="78">
        <v>47.2</v>
      </c>
      <c r="G43" s="78">
        <v>20.2</v>
      </c>
      <c r="H43" s="78">
        <v>27</v>
      </c>
      <c r="I43" s="108">
        <v>0</v>
      </c>
      <c r="J43" s="108">
        <v>0</v>
      </c>
      <c r="K43" s="108">
        <v>0</v>
      </c>
      <c r="L43" s="108">
        <v>378</v>
      </c>
      <c r="M43" s="139">
        <v>47.2</v>
      </c>
      <c r="N43" s="99">
        <v>0</v>
      </c>
      <c r="O43" s="99">
        <v>0</v>
      </c>
      <c r="P43" s="84">
        <v>0</v>
      </c>
      <c r="Q43" s="93">
        <v>2</v>
      </c>
      <c r="R43" s="161" t="s">
        <v>40</v>
      </c>
      <c r="S43" s="147" t="s">
        <v>41</v>
      </c>
      <c r="T43" s="78">
        <v>47.2</v>
      </c>
      <c r="U43" s="214">
        <v>0</v>
      </c>
      <c r="V43" s="215">
        <v>25</v>
      </c>
      <c r="W43" s="216">
        <v>25</v>
      </c>
      <c r="X43" s="217">
        <v>0</v>
      </c>
      <c r="Y43" s="108">
        <v>0</v>
      </c>
      <c r="Z43" s="230" t="s">
        <v>96</v>
      </c>
      <c r="AA43" s="231">
        <v>13518777969</v>
      </c>
      <c r="AB43" s="224"/>
    </row>
    <row r="44" ht="60" spans="1:28">
      <c r="A44" s="13">
        <v>40</v>
      </c>
      <c r="B44" s="14" t="s">
        <v>36</v>
      </c>
      <c r="C44" s="45" t="s">
        <v>170</v>
      </c>
      <c r="D44" s="46" t="s">
        <v>171</v>
      </c>
      <c r="E44" s="79" t="s">
        <v>172</v>
      </c>
      <c r="F44" s="78">
        <v>793.6</v>
      </c>
      <c r="G44" s="78">
        <v>395</v>
      </c>
      <c r="H44" s="78">
        <v>398.6</v>
      </c>
      <c r="I44" s="108">
        <v>0</v>
      </c>
      <c r="J44" s="108">
        <v>0</v>
      </c>
      <c r="K44" s="108">
        <v>0</v>
      </c>
      <c r="L44" s="108">
        <v>18787</v>
      </c>
      <c r="M44" s="139">
        <v>793.6</v>
      </c>
      <c r="N44" s="99">
        <v>0</v>
      </c>
      <c r="O44" s="99">
        <v>0</v>
      </c>
      <c r="P44" s="84">
        <v>0</v>
      </c>
      <c r="Q44" s="93">
        <v>3</v>
      </c>
      <c r="R44" s="161" t="s">
        <v>40</v>
      </c>
      <c r="S44" s="147" t="s">
        <v>41</v>
      </c>
      <c r="T44" s="78">
        <v>793.6</v>
      </c>
      <c r="U44" s="217">
        <v>0</v>
      </c>
      <c r="V44" s="78">
        <v>381.9</v>
      </c>
      <c r="W44" s="218">
        <v>381.9</v>
      </c>
      <c r="X44" s="217">
        <v>0</v>
      </c>
      <c r="Y44" s="108">
        <v>0</v>
      </c>
      <c r="Z44" s="230" t="s">
        <v>71</v>
      </c>
      <c r="AA44" s="231">
        <v>13987778302</v>
      </c>
      <c r="AB44" s="224"/>
    </row>
    <row r="45" ht="60" spans="1:28">
      <c r="A45" s="13">
        <v>41</v>
      </c>
      <c r="B45" s="14" t="s">
        <v>36</v>
      </c>
      <c r="C45" s="47" t="s">
        <v>173</v>
      </c>
      <c r="D45" s="46" t="s">
        <v>174</v>
      </c>
      <c r="E45" s="79" t="s">
        <v>172</v>
      </c>
      <c r="F45" s="78">
        <v>65.64</v>
      </c>
      <c r="G45" s="78">
        <v>27.44</v>
      </c>
      <c r="H45" s="78">
        <v>38.2</v>
      </c>
      <c r="I45" s="108">
        <v>0</v>
      </c>
      <c r="J45" s="108">
        <v>0</v>
      </c>
      <c r="K45" s="108">
        <v>0</v>
      </c>
      <c r="L45" s="108">
        <v>3164</v>
      </c>
      <c r="M45" s="139">
        <v>65.64</v>
      </c>
      <c r="N45" s="99">
        <v>0</v>
      </c>
      <c r="O45" s="99">
        <v>0</v>
      </c>
      <c r="P45" s="84">
        <v>0</v>
      </c>
      <c r="Q45" s="180">
        <v>10</v>
      </c>
      <c r="R45" s="161" t="s">
        <v>40</v>
      </c>
      <c r="S45" s="147" t="s">
        <v>41</v>
      </c>
      <c r="T45" s="78">
        <v>65.64</v>
      </c>
      <c r="U45" s="217">
        <v>0</v>
      </c>
      <c r="V45" s="78">
        <v>22.4</v>
      </c>
      <c r="W45" s="218">
        <v>22.4</v>
      </c>
      <c r="X45" s="217">
        <v>0</v>
      </c>
      <c r="Y45" s="108">
        <v>0</v>
      </c>
      <c r="Z45" s="230" t="s">
        <v>71</v>
      </c>
      <c r="AA45" s="231">
        <v>13987778302</v>
      </c>
      <c r="AB45" s="224"/>
    </row>
    <row r="46" ht="60" spans="1:28">
      <c r="A46" s="13">
        <v>42</v>
      </c>
      <c r="B46" s="14" t="s">
        <v>36</v>
      </c>
      <c r="C46" s="47" t="s">
        <v>175</v>
      </c>
      <c r="D46" s="46" t="s">
        <v>176</v>
      </c>
      <c r="E46" s="79" t="s">
        <v>172</v>
      </c>
      <c r="F46" s="78">
        <v>497.52</v>
      </c>
      <c r="G46" s="78">
        <v>209.69</v>
      </c>
      <c r="H46" s="78">
        <v>287.83</v>
      </c>
      <c r="I46" s="108">
        <v>0</v>
      </c>
      <c r="J46" s="108">
        <v>0</v>
      </c>
      <c r="K46" s="108">
        <v>0</v>
      </c>
      <c r="L46" s="108">
        <v>15994</v>
      </c>
      <c r="M46" s="139">
        <v>497.52</v>
      </c>
      <c r="N46" s="99">
        <v>0</v>
      </c>
      <c r="O46" s="99">
        <v>0</v>
      </c>
      <c r="P46" s="84">
        <v>0</v>
      </c>
      <c r="Q46" s="93">
        <v>3</v>
      </c>
      <c r="R46" s="116" t="s">
        <v>40</v>
      </c>
      <c r="S46" s="147" t="s">
        <v>41</v>
      </c>
      <c r="T46" s="78">
        <v>497.52</v>
      </c>
      <c r="U46" s="217">
        <v>0</v>
      </c>
      <c r="V46" s="78">
        <v>239.8</v>
      </c>
      <c r="W46" s="218">
        <v>239.8</v>
      </c>
      <c r="X46" s="217">
        <v>0</v>
      </c>
      <c r="Y46" s="108">
        <v>0</v>
      </c>
      <c r="Z46" s="230" t="s">
        <v>71</v>
      </c>
      <c r="AA46" s="231">
        <v>13987778302</v>
      </c>
      <c r="AB46" s="6"/>
    </row>
    <row r="47" ht="60" spans="1:28">
      <c r="A47" s="13">
        <v>43</v>
      </c>
      <c r="B47" s="14" t="s">
        <v>36</v>
      </c>
      <c r="C47" s="47" t="s">
        <v>177</v>
      </c>
      <c r="D47" s="46" t="s">
        <v>178</v>
      </c>
      <c r="E47" s="79" t="s">
        <v>172</v>
      </c>
      <c r="F47" s="78">
        <v>687.65</v>
      </c>
      <c r="G47" s="78">
        <v>308.66</v>
      </c>
      <c r="H47" s="78">
        <v>378.99</v>
      </c>
      <c r="I47" s="108">
        <v>0</v>
      </c>
      <c r="J47" s="108">
        <v>0</v>
      </c>
      <c r="K47" s="108">
        <v>0</v>
      </c>
      <c r="L47" s="108">
        <v>22371</v>
      </c>
      <c r="M47" s="139">
        <v>687.65</v>
      </c>
      <c r="N47" s="99">
        <v>0</v>
      </c>
      <c r="O47" s="99">
        <v>0</v>
      </c>
      <c r="P47" s="84">
        <v>0</v>
      </c>
      <c r="Q47" s="93">
        <v>5</v>
      </c>
      <c r="R47" s="116" t="s">
        <v>40</v>
      </c>
      <c r="S47" s="147" t="s">
        <v>41</v>
      </c>
      <c r="T47" s="78">
        <v>687.65</v>
      </c>
      <c r="U47" s="217">
        <v>0</v>
      </c>
      <c r="V47" s="78">
        <v>348.2</v>
      </c>
      <c r="W47" s="218">
        <v>348.2</v>
      </c>
      <c r="X47" s="217">
        <v>0</v>
      </c>
      <c r="Y47" s="108">
        <v>0</v>
      </c>
      <c r="Z47" s="230" t="s">
        <v>71</v>
      </c>
      <c r="AA47" s="231">
        <v>13987778302</v>
      </c>
      <c r="AB47" s="224"/>
    </row>
    <row r="48" ht="60" spans="1:28">
      <c r="A48" s="13">
        <v>44</v>
      </c>
      <c r="B48" s="14" t="s">
        <v>36</v>
      </c>
      <c r="C48" s="47" t="s">
        <v>179</v>
      </c>
      <c r="D48" s="46" t="s">
        <v>180</v>
      </c>
      <c r="E48" s="79" t="s">
        <v>172</v>
      </c>
      <c r="F48" s="78">
        <v>131</v>
      </c>
      <c r="G48" s="78">
        <v>54.1</v>
      </c>
      <c r="H48" s="78">
        <v>76.9</v>
      </c>
      <c r="I48" s="108">
        <v>0</v>
      </c>
      <c r="J48" s="108">
        <v>0</v>
      </c>
      <c r="K48" s="108">
        <v>0</v>
      </c>
      <c r="L48" s="108">
        <v>4317</v>
      </c>
      <c r="M48" s="139">
        <v>131</v>
      </c>
      <c r="N48" s="99">
        <v>0</v>
      </c>
      <c r="O48" s="99">
        <v>0</v>
      </c>
      <c r="P48" s="84">
        <v>0</v>
      </c>
      <c r="Q48" s="93">
        <v>5</v>
      </c>
      <c r="R48" s="161" t="s">
        <v>40</v>
      </c>
      <c r="S48" s="147" t="s">
        <v>41</v>
      </c>
      <c r="T48" s="78">
        <v>131</v>
      </c>
      <c r="U48" s="217">
        <v>0</v>
      </c>
      <c r="V48" s="78">
        <v>84.8</v>
      </c>
      <c r="W48" s="218">
        <v>84.8</v>
      </c>
      <c r="X48" s="217">
        <v>0</v>
      </c>
      <c r="Y48" s="108">
        <v>0</v>
      </c>
      <c r="Z48" s="230" t="s">
        <v>71</v>
      </c>
      <c r="AA48" s="231">
        <v>13987778302</v>
      </c>
      <c r="AB48" s="224"/>
    </row>
    <row r="49" ht="60" spans="1:28">
      <c r="A49" s="13">
        <v>45</v>
      </c>
      <c r="B49" s="14" t="s">
        <v>36</v>
      </c>
      <c r="C49" s="47" t="s">
        <v>181</v>
      </c>
      <c r="D49" s="46" t="s">
        <v>182</v>
      </c>
      <c r="E49" s="79" t="s">
        <v>172</v>
      </c>
      <c r="F49" s="78">
        <v>998.9</v>
      </c>
      <c r="G49" s="78">
        <v>520.3</v>
      </c>
      <c r="H49" s="78">
        <v>478.6</v>
      </c>
      <c r="I49" s="108">
        <v>0</v>
      </c>
      <c r="J49" s="108">
        <v>0</v>
      </c>
      <c r="K49" s="108">
        <v>0</v>
      </c>
      <c r="L49" s="84">
        <v>25521</v>
      </c>
      <c r="M49" s="139">
        <v>998.9</v>
      </c>
      <c r="N49" s="120">
        <v>0</v>
      </c>
      <c r="O49" s="120">
        <v>0</v>
      </c>
      <c r="P49" s="121">
        <v>0</v>
      </c>
      <c r="Q49" s="93">
        <v>5</v>
      </c>
      <c r="R49" s="116" t="s">
        <v>40</v>
      </c>
      <c r="S49" s="147" t="s">
        <v>41</v>
      </c>
      <c r="T49" s="78">
        <v>998.9</v>
      </c>
      <c r="U49" s="217">
        <v>0</v>
      </c>
      <c r="V49" s="78">
        <v>457</v>
      </c>
      <c r="W49" s="218">
        <v>457</v>
      </c>
      <c r="X49" s="217">
        <v>0</v>
      </c>
      <c r="Y49" s="108">
        <v>0</v>
      </c>
      <c r="Z49" s="230" t="s">
        <v>71</v>
      </c>
      <c r="AA49" s="231">
        <v>13987778302</v>
      </c>
      <c r="AB49" s="224"/>
    </row>
    <row r="50" ht="60" spans="1:28">
      <c r="A50" s="13">
        <v>46</v>
      </c>
      <c r="B50" s="14" t="s">
        <v>36</v>
      </c>
      <c r="C50" s="47" t="s">
        <v>183</v>
      </c>
      <c r="D50" s="46" t="s">
        <v>184</v>
      </c>
      <c r="E50" s="79" t="s">
        <v>172</v>
      </c>
      <c r="F50" s="78">
        <v>581.42</v>
      </c>
      <c r="G50" s="78">
        <v>249.08</v>
      </c>
      <c r="H50" s="78">
        <v>332.34</v>
      </c>
      <c r="I50" s="108">
        <v>0</v>
      </c>
      <c r="J50" s="108">
        <v>0</v>
      </c>
      <c r="K50" s="108">
        <v>0</v>
      </c>
      <c r="L50" s="108">
        <v>15497</v>
      </c>
      <c r="M50" s="139">
        <v>581.42</v>
      </c>
      <c r="N50" s="99">
        <v>0</v>
      </c>
      <c r="O50" s="99">
        <v>0</v>
      </c>
      <c r="P50" s="84">
        <v>0</v>
      </c>
      <c r="Q50" s="93">
        <v>5</v>
      </c>
      <c r="R50" s="116" t="s">
        <v>40</v>
      </c>
      <c r="S50" s="147" t="s">
        <v>41</v>
      </c>
      <c r="T50" s="78">
        <v>581.42</v>
      </c>
      <c r="U50" s="217">
        <v>0</v>
      </c>
      <c r="V50" s="78">
        <v>296.2</v>
      </c>
      <c r="W50" s="218">
        <v>296.2</v>
      </c>
      <c r="X50" s="217">
        <v>0</v>
      </c>
      <c r="Y50" s="108">
        <v>0</v>
      </c>
      <c r="Z50" s="230" t="s">
        <v>71</v>
      </c>
      <c r="AA50" s="231">
        <v>13987778302</v>
      </c>
      <c r="AB50" s="224"/>
    </row>
    <row r="51" ht="60" spans="1:28">
      <c r="A51" s="13">
        <v>47</v>
      </c>
      <c r="B51" s="14" t="s">
        <v>36</v>
      </c>
      <c r="C51" s="47" t="s">
        <v>185</v>
      </c>
      <c r="D51" s="46" t="s">
        <v>186</v>
      </c>
      <c r="E51" s="79" t="s">
        <v>172</v>
      </c>
      <c r="F51" s="78">
        <v>444.37</v>
      </c>
      <c r="G51" s="78">
        <v>259.65</v>
      </c>
      <c r="H51" s="78">
        <v>184.72</v>
      </c>
      <c r="I51" s="108">
        <v>0</v>
      </c>
      <c r="J51" s="108">
        <v>0</v>
      </c>
      <c r="K51" s="108">
        <v>0</v>
      </c>
      <c r="L51" s="108">
        <v>14132</v>
      </c>
      <c r="M51" s="139">
        <v>444.37</v>
      </c>
      <c r="N51" s="99">
        <v>0</v>
      </c>
      <c r="O51" s="99">
        <v>0</v>
      </c>
      <c r="P51" s="84">
        <v>0</v>
      </c>
      <c r="Q51" s="93">
        <v>3</v>
      </c>
      <c r="R51" s="116" t="s">
        <v>40</v>
      </c>
      <c r="S51" s="147" t="s">
        <v>41</v>
      </c>
      <c r="T51" s="78">
        <v>444.37</v>
      </c>
      <c r="U51" s="217">
        <v>0</v>
      </c>
      <c r="V51" s="78">
        <v>241</v>
      </c>
      <c r="W51" s="218">
        <v>241</v>
      </c>
      <c r="X51" s="217">
        <v>0</v>
      </c>
      <c r="Y51" s="108">
        <v>0</v>
      </c>
      <c r="Z51" s="230" t="s">
        <v>71</v>
      </c>
      <c r="AA51" s="231">
        <v>13987778302</v>
      </c>
      <c r="AB51" s="224"/>
    </row>
    <row r="52" ht="60" spans="1:28">
      <c r="A52" s="13">
        <v>48</v>
      </c>
      <c r="B52" s="14" t="s">
        <v>36</v>
      </c>
      <c r="C52" s="47" t="s">
        <v>187</v>
      </c>
      <c r="D52" s="46" t="s">
        <v>188</v>
      </c>
      <c r="E52" s="79" t="s">
        <v>172</v>
      </c>
      <c r="F52" s="78">
        <v>777.8</v>
      </c>
      <c r="G52" s="78">
        <v>319.5</v>
      </c>
      <c r="H52" s="78">
        <v>458.3</v>
      </c>
      <c r="I52" s="108">
        <v>0</v>
      </c>
      <c r="J52" s="108">
        <v>0</v>
      </c>
      <c r="K52" s="108">
        <v>0</v>
      </c>
      <c r="L52" s="108">
        <v>19507</v>
      </c>
      <c r="M52" s="139">
        <v>777.8</v>
      </c>
      <c r="N52" s="99">
        <v>0</v>
      </c>
      <c r="O52" s="99">
        <v>0</v>
      </c>
      <c r="P52" s="84">
        <v>0</v>
      </c>
      <c r="Q52" s="93">
        <v>5</v>
      </c>
      <c r="R52" s="116" t="s">
        <v>40</v>
      </c>
      <c r="S52" s="147" t="s">
        <v>41</v>
      </c>
      <c r="T52" s="78">
        <v>777.8</v>
      </c>
      <c r="U52" s="217">
        <v>0</v>
      </c>
      <c r="V52" s="78">
        <v>355.5</v>
      </c>
      <c r="W52" s="218">
        <v>355.5</v>
      </c>
      <c r="X52" s="217">
        <v>0</v>
      </c>
      <c r="Y52" s="108">
        <v>0</v>
      </c>
      <c r="Z52" s="230" t="s">
        <v>71</v>
      </c>
      <c r="AA52" s="231">
        <v>13987778302</v>
      </c>
      <c r="AB52" s="224"/>
    </row>
    <row r="53" ht="60" spans="1:28">
      <c r="A53" s="13">
        <v>49</v>
      </c>
      <c r="B53" s="14" t="s">
        <v>36</v>
      </c>
      <c r="C53" s="47" t="s">
        <v>189</v>
      </c>
      <c r="D53" s="46" t="s">
        <v>190</v>
      </c>
      <c r="E53" s="79" t="s">
        <v>172</v>
      </c>
      <c r="F53" s="78">
        <v>275.9</v>
      </c>
      <c r="G53" s="78">
        <v>144</v>
      </c>
      <c r="H53" s="78">
        <v>131.9</v>
      </c>
      <c r="I53" s="108">
        <v>0</v>
      </c>
      <c r="J53" s="108">
        <v>0</v>
      </c>
      <c r="K53" s="108">
        <v>0</v>
      </c>
      <c r="L53" s="108">
        <v>9047</v>
      </c>
      <c r="M53" s="139">
        <v>275.9</v>
      </c>
      <c r="N53" s="99">
        <v>0</v>
      </c>
      <c r="O53" s="99">
        <v>0</v>
      </c>
      <c r="P53" s="84">
        <v>0</v>
      </c>
      <c r="Q53" s="93">
        <v>5</v>
      </c>
      <c r="R53" s="116" t="s">
        <v>40</v>
      </c>
      <c r="S53" s="147" t="s">
        <v>41</v>
      </c>
      <c r="T53" s="78">
        <v>275.9</v>
      </c>
      <c r="U53" s="217">
        <v>0</v>
      </c>
      <c r="V53" s="78">
        <v>174.2</v>
      </c>
      <c r="W53" s="218">
        <v>174.2</v>
      </c>
      <c r="X53" s="217">
        <v>0</v>
      </c>
      <c r="Y53" s="108">
        <v>0</v>
      </c>
      <c r="Z53" s="230" t="s">
        <v>71</v>
      </c>
      <c r="AA53" s="231">
        <v>13987778302</v>
      </c>
      <c r="AB53" s="224"/>
    </row>
    <row r="54" ht="60" spans="1:28">
      <c r="A54" s="13">
        <v>50</v>
      </c>
      <c r="B54" s="14" t="s">
        <v>36</v>
      </c>
      <c r="C54" s="47" t="s">
        <v>191</v>
      </c>
      <c r="D54" s="46" t="s">
        <v>192</v>
      </c>
      <c r="E54" s="79" t="s">
        <v>172</v>
      </c>
      <c r="F54" s="78">
        <v>113</v>
      </c>
      <c r="G54" s="78">
        <v>67.3</v>
      </c>
      <c r="H54" s="78">
        <v>45.7</v>
      </c>
      <c r="I54" s="108">
        <v>0</v>
      </c>
      <c r="J54" s="108">
        <v>0</v>
      </c>
      <c r="K54" s="108">
        <v>0</v>
      </c>
      <c r="L54" s="109">
        <v>3153</v>
      </c>
      <c r="M54" s="139">
        <v>113</v>
      </c>
      <c r="N54" s="99">
        <v>0</v>
      </c>
      <c r="O54" s="99">
        <v>0</v>
      </c>
      <c r="P54" s="84">
        <v>0</v>
      </c>
      <c r="Q54" s="93">
        <v>5</v>
      </c>
      <c r="R54" s="116" t="s">
        <v>40</v>
      </c>
      <c r="S54" s="147" t="s">
        <v>41</v>
      </c>
      <c r="T54" s="78">
        <v>113</v>
      </c>
      <c r="U54" s="217">
        <v>0</v>
      </c>
      <c r="V54" s="78">
        <v>44</v>
      </c>
      <c r="W54" s="218">
        <v>44</v>
      </c>
      <c r="X54" s="217">
        <v>0</v>
      </c>
      <c r="Y54" s="108">
        <v>0</v>
      </c>
      <c r="Z54" s="230" t="s">
        <v>71</v>
      </c>
      <c r="AA54" s="231">
        <v>13987778302</v>
      </c>
      <c r="AB54" s="224"/>
    </row>
    <row r="55" ht="60" spans="1:28">
      <c r="A55" s="13">
        <v>51</v>
      </c>
      <c r="B55" s="14" t="s">
        <v>36</v>
      </c>
      <c r="C55" s="47" t="s">
        <v>193</v>
      </c>
      <c r="D55" s="46" t="s">
        <v>194</v>
      </c>
      <c r="E55" s="79" t="s">
        <v>172</v>
      </c>
      <c r="F55" s="78">
        <v>56.5</v>
      </c>
      <c r="G55" s="78">
        <v>28.5</v>
      </c>
      <c r="H55" s="78">
        <v>28</v>
      </c>
      <c r="I55" s="108">
        <v>0</v>
      </c>
      <c r="J55" s="108">
        <v>0</v>
      </c>
      <c r="K55" s="108">
        <v>0</v>
      </c>
      <c r="L55" s="108">
        <v>627</v>
      </c>
      <c r="M55" s="139">
        <v>56.5</v>
      </c>
      <c r="N55" s="99">
        <v>0</v>
      </c>
      <c r="O55" s="99">
        <v>0</v>
      </c>
      <c r="P55" s="84">
        <v>0</v>
      </c>
      <c r="Q55" s="93">
        <v>3</v>
      </c>
      <c r="R55" s="116" t="s">
        <v>40</v>
      </c>
      <c r="S55" s="147" t="s">
        <v>41</v>
      </c>
      <c r="T55" s="78">
        <v>56.5</v>
      </c>
      <c r="U55" s="217">
        <v>0</v>
      </c>
      <c r="V55" s="78">
        <v>24.5</v>
      </c>
      <c r="W55" s="218">
        <v>24.5</v>
      </c>
      <c r="X55" s="217">
        <v>0</v>
      </c>
      <c r="Y55" s="108">
        <v>0</v>
      </c>
      <c r="Z55" s="230" t="s">
        <v>71</v>
      </c>
      <c r="AA55" s="231">
        <v>13987778302</v>
      </c>
      <c r="AB55" s="224"/>
    </row>
    <row r="56" ht="60" spans="1:28">
      <c r="A56" s="13">
        <v>52</v>
      </c>
      <c r="B56" s="14" t="s">
        <v>36</v>
      </c>
      <c r="C56" s="47" t="s">
        <v>195</v>
      </c>
      <c r="D56" s="46" t="s">
        <v>196</v>
      </c>
      <c r="E56" s="79" t="s">
        <v>172</v>
      </c>
      <c r="F56" s="78">
        <v>1153.2</v>
      </c>
      <c r="G56" s="78">
        <v>548.8</v>
      </c>
      <c r="H56" s="78">
        <v>604.4</v>
      </c>
      <c r="I56" s="108">
        <v>0</v>
      </c>
      <c r="J56" s="108">
        <v>0</v>
      </c>
      <c r="K56" s="108">
        <v>0</v>
      </c>
      <c r="L56" s="108">
        <v>32615</v>
      </c>
      <c r="M56" s="139">
        <v>1153.2</v>
      </c>
      <c r="N56" s="99">
        <v>0</v>
      </c>
      <c r="O56" s="99">
        <v>0</v>
      </c>
      <c r="P56" s="84">
        <v>0</v>
      </c>
      <c r="Q56" s="93">
        <v>3</v>
      </c>
      <c r="R56" s="116" t="s">
        <v>40</v>
      </c>
      <c r="S56" s="147" t="s">
        <v>41</v>
      </c>
      <c r="T56" s="78">
        <v>1153.2</v>
      </c>
      <c r="U56" s="217">
        <v>0</v>
      </c>
      <c r="V56" s="78">
        <v>614.9</v>
      </c>
      <c r="W56" s="218">
        <v>614.9</v>
      </c>
      <c r="X56" s="217">
        <v>0</v>
      </c>
      <c r="Y56" s="108">
        <v>0</v>
      </c>
      <c r="Z56" s="238" t="s">
        <v>71</v>
      </c>
      <c r="AA56" s="239">
        <v>13987778302</v>
      </c>
      <c r="AB56" s="224"/>
    </row>
    <row r="57" s="4" customFormat="1" ht="60" spans="1:28">
      <c r="A57" s="13">
        <v>53</v>
      </c>
      <c r="B57" s="18" t="s">
        <v>36</v>
      </c>
      <c r="C57" s="19" t="s">
        <v>197</v>
      </c>
      <c r="D57" s="48" t="s">
        <v>198</v>
      </c>
      <c r="E57" s="80" t="s">
        <v>172</v>
      </c>
      <c r="F57" s="52">
        <v>447.1</v>
      </c>
      <c r="G57" s="52">
        <v>255.4</v>
      </c>
      <c r="H57" s="52">
        <v>191.7</v>
      </c>
      <c r="I57" s="86">
        <v>0</v>
      </c>
      <c r="J57" s="86">
        <v>0</v>
      </c>
      <c r="K57" s="86">
        <v>0</v>
      </c>
      <c r="L57" s="86">
        <v>13885</v>
      </c>
      <c r="M57" s="87">
        <v>447.1</v>
      </c>
      <c r="N57" s="111">
        <v>0</v>
      </c>
      <c r="O57" s="111">
        <v>0</v>
      </c>
      <c r="P57" s="140">
        <v>0</v>
      </c>
      <c r="Q57" s="111">
        <v>12</v>
      </c>
      <c r="R57" s="181" t="s">
        <v>40</v>
      </c>
      <c r="S57" s="147" t="s">
        <v>41</v>
      </c>
      <c r="T57" s="52">
        <v>447.1</v>
      </c>
      <c r="U57" s="132">
        <v>0</v>
      </c>
      <c r="V57" s="52">
        <v>228</v>
      </c>
      <c r="W57" s="52">
        <v>228</v>
      </c>
      <c r="X57" s="132">
        <v>0</v>
      </c>
      <c r="Y57" s="132">
        <v>0</v>
      </c>
      <c r="Z57" s="226" t="s">
        <v>74</v>
      </c>
      <c r="AA57" s="226" t="s">
        <v>75</v>
      </c>
      <c r="AB57" s="228"/>
    </row>
    <row r="58" s="4" customFormat="1" ht="41" customHeight="1" spans="1:28">
      <c r="A58" s="13">
        <v>54</v>
      </c>
      <c r="B58" s="18" t="s">
        <v>36</v>
      </c>
      <c r="C58" s="19" t="s">
        <v>199</v>
      </c>
      <c r="D58" s="19" t="s">
        <v>200</v>
      </c>
      <c r="E58" s="80" t="s">
        <v>172</v>
      </c>
      <c r="F58" s="52">
        <v>392.4</v>
      </c>
      <c r="G58" s="52">
        <v>223</v>
      </c>
      <c r="H58" s="52">
        <v>169.4</v>
      </c>
      <c r="I58" s="86">
        <v>0</v>
      </c>
      <c r="J58" s="86">
        <v>0</v>
      </c>
      <c r="K58" s="86">
        <v>0</v>
      </c>
      <c r="L58" s="86">
        <v>19081</v>
      </c>
      <c r="M58" s="87">
        <v>392.4</v>
      </c>
      <c r="N58" s="86">
        <v>0</v>
      </c>
      <c r="O58" s="111">
        <v>0</v>
      </c>
      <c r="P58" s="84">
        <v>0</v>
      </c>
      <c r="Q58" s="84">
        <v>4</v>
      </c>
      <c r="R58" s="167" t="s">
        <v>40</v>
      </c>
      <c r="S58" s="147" t="s">
        <v>41</v>
      </c>
      <c r="T58" s="52">
        <v>392.4</v>
      </c>
      <c r="U58" s="132">
        <v>0</v>
      </c>
      <c r="V58" s="219">
        <v>211</v>
      </c>
      <c r="W58" s="219">
        <v>211</v>
      </c>
      <c r="X58" s="132">
        <v>0</v>
      </c>
      <c r="Y58" s="132">
        <v>0</v>
      </c>
      <c r="Z58" s="226" t="s">
        <v>74</v>
      </c>
      <c r="AA58" s="226" t="s">
        <v>75</v>
      </c>
      <c r="AB58" s="228"/>
    </row>
    <row r="59" s="4" customFormat="1" ht="60" spans="1:28">
      <c r="A59" s="13">
        <v>55</v>
      </c>
      <c r="B59" s="18" t="s">
        <v>36</v>
      </c>
      <c r="C59" s="19" t="s">
        <v>201</v>
      </c>
      <c r="D59" s="19" t="s">
        <v>202</v>
      </c>
      <c r="E59" s="80" t="s">
        <v>172</v>
      </c>
      <c r="F59" s="81">
        <v>459.4</v>
      </c>
      <c r="G59" s="81">
        <v>230.7</v>
      </c>
      <c r="H59" s="81">
        <v>228.7</v>
      </c>
      <c r="I59" s="110">
        <v>0</v>
      </c>
      <c r="J59" s="110">
        <v>0</v>
      </c>
      <c r="K59" s="110">
        <v>0</v>
      </c>
      <c r="L59" s="111">
        <v>18248</v>
      </c>
      <c r="M59" s="117">
        <v>459.4</v>
      </c>
      <c r="N59" s="111">
        <v>0</v>
      </c>
      <c r="O59" s="111">
        <v>0</v>
      </c>
      <c r="P59" s="140">
        <v>0</v>
      </c>
      <c r="Q59" s="140">
        <v>4</v>
      </c>
      <c r="R59" s="167" t="s">
        <v>40</v>
      </c>
      <c r="S59" s="147" t="s">
        <v>41</v>
      </c>
      <c r="T59" s="182">
        <v>459.4</v>
      </c>
      <c r="U59" s="111">
        <v>0</v>
      </c>
      <c r="V59" s="220">
        <v>216</v>
      </c>
      <c r="W59" s="220">
        <v>216</v>
      </c>
      <c r="X59" s="111">
        <v>0</v>
      </c>
      <c r="Y59" s="111">
        <v>0</v>
      </c>
      <c r="Z59" s="226" t="s">
        <v>74</v>
      </c>
      <c r="AA59" s="226" t="s">
        <v>75</v>
      </c>
      <c r="AB59" s="228"/>
    </row>
    <row r="60" s="4" customFormat="1" ht="49" customHeight="1" spans="1:28">
      <c r="A60" s="13">
        <v>56</v>
      </c>
      <c r="B60" s="18" t="s">
        <v>36</v>
      </c>
      <c r="C60" s="19" t="s">
        <v>203</v>
      </c>
      <c r="D60" s="19" t="s">
        <v>204</v>
      </c>
      <c r="E60" s="80" t="s">
        <v>172</v>
      </c>
      <c r="F60" s="52">
        <v>840.4</v>
      </c>
      <c r="G60" s="52">
        <v>399.1</v>
      </c>
      <c r="H60" s="52">
        <v>441.3</v>
      </c>
      <c r="I60" s="86">
        <v>0</v>
      </c>
      <c r="J60" s="86">
        <v>0</v>
      </c>
      <c r="K60" s="86">
        <v>0</v>
      </c>
      <c r="L60" s="86">
        <v>16983</v>
      </c>
      <c r="M60" s="87">
        <v>840.4</v>
      </c>
      <c r="N60" s="111">
        <v>0</v>
      </c>
      <c r="O60" s="111">
        <v>0</v>
      </c>
      <c r="P60" s="140">
        <v>0</v>
      </c>
      <c r="Q60" s="140">
        <v>6</v>
      </c>
      <c r="R60" s="167" t="s">
        <v>40</v>
      </c>
      <c r="S60" s="147" t="s">
        <v>41</v>
      </c>
      <c r="T60" s="52">
        <v>840.4</v>
      </c>
      <c r="U60" s="132">
        <v>0</v>
      </c>
      <c r="V60" s="52">
        <v>369</v>
      </c>
      <c r="W60" s="52">
        <v>369</v>
      </c>
      <c r="X60" s="132">
        <v>0</v>
      </c>
      <c r="Y60" s="132">
        <v>0</v>
      </c>
      <c r="Z60" s="226" t="s">
        <v>74</v>
      </c>
      <c r="AA60" s="226" t="s">
        <v>75</v>
      </c>
      <c r="AB60" s="228"/>
    </row>
    <row r="61" s="4" customFormat="1" ht="60" spans="1:28">
      <c r="A61" s="13">
        <v>57</v>
      </c>
      <c r="B61" s="18" t="s">
        <v>36</v>
      </c>
      <c r="C61" s="19" t="s">
        <v>205</v>
      </c>
      <c r="D61" s="19" t="s">
        <v>206</v>
      </c>
      <c r="E61" s="80" t="s">
        <v>172</v>
      </c>
      <c r="F61" s="52">
        <v>71.8</v>
      </c>
      <c r="G61" s="52">
        <v>36</v>
      </c>
      <c r="H61" s="52">
        <v>35.8</v>
      </c>
      <c r="I61" s="86">
        <v>0</v>
      </c>
      <c r="J61" s="86">
        <v>0</v>
      </c>
      <c r="K61" s="86">
        <v>0</v>
      </c>
      <c r="L61" s="86">
        <v>2073</v>
      </c>
      <c r="M61" s="87">
        <v>71.8</v>
      </c>
      <c r="N61" s="86">
        <v>0</v>
      </c>
      <c r="O61" s="132">
        <v>0</v>
      </c>
      <c r="P61" s="84">
        <v>0</v>
      </c>
      <c r="Q61" s="84">
        <v>4</v>
      </c>
      <c r="R61" s="164" t="s">
        <v>40</v>
      </c>
      <c r="S61" s="147" t="s">
        <v>41</v>
      </c>
      <c r="T61" s="52">
        <v>71.8</v>
      </c>
      <c r="U61" s="132">
        <v>0</v>
      </c>
      <c r="V61" s="52">
        <v>34.5</v>
      </c>
      <c r="W61" s="52">
        <v>34.5</v>
      </c>
      <c r="X61" s="132">
        <v>0</v>
      </c>
      <c r="Y61" s="132">
        <v>0</v>
      </c>
      <c r="Z61" s="226" t="s">
        <v>74</v>
      </c>
      <c r="AA61" s="226" t="s">
        <v>75</v>
      </c>
      <c r="AB61" s="228"/>
    </row>
    <row r="62" s="4" customFormat="1" ht="63" customHeight="1" spans="1:28">
      <c r="A62" s="13">
        <v>58</v>
      </c>
      <c r="B62" s="18" t="s">
        <v>36</v>
      </c>
      <c r="C62" s="19" t="s">
        <v>207</v>
      </c>
      <c r="D62" s="19" t="s">
        <v>208</v>
      </c>
      <c r="E62" s="80" t="s">
        <v>172</v>
      </c>
      <c r="F62" s="52">
        <v>455.9</v>
      </c>
      <c r="G62" s="52">
        <v>204.9</v>
      </c>
      <c r="H62" s="52">
        <v>251</v>
      </c>
      <c r="I62" s="86">
        <v>0</v>
      </c>
      <c r="J62" s="86">
        <v>0</v>
      </c>
      <c r="K62" s="86">
        <v>0</v>
      </c>
      <c r="L62" s="86">
        <v>10740</v>
      </c>
      <c r="M62" s="87">
        <v>455.9</v>
      </c>
      <c r="N62" s="86">
        <v>0</v>
      </c>
      <c r="O62" s="132">
        <v>0</v>
      </c>
      <c r="P62" s="84">
        <v>0</v>
      </c>
      <c r="Q62" s="86">
        <v>8</v>
      </c>
      <c r="R62" s="164" t="s">
        <v>40</v>
      </c>
      <c r="S62" s="147" t="s">
        <v>41</v>
      </c>
      <c r="T62" s="52">
        <v>455.9</v>
      </c>
      <c r="U62" s="132">
        <v>0</v>
      </c>
      <c r="V62" s="52">
        <v>195</v>
      </c>
      <c r="W62" s="52">
        <v>195</v>
      </c>
      <c r="X62" s="132">
        <v>0</v>
      </c>
      <c r="Y62" s="132">
        <v>0</v>
      </c>
      <c r="Z62" s="226" t="s">
        <v>74</v>
      </c>
      <c r="AA62" s="226" t="s">
        <v>75</v>
      </c>
      <c r="AB62" s="228"/>
    </row>
    <row r="63" ht="60" spans="1:28">
      <c r="A63" s="13">
        <v>59</v>
      </c>
      <c r="B63" s="14" t="s">
        <v>36</v>
      </c>
      <c r="C63" s="16" t="s">
        <v>209</v>
      </c>
      <c r="D63" s="16" t="s">
        <v>210</v>
      </c>
      <c r="E63" s="79" t="s">
        <v>53</v>
      </c>
      <c r="F63" s="52">
        <v>124.42</v>
      </c>
      <c r="G63" s="82">
        <v>44.18</v>
      </c>
      <c r="H63" s="82">
        <v>80.24</v>
      </c>
      <c r="I63" s="92">
        <v>0</v>
      </c>
      <c r="J63" s="93">
        <v>0</v>
      </c>
      <c r="K63" s="93">
        <v>0</v>
      </c>
      <c r="L63" s="93">
        <v>3680</v>
      </c>
      <c r="M63" s="56">
        <v>124.42</v>
      </c>
      <c r="N63" s="99">
        <v>0</v>
      </c>
      <c r="O63" s="99">
        <v>0</v>
      </c>
      <c r="P63" s="84">
        <v>0</v>
      </c>
      <c r="Q63" s="93">
        <v>4</v>
      </c>
      <c r="R63" s="161" t="s">
        <v>40</v>
      </c>
      <c r="S63" s="147" t="s">
        <v>41</v>
      </c>
      <c r="T63" s="52">
        <v>124.42</v>
      </c>
      <c r="U63" s="221">
        <v>0</v>
      </c>
      <c r="V63" s="222">
        <v>49.71</v>
      </c>
      <c r="W63" s="222">
        <v>49.71</v>
      </c>
      <c r="X63" s="223">
        <v>0</v>
      </c>
      <c r="Y63" s="86">
        <v>0</v>
      </c>
      <c r="Z63" s="226" t="s">
        <v>78</v>
      </c>
      <c r="AA63" s="226">
        <v>18182977038</v>
      </c>
      <c r="AB63" s="224"/>
    </row>
    <row r="64" ht="60" spans="1:28">
      <c r="A64" s="13">
        <v>60</v>
      </c>
      <c r="B64" s="14" t="s">
        <v>36</v>
      </c>
      <c r="C64" s="16" t="s">
        <v>211</v>
      </c>
      <c r="D64" s="16" t="s">
        <v>212</v>
      </c>
      <c r="E64" s="79" t="s">
        <v>53</v>
      </c>
      <c r="F64" s="52">
        <v>65.9</v>
      </c>
      <c r="G64" s="55">
        <v>24.6</v>
      </c>
      <c r="H64" s="55">
        <v>41.3</v>
      </c>
      <c r="I64" s="92">
        <v>0</v>
      </c>
      <c r="J64" s="92">
        <v>0</v>
      </c>
      <c r="K64" s="92">
        <v>0</v>
      </c>
      <c r="L64" s="92">
        <v>1239</v>
      </c>
      <c r="M64" s="56">
        <v>65.9</v>
      </c>
      <c r="N64" s="93">
        <v>0</v>
      </c>
      <c r="O64" s="93">
        <v>0</v>
      </c>
      <c r="P64" s="133">
        <v>0</v>
      </c>
      <c r="Q64" s="92">
        <v>4</v>
      </c>
      <c r="R64" s="161" t="s">
        <v>40</v>
      </c>
      <c r="S64" s="147" t="s">
        <v>41</v>
      </c>
      <c r="T64" s="52">
        <v>65.9</v>
      </c>
      <c r="U64" s="223">
        <v>0</v>
      </c>
      <c r="V64" s="222">
        <v>31.3</v>
      </c>
      <c r="W64" s="222">
        <v>31.3</v>
      </c>
      <c r="X64" s="223">
        <v>0</v>
      </c>
      <c r="Y64" s="86">
        <v>0</v>
      </c>
      <c r="Z64" s="226" t="s">
        <v>78</v>
      </c>
      <c r="AA64" s="226">
        <v>18182977038</v>
      </c>
      <c r="AB64" s="224"/>
    </row>
    <row r="65" ht="60" spans="1:28">
      <c r="A65" s="13">
        <v>61</v>
      </c>
      <c r="B65" s="14" t="s">
        <v>36</v>
      </c>
      <c r="C65" s="16" t="s">
        <v>213</v>
      </c>
      <c r="D65" s="16" t="s">
        <v>214</v>
      </c>
      <c r="E65" s="79" t="s">
        <v>53</v>
      </c>
      <c r="F65" s="52">
        <v>153.41</v>
      </c>
      <c r="G65" s="55">
        <v>53.26</v>
      </c>
      <c r="H65" s="55">
        <v>100.15</v>
      </c>
      <c r="I65" s="92">
        <v>0</v>
      </c>
      <c r="J65" s="92">
        <v>0</v>
      </c>
      <c r="K65" s="92">
        <v>0</v>
      </c>
      <c r="L65" s="92">
        <v>5701</v>
      </c>
      <c r="M65" s="56">
        <v>153.41</v>
      </c>
      <c r="N65" s="92">
        <v>0</v>
      </c>
      <c r="O65" s="92">
        <v>0</v>
      </c>
      <c r="P65" s="133">
        <v>0</v>
      </c>
      <c r="Q65" s="92">
        <v>10</v>
      </c>
      <c r="R65" s="161" t="s">
        <v>40</v>
      </c>
      <c r="S65" s="147" t="s">
        <v>41</v>
      </c>
      <c r="T65" s="52">
        <v>153.41</v>
      </c>
      <c r="U65" s="221">
        <v>0</v>
      </c>
      <c r="V65" s="222">
        <v>88.6</v>
      </c>
      <c r="W65" s="222">
        <v>88.6</v>
      </c>
      <c r="X65" s="223">
        <v>0</v>
      </c>
      <c r="Y65" s="86">
        <v>0</v>
      </c>
      <c r="Z65" s="226" t="s">
        <v>78</v>
      </c>
      <c r="AA65" s="226">
        <v>18182977038</v>
      </c>
      <c r="AB65" s="224"/>
    </row>
    <row r="66" s="5" customFormat="1" ht="60" spans="1:28">
      <c r="A66" s="13">
        <v>62</v>
      </c>
      <c r="B66" s="14" t="s">
        <v>36</v>
      </c>
      <c r="C66" s="16" t="s">
        <v>215</v>
      </c>
      <c r="D66" s="16" t="s">
        <v>216</v>
      </c>
      <c r="E66" s="79" t="s">
        <v>53</v>
      </c>
      <c r="F66" s="52">
        <v>125.9</v>
      </c>
      <c r="G66" s="55">
        <v>48.9</v>
      </c>
      <c r="H66" s="55">
        <v>77</v>
      </c>
      <c r="I66" s="92">
        <v>0</v>
      </c>
      <c r="J66" s="92">
        <v>0</v>
      </c>
      <c r="K66" s="92">
        <v>0</v>
      </c>
      <c r="L66" s="92">
        <v>2274</v>
      </c>
      <c r="M66" s="288">
        <v>125.9</v>
      </c>
      <c r="N66" s="92">
        <v>0</v>
      </c>
      <c r="O66" s="92">
        <v>0</v>
      </c>
      <c r="P66" s="133">
        <v>0</v>
      </c>
      <c r="Q66" s="92">
        <v>4</v>
      </c>
      <c r="R66" s="161" t="s">
        <v>40</v>
      </c>
      <c r="S66" s="147" t="s">
        <v>41</v>
      </c>
      <c r="T66" s="52">
        <v>125.9</v>
      </c>
      <c r="U66" s="221">
        <v>0</v>
      </c>
      <c r="V66" s="222">
        <v>62.7</v>
      </c>
      <c r="W66" s="222">
        <v>62.7</v>
      </c>
      <c r="X66" s="223">
        <v>0</v>
      </c>
      <c r="Y66" s="86">
        <v>0</v>
      </c>
      <c r="Z66" s="226" t="s">
        <v>78</v>
      </c>
      <c r="AA66" s="226">
        <v>18182977038</v>
      </c>
      <c r="AB66" s="340"/>
    </row>
    <row r="67" s="5" customFormat="1" ht="42.75" spans="1:28">
      <c r="A67" s="13">
        <v>63</v>
      </c>
      <c r="B67" s="42" t="s">
        <v>36</v>
      </c>
      <c r="C67" s="28" t="s">
        <v>217</v>
      </c>
      <c r="D67" s="16" t="s">
        <v>218</v>
      </c>
      <c r="E67" s="77" t="s">
        <v>105</v>
      </c>
      <c r="F67" s="59"/>
      <c r="G67" s="261"/>
      <c r="H67" s="261"/>
      <c r="I67" s="194"/>
      <c r="J67" s="194"/>
      <c r="K67" s="194"/>
      <c r="L67" s="135"/>
      <c r="M67" s="288"/>
      <c r="N67" s="135"/>
      <c r="O67" s="135"/>
      <c r="P67" s="136"/>
      <c r="Q67" s="135"/>
      <c r="R67" s="161"/>
      <c r="S67" s="315"/>
      <c r="T67" s="52"/>
      <c r="U67" s="329"/>
      <c r="V67" s="222"/>
      <c r="W67" s="222"/>
      <c r="X67" s="223"/>
      <c r="Y67" s="86"/>
      <c r="Z67" s="226"/>
      <c r="AA67" s="226"/>
      <c r="AB67" s="340"/>
    </row>
    <row r="68" ht="57" spans="1:28">
      <c r="A68" s="13">
        <v>64</v>
      </c>
      <c r="B68" s="14" t="s">
        <v>36</v>
      </c>
      <c r="C68" s="33" t="s">
        <v>219</v>
      </c>
      <c r="D68" s="33" t="s">
        <v>220</v>
      </c>
      <c r="E68" s="71" t="s">
        <v>221</v>
      </c>
      <c r="F68" s="55"/>
      <c r="G68" s="55"/>
      <c r="H68" s="55"/>
      <c r="I68" s="135"/>
      <c r="J68" s="135"/>
      <c r="K68" s="135"/>
      <c r="L68" s="55"/>
      <c r="M68" s="56"/>
      <c r="N68" s="55"/>
      <c r="O68" s="55"/>
      <c r="P68" s="56"/>
      <c r="Q68" s="163"/>
      <c r="R68" s="163"/>
      <c r="S68" s="163"/>
      <c r="T68" s="55"/>
      <c r="U68" s="329"/>
      <c r="V68" s="222"/>
      <c r="W68" s="329"/>
      <c r="X68" s="222"/>
      <c r="Y68" s="341"/>
      <c r="Z68" s="342"/>
      <c r="AA68" s="343"/>
      <c r="AB68" s="224"/>
    </row>
    <row r="69" ht="55" customHeight="1" spans="1:28">
      <c r="A69" s="13">
        <v>65</v>
      </c>
      <c r="B69" s="14" t="s">
        <v>36</v>
      </c>
      <c r="C69" s="33" t="s">
        <v>222</v>
      </c>
      <c r="D69" s="33" t="s">
        <v>159</v>
      </c>
      <c r="E69" s="71" t="s">
        <v>160</v>
      </c>
      <c r="F69" s="55"/>
      <c r="G69" s="55"/>
      <c r="H69" s="55"/>
      <c r="I69" s="135"/>
      <c r="J69" s="135"/>
      <c r="K69" s="135"/>
      <c r="L69" s="55"/>
      <c r="M69" s="56"/>
      <c r="N69" s="55"/>
      <c r="O69" s="55"/>
      <c r="P69" s="56"/>
      <c r="Q69" s="163"/>
      <c r="R69" s="163"/>
      <c r="S69" s="163"/>
      <c r="T69" s="55"/>
      <c r="U69" s="329"/>
      <c r="V69" s="222"/>
      <c r="W69" s="329"/>
      <c r="X69" s="222"/>
      <c r="Y69" s="341"/>
      <c r="Z69" s="342"/>
      <c r="AA69" s="64" t="s">
        <v>223</v>
      </c>
      <c r="AB69" s="224"/>
    </row>
    <row r="70" ht="42.75" spans="1:28">
      <c r="A70" s="13">
        <v>66</v>
      </c>
      <c r="B70" s="14" t="s">
        <v>36</v>
      </c>
      <c r="C70" s="33" t="s">
        <v>224</v>
      </c>
      <c r="D70" s="33" t="s">
        <v>225</v>
      </c>
      <c r="E70" s="71" t="s">
        <v>226</v>
      </c>
      <c r="F70" s="55"/>
      <c r="G70" s="55"/>
      <c r="H70" s="55"/>
      <c r="I70" s="135"/>
      <c r="J70" s="135"/>
      <c r="K70" s="135"/>
      <c r="L70" s="55"/>
      <c r="M70" s="56"/>
      <c r="N70" s="55"/>
      <c r="O70" s="55"/>
      <c r="P70" s="56"/>
      <c r="Q70" s="163"/>
      <c r="R70" s="163"/>
      <c r="S70" s="163"/>
      <c r="T70" s="55"/>
      <c r="U70" s="329"/>
      <c r="V70" s="222"/>
      <c r="W70" s="329"/>
      <c r="X70" s="222"/>
      <c r="Y70" s="341"/>
      <c r="Z70" s="342"/>
      <c r="AA70" s="342"/>
      <c r="AB70" s="224"/>
    </row>
    <row r="71" ht="42.75" spans="1:28">
      <c r="A71" s="13">
        <v>67</v>
      </c>
      <c r="B71" s="14" t="s">
        <v>36</v>
      </c>
      <c r="C71" s="33" t="s">
        <v>227</v>
      </c>
      <c r="D71" s="33" t="s">
        <v>228</v>
      </c>
      <c r="E71" s="71" t="s">
        <v>105</v>
      </c>
      <c r="F71" s="55"/>
      <c r="G71" s="55"/>
      <c r="H71" s="55"/>
      <c r="I71" s="135"/>
      <c r="J71" s="135"/>
      <c r="K71" s="135"/>
      <c r="L71" s="55"/>
      <c r="M71" s="56"/>
      <c r="N71" s="55"/>
      <c r="O71" s="55"/>
      <c r="P71" s="56"/>
      <c r="Q71" s="163"/>
      <c r="R71" s="163"/>
      <c r="S71" s="163"/>
      <c r="T71" s="55"/>
      <c r="U71" s="329"/>
      <c r="V71" s="222"/>
      <c r="W71" s="329"/>
      <c r="X71" s="222"/>
      <c r="Y71" s="341"/>
      <c r="Z71" s="342"/>
      <c r="AA71" s="342"/>
      <c r="AB71" s="224"/>
    </row>
    <row r="72" ht="42.75" spans="1:28">
      <c r="A72" s="13">
        <v>68</v>
      </c>
      <c r="B72" s="14" t="s">
        <v>36</v>
      </c>
      <c r="C72" s="33" t="s">
        <v>229</v>
      </c>
      <c r="D72" s="33" t="s">
        <v>230</v>
      </c>
      <c r="E72" s="71" t="s">
        <v>105</v>
      </c>
      <c r="F72" s="55"/>
      <c r="G72" s="55"/>
      <c r="H72" s="55"/>
      <c r="I72" s="135"/>
      <c r="J72" s="135"/>
      <c r="K72" s="135"/>
      <c r="L72" s="55"/>
      <c r="M72" s="56"/>
      <c r="N72" s="55"/>
      <c r="O72" s="55"/>
      <c r="P72" s="56"/>
      <c r="Q72" s="163"/>
      <c r="R72" s="163"/>
      <c r="S72" s="163"/>
      <c r="T72" s="55"/>
      <c r="U72" s="329"/>
      <c r="V72" s="222"/>
      <c r="W72" s="329"/>
      <c r="X72" s="222"/>
      <c r="Y72" s="341"/>
      <c r="Z72" s="342"/>
      <c r="AA72" s="342"/>
      <c r="AB72" s="224"/>
    </row>
    <row r="73" ht="42.75" spans="1:28">
      <c r="A73" s="13">
        <v>69</v>
      </c>
      <c r="B73" s="14" t="s">
        <v>36</v>
      </c>
      <c r="C73" s="33" t="s">
        <v>231</v>
      </c>
      <c r="D73" s="33" t="s">
        <v>232</v>
      </c>
      <c r="E73" s="71" t="s">
        <v>105</v>
      </c>
      <c r="F73" s="55"/>
      <c r="G73" s="55"/>
      <c r="H73" s="55"/>
      <c r="I73" s="135"/>
      <c r="J73" s="135"/>
      <c r="K73" s="135"/>
      <c r="L73" s="55"/>
      <c r="M73" s="56"/>
      <c r="N73" s="55"/>
      <c r="O73" s="55"/>
      <c r="P73" s="56"/>
      <c r="Q73" s="163"/>
      <c r="R73" s="163"/>
      <c r="S73" s="163"/>
      <c r="T73" s="55"/>
      <c r="U73" s="329"/>
      <c r="V73" s="222"/>
      <c r="W73" s="329"/>
      <c r="X73" s="222"/>
      <c r="Y73" s="341"/>
      <c r="Z73" s="342"/>
      <c r="AA73" s="342"/>
      <c r="AB73" s="224"/>
    </row>
    <row r="74" ht="42.75" spans="1:28">
      <c r="A74" s="13">
        <v>70</v>
      </c>
      <c r="B74" s="14" t="s">
        <v>36</v>
      </c>
      <c r="C74" s="33" t="s">
        <v>233</v>
      </c>
      <c r="D74" s="33" t="s">
        <v>234</v>
      </c>
      <c r="E74" s="71" t="s">
        <v>105</v>
      </c>
      <c r="F74" s="55"/>
      <c r="G74" s="55"/>
      <c r="H74" s="55"/>
      <c r="I74" s="135"/>
      <c r="J74" s="135"/>
      <c r="K74" s="135"/>
      <c r="L74" s="55"/>
      <c r="M74" s="56"/>
      <c r="N74" s="55"/>
      <c r="O74" s="55"/>
      <c r="P74" s="56"/>
      <c r="Q74" s="163"/>
      <c r="R74" s="163"/>
      <c r="S74" s="163"/>
      <c r="T74" s="55"/>
      <c r="U74" s="329"/>
      <c r="V74" s="222"/>
      <c r="W74" s="329"/>
      <c r="X74" s="222"/>
      <c r="Y74" s="341"/>
      <c r="Z74" s="342"/>
      <c r="AA74" s="342"/>
      <c r="AB74" s="224"/>
    </row>
    <row r="75" ht="42.75" spans="1:28">
      <c r="A75" s="13">
        <v>71</v>
      </c>
      <c r="B75" s="14" t="s">
        <v>36</v>
      </c>
      <c r="C75" s="33" t="s">
        <v>235</v>
      </c>
      <c r="D75" s="33" t="s">
        <v>236</v>
      </c>
      <c r="E75" s="71" t="s">
        <v>105</v>
      </c>
      <c r="F75" s="55"/>
      <c r="G75" s="55"/>
      <c r="H75" s="55"/>
      <c r="I75" s="135"/>
      <c r="J75" s="135"/>
      <c r="K75" s="135"/>
      <c r="L75" s="55"/>
      <c r="M75" s="56"/>
      <c r="N75" s="55"/>
      <c r="O75" s="55"/>
      <c r="P75" s="56"/>
      <c r="Q75" s="163"/>
      <c r="R75" s="163"/>
      <c r="S75" s="163"/>
      <c r="T75" s="55"/>
      <c r="U75" s="329"/>
      <c r="V75" s="222"/>
      <c r="W75" s="329"/>
      <c r="X75" s="222"/>
      <c r="Y75" s="341"/>
      <c r="Z75" s="342"/>
      <c r="AA75" s="342"/>
      <c r="AB75" s="224"/>
    </row>
    <row r="76" ht="47" customHeight="1" spans="1:28">
      <c r="A76" s="13">
        <v>72</v>
      </c>
      <c r="B76" s="14" t="s">
        <v>36</v>
      </c>
      <c r="C76" s="33" t="s">
        <v>237</v>
      </c>
      <c r="D76" s="33" t="s">
        <v>238</v>
      </c>
      <c r="E76" s="71" t="s">
        <v>105</v>
      </c>
      <c r="F76" s="55"/>
      <c r="G76" s="55"/>
      <c r="H76" s="55"/>
      <c r="I76" s="135"/>
      <c r="J76" s="135"/>
      <c r="K76" s="135"/>
      <c r="L76" s="55"/>
      <c r="M76" s="56"/>
      <c r="N76" s="55"/>
      <c r="O76" s="55"/>
      <c r="P76" s="56"/>
      <c r="Q76" s="163"/>
      <c r="R76" s="163"/>
      <c r="S76" s="163"/>
      <c r="T76" s="55"/>
      <c r="U76" s="329"/>
      <c r="V76" s="222"/>
      <c r="W76" s="329"/>
      <c r="X76" s="222"/>
      <c r="Y76" s="341"/>
      <c r="Z76" s="342"/>
      <c r="AA76" s="342"/>
      <c r="AB76" s="224"/>
    </row>
    <row r="77" ht="61" customHeight="1" spans="1:28">
      <c r="A77" s="13">
        <v>73</v>
      </c>
      <c r="B77" s="14" t="s">
        <v>36</v>
      </c>
      <c r="C77" s="71" t="s">
        <v>239</v>
      </c>
      <c r="D77" s="33" t="s">
        <v>240</v>
      </c>
      <c r="E77" s="71" t="s">
        <v>241</v>
      </c>
      <c r="F77" s="55"/>
      <c r="G77" s="55"/>
      <c r="H77" s="55"/>
      <c r="I77" s="135"/>
      <c r="J77" s="135"/>
      <c r="K77" s="135"/>
      <c r="L77" s="55"/>
      <c r="M77" s="56"/>
      <c r="N77" s="55"/>
      <c r="O77" s="55"/>
      <c r="P77" s="56"/>
      <c r="Q77" s="163"/>
      <c r="R77" s="163"/>
      <c r="S77" s="163"/>
      <c r="T77" s="55"/>
      <c r="U77" s="329"/>
      <c r="V77" s="222"/>
      <c r="W77" s="329"/>
      <c r="X77" s="222"/>
      <c r="Y77" s="341"/>
      <c r="Z77" s="342"/>
      <c r="AA77" s="342"/>
      <c r="AB77" s="224"/>
    </row>
    <row r="78" s="6" customFormat="1" ht="34" customHeight="1" spans="1:27">
      <c r="A78" s="13"/>
      <c r="B78" s="241"/>
      <c r="C78" s="242">
        <v>73</v>
      </c>
      <c r="D78" s="242"/>
      <c r="E78" s="242"/>
      <c r="F78" s="262">
        <f>SUM(F5:F77)</f>
        <v>121874.01</v>
      </c>
      <c r="G78" s="263">
        <f t="shared" ref="G78:Q78" si="0">SUM(G5:G77)</f>
        <v>90606.07</v>
      </c>
      <c r="H78" s="263">
        <f t="shared" si="0"/>
        <v>29781.9</v>
      </c>
      <c r="I78" s="263">
        <f t="shared" si="0"/>
        <v>323.82</v>
      </c>
      <c r="J78" s="263">
        <f t="shared" si="0"/>
        <v>837.73</v>
      </c>
      <c r="K78" s="263">
        <f t="shared" si="0"/>
        <v>324.49</v>
      </c>
      <c r="L78" s="281">
        <f t="shared" si="0"/>
        <v>1241724</v>
      </c>
      <c r="M78" s="289">
        <f t="shared" si="0"/>
        <v>62974.51</v>
      </c>
      <c r="N78" s="281">
        <f t="shared" si="0"/>
        <v>639</v>
      </c>
      <c r="O78" s="263">
        <f t="shared" si="0"/>
        <v>368.65</v>
      </c>
      <c r="P78" s="289">
        <f t="shared" si="0"/>
        <v>57640.07</v>
      </c>
      <c r="Q78" s="263">
        <f t="shared" si="0"/>
        <v>376.9</v>
      </c>
      <c r="R78" s="146"/>
      <c r="S78" s="316"/>
      <c r="T78" s="262">
        <f t="shared" ref="T78:Y78" si="1">SUM(T5:T77)</f>
        <v>121874.01</v>
      </c>
      <c r="U78" s="263">
        <f t="shared" si="1"/>
        <v>3038.3</v>
      </c>
      <c r="V78" s="263">
        <f t="shared" si="1"/>
        <v>40669.47</v>
      </c>
      <c r="W78" s="263">
        <f t="shared" si="1"/>
        <v>40669.47</v>
      </c>
      <c r="X78" s="263">
        <f t="shared" si="1"/>
        <v>0</v>
      </c>
      <c r="Y78" s="263">
        <f t="shared" si="1"/>
        <v>0</v>
      </c>
      <c r="Z78" s="263"/>
      <c r="AA78" s="344"/>
    </row>
    <row r="79" ht="42" customHeight="1" spans="1:28">
      <c r="A79" s="13">
        <v>74</v>
      </c>
      <c r="B79" s="53" t="s">
        <v>242</v>
      </c>
      <c r="C79" s="21" t="s">
        <v>243</v>
      </c>
      <c r="D79" s="22" t="s">
        <v>244</v>
      </c>
      <c r="E79" s="264" t="s">
        <v>53</v>
      </c>
      <c r="F79" s="52">
        <v>328.6</v>
      </c>
      <c r="G79" s="52">
        <v>183.75</v>
      </c>
      <c r="H79" s="52">
        <v>144.85</v>
      </c>
      <c r="I79" s="86">
        <v>0</v>
      </c>
      <c r="J79" s="86">
        <v>0</v>
      </c>
      <c r="K79" s="86">
        <v>0</v>
      </c>
      <c r="L79" s="86">
        <v>18633</v>
      </c>
      <c r="M79" s="87">
        <v>328.6</v>
      </c>
      <c r="N79" s="99">
        <v>0</v>
      </c>
      <c r="O79" s="99">
        <v>0</v>
      </c>
      <c r="P79" s="84">
        <v>0</v>
      </c>
      <c r="Q79" s="99">
        <v>4</v>
      </c>
      <c r="R79" s="146" t="s">
        <v>40</v>
      </c>
      <c r="S79" s="147" t="s">
        <v>41</v>
      </c>
      <c r="T79" s="52">
        <v>328.6</v>
      </c>
      <c r="U79" s="92">
        <v>0</v>
      </c>
      <c r="V79" s="52">
        <v>143.9</v>
      </c>
      <c r="W79" s="52">
        <v>143.9</v>
      </c>
      <c r="X79" s="86">
        <v>0</v>
      </c>
      <c r="Y79" s="86">
        <v>0</v>
      </c>
      <c r="Z79" s="226" t="s">
        <v>50</v>
      </c>
      <c r="AA79" s="226">
        <v>13887735637</v>
      </c>
      <c r="AB79" s="224"/>
    </row>
    <row r="80" ht="33.75" customHeight="1" spans="1:28">
      <c r="A80" s="13">
        <v>75</v>
      </c>
      <c r="B80" s="53" t="s">
        <v>242</v>
      </c>
      <c r="C80" s="16" t="s">
        <v>245</v>
      </c>
      <c r="D80" s="22" t="s">
        <v>246</v>
      </c>
      <c r="E80" s="264" t="s">
        <v>53</v>
      </c>
      <c r="F80" s="82">
        <v>310.4</v>
      </c>
      <c r="G80" s="82">
        <v>150.6</v>
      </c>
      <c r="H80" s="82">
        <v>159.8</v>
      </c>
      <c r="I80" s="93">
        <v>0</v>
      </c>
      <c r="J80" s="93">
        <v>0</v>
      </c>
      <c r="K80" s="93">
        <v>0</v>
      </c>
      <c r="L80" s="193">
        <v>17549</v>
      </c>
      <c r="M80" s="56">
        <v>310.4</v>
      </c>
      <c r="N80" s="99">
        <v>0</v>
      </c>
      <c r="O80" s="99">
        <v>0</v>
      </c>
      <c r="P80" s="84">
        <v>0</v>
      </c>
      <c r="Q80" s="92">
        <v>5</v>
      </c>
      <c r="R80" s="146" t="s">
        <v>40</v>
      </c>
      <c r="S80" s="147" t="s">
        <v>41</v>
      </c>
      <c r="T80" s="82">
        <v>310.4</v>
      </c>
      <c r="U80" s="92">
        <v>0</v>
      </c>
      <c r="V80" s="55">
        <v>147</v>
      </c>
      <c r="W80" s="55">
        <v>147</v>
      </c>
      <c r="X80" s="92">
        <v>0</v>
      </c>
      <c r="Y80" s="86">
        <v>0</v>
      </c>
      <c r="Z80" s="226" t="s">
        <v>50</v>
      </c>
      <c r="AA80" s="226">
        <v>13887735637</v>
      </c>
      <c r="AB80" s="224"/>
    </row>
    <row r="81" ht="60" spans="1:28">
      <c r="A81" s="13">
        <v>76</v>
      </c>
      <c r="B81" s="53" t="s">
        <v>247</v>
      </c>
      <c r="C81" s="19" t="s">
        <v>248</v>
      </c>
      <c r="D81" s="17" t="s">
        <v>249</v>
      </c>
      <c r="E81" s="17" t="s">
        <v>49</v>
      </c>
      <c r="F81" s="52">
        <v>1064.35</v>
      </c>
      <c r="G81" s="52">
        <v>501.84</v>
      </c>
      <c r="H81" s="52">
        <v>562.51</v>
      </c>
      <c r="I81" s="86">
        <v>0</v>
      </c>
      <c r="J81" s="86">
        <v>0</v>
      </c>
      <c r="K81" s="86">
        <v>0</v>
      </c>
      <c r="L81" s="86">
        <v>42470</v>
      </c>
      <c r="M81" s="87">
        <v>1000.15</v>
      </c>
      <c r="N81" s="290">
        <v>18</v>
      </c>
      <c r="O81" s="291">
        <v>59.17</v>
      </c>
      <c r="P81" s="87">
        <v>64.2</v>
      </c>
      <c r="Q81" s="317">
        <v>10</v>
      </c>
      <c r="R81" s="318" t="s">
        <v>40</v>
      </c>
      <c r="S81" s="147" t="s">
        <v>41</v>
      </c>
      <c r="T81" s="52">
        <v>1064.35</v>
      </c>
      <c r="U81" s="132">
        <v>500</v>
      </c>
      <c r="V81" s="52">
        <v>478.1</v>
      </c>
      <c r="W81" s="52">
        <v>478.1</v>
      </c>
      <c r="X81" s="86">
        <v>0</v>
      </c>
      <c r="Y81" s="86">
        <v>0</v>
      </c>
      <c r="Z81" s="226" t="s">
        <v>250</v>
      </c>
      <c r="AA81" s="226">
        <v>15969499134</v>
      </c>
      <c r="AB81" s="224"/>
    </row>
    <row r="82" ht="60" spans="1:28">
      <c r="A82" s="13">
        <v>77</v>
      </c>
      <c r="B82" s="53" t="s">
        <v>247</v>
      </c>
      <c r="C82" s="19" t="s">
        <v>251</v>
      </c>
      <c r="D82" s="17" t="s">
        <v>252</v>
      </c>
      <c r="E82" s="17" t="s">
        <v>53</v>
      </c>
      <c r="F82" s="52">
        <v>117.2</v>
      </c>
      <c r="G82" s="227">
        <v>51.3</v>
      </c>
      <c r="H82" s="227">
        <v>65.9</v>
      </c>
      <c r="I82" s="282">
        <v>0</v>
      </c>
      <c r="J82" s="282">
        <v>0</v>
      </c>
      <c r="K82" s="282">
        <v>0</v>
      </c>
      <c r="L82" s="193">
        <v>14737</v>
      </c>
      <c r="M82" s="87">
        <v>117.2</v>
      </c>
      <c r="N82" s="86">
        <v>0</v>
      </c>
      <c r="O82" s="292">
        <v>0</v>
      </c>
      <c r="P82" s="293">
        <v>0</v>
      </c>
      <c r="Q82" s="317">
        <v>7</v>
      </c>
      <c r="R82" s="319" t="s">
        <v>40</v>
      </c>
      <c r="S82" s="147" t="s">
        <v>41</v>
      </c>
      <c r="T82" s="52">
        <v>117.2</v>
      </c>
      <c r="U82" s="330">
        <v>0</v>
      </c>
      <c r="V82" s="52">
        <v>47.2</v>
      </c>
      <c r="W82" s="227">
        <v>47.2</v>
      </c>
      <c r="X82" s="86">
        <v>0</v>
      </c>
      <c r="Y82" s="193">
        <v>0</v>
      </c>
      <c r="Z82" s="226" t="s">
        <v>250</v>
      </c>
      <c r="AA82" s="226">
        <v>15969499134</v>
      </c>
      <c r="AB82" s="224"/>
    </row>
    <row r="83" ht="60" spans="1:28">
      <c r="A83" s="13">
        <v>78</v>
      </c>
      <c r="B83" s="53" t="s">
        <v>247</v>
      </c>
      <c r="C83" s="243" t="s">
        <v>253</v>
      </c>
      <c r="D83" s="244" t="s">
        <v>254</v>
      </c>
      <c r="E83" s="244" t="s">
        <v>53</v>
      </c>
      <c r="F83" s="52">
        <v>0</v>
      </c>
      <c r="G83" s="265">
        <v>0</v>
      </c>
      <c r="H83" s="265">
        <v>0</v>
      </c>
      <c r="I83" s="132">
        <v>0</v>
      </c>
      <c r="J83" s="132">
        <v>0</v>
      </c>
      <c r="K83" s="132">
        <v>0</v>
      </c>
      <c r="L83" s="132">
        <v>0</v>
      </c>
      <c r="M83" s="87">
        <v>0</v>
      </c>
      <c r="N83" s="86">
        <v>0</v>
      </c>
      <c r="O83" s="294">
        <v>0</v>
      </c>
      <c r="P83" s="293">
        <v>0</v>
      </c>
      <c r="Q83" s="317">
        <v>0</v>
      </c>
      <c r="R83" s="318" t="s">
        <v>255</v>
      </c>
      <c r="S83" s="147" t="s">
        <v>41</v>
      </c>
      <c r="T83" s="52">
        <v>0</v>
      </c>
      <c r="U83" s="132">
        <v>0</v>
      </c>
      <c r="V83" s="331">
        <v>0</v>
      </c>
      <c r="W83" s="267">
        <v>0</v>
      </c>
      <c r="X83" s="330">
        <v>0</v>
      </c>
      <c r="Y83" s="132">
        <v>0</v>
      </c>
      <c r="Z83" s="226" t="s">
        <v>250</v>
      </c>
      <c r="AA83" s="226">
        <v>15969499134</v>
      </c>
      <c r="AB83" s="235" t="s">
        <v>256</v>
      </c>
    </row>
    <row r="84" ht="60" spans="1:28">
      <c r="A84" s="13">
        <v>79</v>
      </c>
      <c r="B84" s="53" t="s">
        <v>247</v>
      </c>
      <c r="C84" s="243" t="s">
        <v>257</v>
      </c>
      <c r="D84" s="244" t="s">
        <v>258</v>
      </c>
      <c r="E84" s="244" t="s">
        <v>53</v>
      </c>
      <c r="F84" s="52">
        <v>107.17</v>
      </c>
      <c r="G84" s="265">
        <v>50</v>
      </c>
      <c r="H84" s="265">
        <v>57.17</v>
      </c>
      <c r="I84" s="132">
        <v>0</v>
      </c>
      <c r="J84" s="283">
        <v>0</v>
      </c>
      <c r="K84" s="283">
        <v>0</v>
      </c>
      <c r="L84" s="86">
        <v>18563</v>
      </c>
      <c r="M84" s="87">
        <v>107.17</v>
      </c>
      <c r="N84" s="89">
        <v>0</v>
      </c>
      <c r="O84" s="294">
        <v>0</v>
      </c>
      <c r="P84" s="293">
        <v>0</v>
      </c>
      <c r="Q84" s="317">
        <v>4</v>
      </c>
      <c r="R84" s="318" t="s">
        <v>40</v>
      </c>
      <c r="S84" s="147" t="s">
        <v>41</v>
      </c>
      <c r="T84" s="52">
        <v>107.17</v>
      </c>
      <c r="U84" s="330">
        <v>0</v>
      </c>
      <c r="V84" s="331">
        <v>24.1</v>
      </c>
      <c r="W84" s="265">
        <v>24.1</v>
      </c>
      <c r="X84" s="330">
        <v>0</v>
      </c>
      <c r="Y84" s="345">
        <v>0</v>
      </c>
      <c r="Z84" s="226" t="s">
        <v>250</v>
      </c>
      <c r="AA84" s="226">
        <v>15969499134</v>
      </c>
      <c r="AB84" s="235" t="s">
        <v>259</v>
      </c>
    </row>
    <row r="85" ht="60" spans="1:28">
      <c r="A85" s="13">
        <v>80</v>
      </c>
      <c r="B85" s="53" t="s">
        <v>247</v>
      </c>
      <c r="C85" s="243" t="s">
        <v>260</v>
      </c>
      <c r="D85" s="244" t="s">
        <v>261</v>
      </c>
      <c r="E85" s="244" t="s">
        <v>53</v>
      </c>
      <c r="F85" s="52">
        <v>0</v>
      </c>
      <c r="G85" s="265">
        <v>0</v>
      </c>
      <c r="H85" s="265">
        <v>0</v>
      </c>
      <c r="I85" s="132">
        <v>0</v>
      </c>
      <c r="J85" s="132">
        <v>0</v>
      </c>
      <c r="K85" s="132">
        <v>0</v>
      </c>
      <c r="L85" s="132">
        <v>425</v>
      </c>
      <c r="M85" s="87">
        <v>0</v>
      </c>
      <c r="N85" s="89">
        <v>0</v>
      </c>
      <c r="O85" s="294">
        <v>0</v>
      </c>
      <c r="P85" s="295">
        <v>0</v>
      </c>
      <c r="Q85" s="317">
        <v>10</v>
      </c>
      <c r="R85" s="318" t="s">
        <v>40</v>
      </c>
      <c r="S85" s="147" t="s">
        <v>41</v>
      </c>
      <c r="T85" s="52">
        <v>0</v>
      </c>
      <c r="U85" s="132">
        <v>0</v>
      </c>
      <c r="V85" s="331">
        <v>0</v>
      </c>
      <c r="W85" s="265">
        <v>0</v>
      </c>
      <c r="X85" s="330">
        <v>0</v>
      </c>
      <c r="Y85" s="132">
        <v>0</v>
      </c>
      <c r="Z85" s="226" t="s">
        <v>250</v>
      </c>
      <c r="AA85" s="226">
        <v>15969499134</v>
      </c>
      <c r="AB85" s="224"/>
    </row>
    <row r="86" ht="60" spans="1:28">
      <c r="A86" s="13">
        <v>81</v>
      </c>
      <c r="B86" s="53" t="s">
        <v>247</v>
      </c>
      <c r="C86" s="243" t="s">
        <v>262</v>
      </c>
      <c r="D86" s="244" t="s">
        <v>263</v>
      </c>
      <c r="E86" s="244" t="s">
        <v>53</v>
      </c>
      <c r="F86" s="52">
        <v>0</v>
      </c>
      <c r="G86" s="265">
        <v>0</v>
      </c>
      <c r="H86" s="265">
        <v>0</v>
      </c>
      <c r="I86" s="132">
        <v>0</v>
      </c>
      <c r="J86" s="132">
        <v>0</v>
      </c>
      <c r="K86" s="132">
        <v>0</v>
      </c>
      <c r="L86" s="132">
        <v>486</v>
      </c>
      <c r="M86" s="87">
        <v>0</v>
      </c>
      <c r="N86" s="89">
        <v>0</v>
      </c>
      <c r="O86" s="294">
        <v>0</v>
      </c>
      <c r="P86" s="295">
        <v>0</v>
      </c>
      <c r="Q86" s="317"/>
      <c r="R86" s="318" t="s">
        <v>255</v>
      </c>
      <c r="S86" s="147" t="s">
        <v>41</v>
      </c>
      <c r="T86" s="52">
        <v>0</v>
      </c>
      <c r="U86" s="330">
        <v>0</v>
      </c>
      <c r="V86" s="331">
        <v>0</v>
      </c>
      <c r="W86" s="267">
        <v>0</v>
      </c>
      <c r="X86" s="330">
        <v>0</v>
      </c>
      <c r="Y86" s="132">
        <v>0</v>
      </c>
      <c r="Z86" s="226" t="s">
        <v>250</v>
      </c>
      <c r="AA86" s="226">
        <v>15969499134</v>
      </c>
      <c r="AB86" s="224"/>
    </row>
    <row r="87" ht="60" spans="1:28">
      <c r="A87" s="13">
        <v>82</v>
      </c>
      <c r="B87" s="53" t="s">
        <v>247</v>
      </c>
      <c r="C87" s="243" t="s">
        <v>264</v>
      </c>
      <c r="D87" s="244" t="s">
        <v>265</v>
      </c>
      <c r="E87" s="244" t="s">
        <v>53</v>
      </c>
      <c r="F87" s="266">
        <v>53.8</v>
      </c>
      <c r="G87" s="267">
        <v>23</v>
      </c>
      <c r="H87" s="267">
        <v>30.8</v>
      </c>
      <c r="I87" s="132">
        <v>0</v>
      </c>
      <c r="J87" s="132">
        <v>0</v>
      </c>
      <c r="K87" s="132">
        <v>0</v>
      </c>
      <c r="L87" s="283">
        <v>6022</v>
      </c>
      <c r="M87" s="296">
        <v>53.8</v>
      </c>
      <c r="N87" s="297">
        <v>0</v>
      </c>
      <c r="O87" s="294">
        <v>0</v>
      </c>
      <c r="P87" s="295">
        <v>0</v>
      </c>
      <c r="Q87" s="320">
        <v>13</v>
      </c>
      <c r="R87" s="318" t="s">
        <v>40</v>
      </c>
      <c r="S87" s="147" t="s">
        <v>41</v>
      </c>
      <c r="T87" s="266">
        <v>53.8</v>
      </c>
      <c r="U87" s="332">
        <v>0</v>
      </c>
      <c r="V87" s="333">
        <v>13.1</v>
      </c>
      <c r="W87" s="267">
        <v>13.1</v>
      </c>
      <c r="X87" s="330">
        <v>0</v>
      </c>
      <c r="Y87" s="283">
        <v>0</v>
      </c>
      <c r="Z87" s="226" t="s">
        <v>250</v>
      </c>
      <c r="AA87" s="226">
        <v>15969499134</v>
      </c>
      <c r="AB87" s="224"/>
    </row>
    <row r="88" ht="60" spans="1:28">
      <c r="A88" s="13">
        <v>83</v>
      </c>
      <c r="B88" s="53" t="s">
        <v>247</v>
      </c>
      <c r="C88" s="243" t="s">
        <v>266</v>
      </c>
      <c r="D88" s="244" t="s">
        <v>267</v>
      </c>
      <c r="E88" s="244" t="s">
        <v>53</v>
      </c>
      <c r="F88" s="52">
        <v>96.9</v>
      </c>
      <c r="G88" s="265">
        <v>46.2</v>
      </c>
      <c r="H88" s="265">
        <v>50.7</v>
      </c>
      <c r="I88" s="132">
        <v>0</v>
      </c>
      <c r="J88" s="132">
        <v>0</v>
      </c>
      <c r="K88" s="132">
        <v>0</v>
      </c>
      <c r="L88" s="132">
        <v>16249</v>
      </c>
      <c r="M88" s="87">
        <v>96.9</v>
      </c>
      <c r="N88" s="294">
        <v>0</v>
      </c>
      <c r="O88" s="294">
        <v>0</v>
      </c>
      <c r="P88" s="295">
        <v>0</v>
      </c>
      <c r="Q88" s="294">
        <v>2</v>
      </c>
      <c r="R88" s="318" t="s">
        <v>40</v>
      </c>
      <c r="S88" s="147" t="s">
        <v>41</v>
      </c>
      <c r="T88" s="52">
        <v>96.9</v>
      </c>
      <c r="U88" s="132">
        <v>0</v>
      </c>
      <c r="V88" s="331">
        <v>51</v>
      </c>
      <c r="W88" s="267">
        <v>51</v>
      </c>
      <c r="X88" s="330">
        <v>0</v>
      </c>
      <c r="Y88" s="132">
        <v>0</v>
      </c>
      <c r="Z88" s="226" t="s">
        <v>250</v>
      </c>
      <c r="AA88" s="226">
        <v>15969499134</v>
      </c>
      <c r="AB88" s="224"/>
    </row>
    <row r="89" ht="60" spans="1:28">
      <c r="A89" s="13">
        <v>84</v>
      </c>
      <c r="B89" s="53" t="s">
        <v>247</v>
      </c>
      <c r="C89" s="243" t="s">
        <v>268</v>
      </c>
      <c r="D89" s="244" t="s">
        <v>269</v>
      </c>
      <c r="E89" s="244" t="s">
        <v>53</v>
      </c>
      <c r="F89" s="52">
        <v>109.2</v>
      </c>
      <c r="G89" s="265">
        <v>36.9</v>
      </c>
      <c r="H89" s="265">
        <v>72.3</v>
      </c>
      <c r="I89" s="132">
        <v>0</v>
      </c>
      <c r="J89" s="132">
        <v>0</v>
      </c>
      <c r="K89" s="132">
        <v>0</v>
      </c>
      <c r="L89" s="132">
        <v>11607</v>
      </c>
      <c r="M89" s="87">
        <v>109.2</v>
      </c>
      <c r="N89" s="294">
        <v>0</v>
      </c>
      <c r="O89" s="294">
        <v>0</v>
      </c>
      <c r="P89" s="295">
        <v>0</v>
      </c>
      <c r="Q89" s="294"/>
      <c r="R89" s="318" t="s">
        <v>255</v>
      </c>
      <c r="S89" s="147" t="s">
        <v>41</v>
      </c>
      <c r="T89" s="52">
        <v>109.2</v>
      </c>
      <c r="U89" s="330">
        <v>0</v>
      </c>
      <c r="V89" s="331">
        <v>43.5</v>
      </c>
      <c r="W89" s="267">
        <v>43.5</v>
      </c>
      <c r="X89" s="330">
        <v>0</v>
      </c>
      <c r="Y89" s="132">
        <v>0</v>
      </c>
      <c r="Z89" s="226" t="s">
        <v>250</v>
      </c>
      <c r="AA89" s="226">
        <v>15969499134</v>
      </c>
      <c r="AB89" s="224"/>
    </row>
    <row r="90" ht="60" spans="1:28">
      <c r="A90" s="13">
        <v>85</v>
      </c>
      <c r="B90" s="53" t="s">
        <v>247</v>
      </c>
      <c r="C90" s="243" t="s">
        <v>270</v>
      </c>
      <c r="D90" s="244" t="s">
        <v>271</v>
      </c>
      <c r="E90" s="244" t="s">
        <v>53</v>
      </c>
      <c r="F90" s="52">
        <v>0</v>
      </c>
      <c r="G90" s="265">
        <v>0</v>
      </c>
      <c r="H90" s="265">
        <v>0</v>
      </c>
      <c r="I90" s="132">
        <v>0</v>
      </c>
      <c r="J90" s="132">
        <v>0</v>
      </c>
      <c r="K90" s="132">
        <v>0</v>
      </c>
      <c r="L90" s="132">
        <v>948</v>
      </c>
      <c r="M90" s="87">
        <v>0</v>
      </c>
      <c r="N90" s="298">
        <v>0</v>
      </c>
      <c r="O90" s="298">
        <v>0</v>
      </c>
      <c r="P90" s="299">
        <v>0</v>
      </c>
      <c r="Q90" s="298"/>
      <c r="R90" s="318" t="s">
        <v>255</v>
      </c>
      <c r="S90" s="147" t="s">
        <v>41</v>
      </c>
      <c r="T90" s="52">
        <v>0</v>
      </c>
      <c r="U90" s="132">
        <v>0</v>
      </c>
      <c r="V90" s="331">
        <v>0</v>
      </c>
      <c r="W90" s="265">
        <v>0</v>
      </c>
      <c r="X90" s="330">
        <v>0</v>
      </c>
      <c r="Y90" s="132">
        <v>0</v>
      </c>
      <c r="Z90" s="226" t="s">
        <v>250</v>
      </c>
      <c r="AA90" s="226">
        <v>15969499134</v>
      </c>
      <c r="AB90" s="224"/>
    </row>
    <row r="91" ht="60" spans="1:28">
      <c r="A91" s="13">
        <v>86</v>
      </c>
      <c r="B91" s="53" t="s">
        <v>247</v>
      </c>
      <c r="C91" s="243" t="s">
        <v>272</v>
      </c>
      <c r="D91" s="244" t="s">
        <v>273</v>
      </c>
      <c r="E91" s="244" t="s">
        <v>53</v>
      </c>
      <c r="F91" s="52">
        <v>190.94</v>
      </c>
      <c r="G91" s="265">
        <v>79.6</v>
      </c>
      <c r="H91" s="265">
        <v>111.34</v>
      </c>
      <c r="I91" s="132">
        <v>0</v>
      </c>
      <c r="J91" s="132">
        <v>0</v>
      </c>
      <c r="K91" s="132">
        <v>0</v>
      </c>
      <c r="L91" s="132">
        <v>8387</v>
      </c>
      <c r="M91" s="87">
        <v>190.94</v>
      </c>
      <c r="N91" s="298">
        <v>0</v>
      </c>
      <c r="O91" s="298">
        <v>0</v>
      </c>
      <c r="P91" s="299">
        <v>0</v>
      </c>
      <c r="Q91" s="321">
        <v>2.5</v>
      </c>
      <c r="R91" s="318" t="s">
        <v>40</v>
      </c>
      <c r="S91" s="147" t="s">
        <v>41</v>
      </c>
      <c r="T91" s="52">
        <v>190.94</v>
      </c>
      <c r="U91" s="330">
        <v>0</v>
      </c>
      <c r="V91" s="331">
        <v>52.5</v>
      </c>
      <c r="W91" s="265">
        <v>52.5</v>
      </c>
      <c r="X91" s="330">
        <v>0</v>
      </c>
      <c r="Y91" s="132">
        <v>0</v>
      </c>
      <c r="Z91" s="226" t="s">
        <v>250</v>
      </c>
      <c r="AA91" s="226">
        <v>15969499134</v>
      </c>
      <c r="AB91" s="224"/>
    </row>
    <row r="92" ht="38" customHeight="1" spans="1:28">
      <c r="A92" s="13">
        <v>87</v>
      </c>
      <c r="B92" s="53" t="s">
        <v>247</v>
      </c>
      <c r="C92" s="243" t="s">
        <v>274</v>
      </c>
      <c r="D92" s="245" t="s">
        <v>275</v>
      </c>
      <c r="E92" s="268" t="s">
        <v>92</v>
      </c>
      <c r="F92" s="52">
        <v>266.88</v>
      </c>
      <c r="G92" s="265">
        <v>178.24</v>
      </c>
      <c r="H92" s="265">
        <v>88.64</v>
      </c>
      <c r="I92" s="132">
        <v>0</v>
      </c>
      <c r="J92" s="132">
        <v>0</v>
      </c>
      <c r="K92" s="132">
        <v>0</v>
      </c>
      <c r="L92" s="132">
        <v>2583</v>
      </c>
      <c r="M92" s="87">
        <v>266.88</v>
      </c>
      <c r="N92" s="298">
        <v>0</v>
      </c>
      <c r="O92" s="298">
        <v>0</v>
      </c>
      <c r="P92" s="299">
        <v>0</v>
      </c>
      <c r="Q92" s="322">
        <v>3</v>
      </c>
      <c r="R92" s="318" t="s">
        <v>40</v>
      </c>
      <c r="S92" s="147" t="s">
        <v>41</v>
      </c>
      <c r="T92" s="323">
        <v>266.88</v>
      </c>
      <c r="U92" s="334">
        <v>0</v>
      </c>
      <c r="V92" s="335">
        <v>0</v>
      </c>
      <c r="W92" s="335">
        <v>0</v>
      </c>
      <c r="X92" s="334">
        <v>0</v>
      </c>
      <c r="Y92" s="334">
        <v>0</v>
      </c>
      <c r="Z92" s="232" t="s">
        <v>276</v>
      </c>
      <c r="AA92" s="232">
        <v>13987734522</v>
      </c>
      <c r="AB92" s="224"/>
    </row>
    <row r="93" ht="33.75" customHeight="1" spans="1:28">
      <c r="A93" s="13">
        <v>88</v>
      </c>
      <c r="B93" s="53" t="s">
        <v>247</v>
      </c>
      <c r="C93" s="246" t="s">
        <v>277</v>
      </c>
      <c r="D93" s="247" t="s">
        <v>278</v>
      </c>
      <c r="E93" s="269" t="s">
        <v>81</v>
      </c>
      <c r="F93" s="162">
        <v>70.5</v>
      </c>
      <c r="G93" s="162">
        <v>48.8</v>
      </c>
      <c r="H93" s="162">
        <v>21.7</v>
      </c>
      <c r="I93" s="126">
        <v>0</v>
      </c>
      <c r="J93" s="126">
        <v>0</v>
      </c>
      <c r="K93" s="126">
        <v>0</v>
      </c>
      <c r="L93" s="97">
        <v>794</v>
      </c>
      <c r="M93" s="129">
        <v>70.5</v>
      </c>
      <c r="N93" s="300">
        <v>0</v>
      </c>
      <c r="O93" s="300">
        <v>0</v>
      </c>
      <c r="P93" s="301">
        <v>0</v>
      </c>
      <c r="Q93" s="324">
        <v>2</v>
      </c>
      <c r="R93" s="146" t="s">
        <v>40</v>
      </c>
      <c r="S93" s="147" t="s">
        <v>41</v>
      </c>
      <c r="T93" s="162">
        <v>70.5</v>
      </c>
      <c r="U93" s="336">
        <v>0</v>
      </c>
      <c r="V93" s="65">
        <v>14</v>
      </c>
      <c r="W93" s="65">
        <v>14</v>
      </c>
      <c r="X93" s="97">
        <v>0</v>
      </c>
      <c r="Y93" s="97">
        <v>0</v>
      </c>
      <c r="Z93" s="346" t="s">
        <v>279</v>
      </c>
      <c r="AA93" s="347">
        <v>13988494385</v>
      </c>
      <c r="AB93" s="224"/>
    </row>
    <row r="94" ht="33.75" customHeight="1" spans="1:28">
      <c r="A94" s="13">
        <v>89</v>
      </c>
      <c r="B94" s="53" t="s">
        <v>247</v>
      </c>
      <c r="C94" s="248" t="s">
        <v>280</v>
      </c>
      <c r="D94" s="245" t="s">
        <v>281</v>
      </c>
      <c r="E94" s="270" t="s">
        <v>92</v>
      </c>
      <c r="F94" s="63">
        <v>175.13</v>
      </c>
      <c r="G94" s="63">
        <v>140.17</v>
      </c>
      <c r="H94" s="63">
        <v>34.96</v>
      </c>
      <c r="I94" s="96">
        <v>0</v>
      </c>
      <c r="J94" s="96">
        <v>0</v>
      </c>
      <c r="K94" s="96">
        <v>0</v>
      </c>
      <c r="L94" s="107">
        <v>1248</v>
      </c>
      <c r="M94" s="128">
        <v>175.13</v>
      </c>
      <c r="N94" s="302">
        <v>0</v>
      </c>
      <c r="O94" s="300">
        <v>0</v>
      </c>
      <c r="P94" s="301">
        <v>0</v>
      </c>
      <c r="Q94" s="325">
        <v>2</v>
      </c>
      <c r="R94" s="146" t="s">
        <v>40</v>
      </c>
      <c r="S94" s="147" t="s">
        <v>41</v>
      </c>
      <c r="T94" s="63">
        <v>175.13</v>
      </c>
      <c r="U94" s="337">
        <v>0</v>
      </c>
      <c r="V94" s="196">
        <v>0</v>
      </c>
      <c r="W94" s="196">
        <v>0</v>
      </c>
      <c r="X94" s="337">
        <v>0</v>
      </c>
      <c r="Y94" s="337">
        <v>0</v>
      </c>
      <c r="Z94" s="232" t="s">
        <v>282</v>
      </c>
      <c r="AA94" s="232">
        <v>19987118825</v>
      </c>
      <c r="AB94" s="224"/>
    </row>
    <row r="95" s="6" customFormat="1" ht="25.5" customHeight="1" spans="1:27">
      <c r="A95" s="249" t="s">
        <v>283</v>
      </c>
      <c r="B95" s="250"/>
      <c r="C95" s="242">
        <v>16</v>
      </c>
      <c r="D95" s="242"/>
      <c r="E95" s="242"/>
      <c r="F95" s="271">
        <f t="shared" ref="F95:M95" si="2">SUM(F79:F94)</f>
        <v>2891.07</v>
      </c>
      <c r="G95" s="271">
        <f t="shared" si="2"/>
        <v>1490.4</v>
      </c>
      <c r="H95" s="271">
        <f t="shared" si="2"/>
        <v>1400.67</v>
      </c>
      <c r="I95" s="271">
        <f t="shared" si="2"/>
        <v>0</v>
      </c>
      <c r="J95" s="271">
        <f t="shared" si="2"/>
        <v>0</v>
      </c>
      <c r="K95" s="271">
        <f t="shared" si="2"/>
        <v>0</v>
      </c>
      <c r="L95" s="284">
        <f t="shared" si="2"/>
        <v>160701</v>
      </c>
      <c r="M95" s="303">
        <f t="shared" si="2"/>
        <v>2826.87</v>
      </c>
      <c r="N95" s="284">
        <v>18</v>
      </c>
      <c r="O95" s="271">
        <f>SUM(O78:O94)</f>
        <v>427.82</v>
      </c>
      <c r="P95" s="303">
        <f>SUM(P79:P94)</f>
        <v>64.2</v>
      </c>
      <c r="Q95" s="271">
        <f>SUM(Q79:Q94)</f>
        <v>64.5</v>
      </c>
      <c r="R95" s="326"/>
      <c r="S95" s="316"/>
      <c r="T95" s="271">
        <f>SUM(T79:T94)</f>
        <v>2891.07</v>
      </c>
      <c r="U95" s="284">
        <v>0</v>
      </c>
      <c r="V95" s="271">
        <f>SUM(V79:V94)</f>
        <v>1014.4</v>
      </c>
      <c r="W95" s="271">
        <f>SUM(W79:W94)</f>
        <v>1014.4</v>
      </c>
      <c r="X95" s="271">
        <f>SUM(X79:X94)</f>
        <v>0</v>
      </c>
      <c r="Y95" s="271">
        <f>SUM(Y79:Y94)</f>
        <v>0</v>
      </c>
      <c r="Z95" s="348"/>
      <c r="AA95" s="348"/>
    </row>
    <row r="96" s="6" customFormat="1" ht="21.75" customHeight="1" spans="1:27">
      <c r="A96" s="249" t="s">
        <v>284</v>
      </c>
      <c r="B96" s="250"/>
      <c r="C96" s="251">
        <v>89</v>
      </c>
      <c r="D96" s="251"/>
      <c r="E96" s="251"/>
      <c r="F96" s="272">
        <f>F95+F78</f>
        <v>124765.08</v>
      </c>
      <c r="G96" s="272">
        <f t="shared" ref="G96:Q96" si="3">G95+G78</f>
        <v>92096.47</v>
      </c>
      <c r="H96" s="272">
        <f t="shared" si="3"/>
        <v>31182.57</v>
      </c>
      <c r="I96" s="272">
        <f t="shared" si="3"/>
        <v>323.82</v>
      </c>
      <c r="J96" s="272">
        <f t="shared" si="3"/>
        <v>837.73</v>
      </c>
      <c r="K96" s="272">
        <f t="shared" si="3"/>
        <v>324.49</v>
      </c>
      <c r="L96" s="285">
        <f t="shared" si="3"/>
        <v>1402425</v>
      </c>
      <c r="M96" s="304">
        <f t="shared" si="3"/>
        <v>65801.38</v>
      </c>
      <c r="N96" s="305">
        <f t="shared" si="3"/>
        <v>657</v>
      </c>
      <c r="O96" s="271">
        <f>SUM(O79:O95)</f>
        <v>486.99</v>
      </c>
      <c r="P96" s="304">
        <f>P95+P78</f>
        <v>57704.27</v>
      </c>
      <c r="Q96" s="327">
        <f t="shared" si="3"/>
        <v>441.4</v>
      </c>
      <c r="R96" s="272"/>
      <c r="S96" s="272"/>
      <c r="T96" s="272">
        <f t="shared" ref="T96:Y96" si="4">T95+T78</f>
        <v>124765.08</v>
      </c>
      <c r="U96" s="263">
        <f>SUM(U23:U95)</f>
        <v>3538.3</v>
      </c>
      <c r="V96" s="338">
        <f t="shared" si="4"/>
        <v>41683.87</v>
      </c>
      <c r="W96" s="338">
        <f t="shared" si="4"/>
        <v>41683.87</v>
      </c>
      <c r="X96" s="338">
        <f t="shared" si="4"/>
        <v>0</v>
      </c>
      <c r="Y96" s="338">
        <f t="shared" si="4"/>
        <v>0</v>
      </c>
      <c r="Z96" s="348"/>
      <c r="AA96" s="348"/>
    </row>
    <row r="97" spans="1:28">
      <c r="A97" s="252" t="s">
        <v>285</v>
      </c>
      <c r="B97" s="253"/>
      <c r="C97" s="253"/>
      <c r="D97" s="253"/>
      <c r="E97" s="253"/>
      <c r="F97" s="273"/>
      <c r="G97" s="273"/>
      <c r="H97" s="273"/>
      <c r="I97" s="273"/>
      <c r="J97" s="273"/>
      <c r="K97" s="273"/>
      <c r="L97" s="253"/>
      <c r="M97" s="306"/>
      <c r="N97" s="273"/>
      <c r="O97" s="273"/>
      <c r="P97" s="306"/>
      <c r="Q97" s="273"/>
      <c r="R97" s="273"/>
      <c r="S97" s="273"/>
      <c r="T97" s="273"/>
      <c r="U97" s="339" t="s">
        <v>286</v>
      </c>
      <c r="V97" s="339"/>
      <c r="W97" s="339"/>
      <c r="X97" s="339"/>
      <c r="Y97" s="339"/>
      <c r="Z97" s="339"/>
      <c r="AA97" s="339"/>
      <c r="AB97" s="224"/>
    </row>
    <row r="98" ht="15" spans="1:28">
      <c r="A98" s="254" t="s">
        <v>287</v>
      </c>
      <c r="B98" s="255"/>
      <c r="C98" s="255"/>
      <c r="D98" s="255"/>
      <c r="E98" s="255"/>
      <c r="F98" s="274"/>
      <c r="G98" s="275"/>
      <c r="H98" s="275"/>
      <c r="I98" s="275"/>
      <c r="J98" s="286"/>
      <c r="K98" s="275"/>
      <c r="L98" s="255"/>
      <c r="M98" s="307"/>
      <c r="N98" s="308"/>
      <c r="O98" s="275"/>
      <c r="P98" s="309"/>
      <c r="Q98" s="328"/>
      <c r="R98" s="328"/>
      <c r="S98" s="328"/>
      <c r="T98" s="328"/>
      <c r="U98" s="255"/>
      <c r="V98" s="255"/>
      <c r="W98" s="255"/>
      <c r="X98" s="255"/>
      <c r="Y98" s="255"/>
      <c r="Z98" s="235"/>
      <c r="AA98" s="235"/>
      <c r="AB98" s="224"/>
    </row>
    <row r="99" spans="1:28">
      <c r="A99" s="256" t="s">
        <v>288</v>
      </c>
      <c r="B99" s="256"/>
      <c r="C99" s="256"/>
      <c r="D99" s="256"/>
      <c r="E99" s="256"/>
      <c r="F99" s="276"/>
      <c r="G99" s="276"/>
      <c r="H99" s="276"/>
      <c r="I99" s="276"/>
      <c r="J99" s="276"/>
      <c r="K99" s="276"/>
      <c r="L99" s="256"/>
      <c r="M99" s="310"/>
      <c r="N99" s="276"/>
      <c r="O99" s="276"/>
      <c r="P99" s="310"/>
      <c r="Q99" s="276"/>
      <c r="R99" s="276"/>
      <c r="S99" s="276"/>
      <c r="T99" s="276"/>
      <c r="U99" s="256"/>
      <c r="V99" s="256"/>
      <c r="W99" s="256"/>
      <c r="X99" s="256"/>
      <c r="Y99" s="256"/>
      <c r="Z99" s="256"/>
      <c r="AA99" s="256"/>
      <c r="AB99" s="224"/>
    </row>
    <row r="100" ht="15" spans="1:28">
      <c r="A100" s="257" t="s">
        <v>289</v>
      </c>
      <c r="B100" s="257"/>
      <c r="C100" s="257"/>
      <c r="D100" s="257"/>
      <c r="E100" s="257"/>
      <c r="F100" s="277"/>
      <c r="G100" s="277"/>
      <c r="H100" s="277"/>
      <c r="I100" s="277"/>
      <c r="J100" s="277"/>
      <c r="K100" s="277"/>
      <c r="L100" s="257"/>
      <c r="M100" s="311"/>
      <c r="N100" s="277"/>
      <c r="O100" s="277"/>
      <c r="P100" s="311"/>
      <c r="Q100" s="277"/>
      <c r="R100" s="277"/>
      <c r="S100" s="277"/>
      <c r="T100" s="277"/>
      <c r="U100" s="257"/>
      <c r="V100" s="257"/>
      <c r="W100" s="257"/>
      <c r="X100" s="257"/>
      <c r="Y100" s="257"/>
      <c r="Z100" s="257"/>
      <c r="AA100" s="257"/>
      <c r="AB100" s="224"/>
    </row>
    <row r="101" spans="1:28">
      <c r="A101" s="256" t="s">
        <v>290</v>
      </c>
      <c r="B101" s="256"/>
      <c r="C101" s="256"/>
      <c r="D101" s="256"/>
      <c r="E101" s="256"/>
      <c r="F101" s="276"/>
      <c r="G101" s="276"/>
      <c r="H101" s="276"/>
      <c r="I101" s="276"/>
      <c r="J101" s="276"/>
      <c r="K101" s="276"/>
      <c r="L101" s="256"/>
      <c r="M101" s="310"/>
      <c r="N101" s="276"/>
      <c r="O101" s="276"/>
      <c r="P101" s="310"/>
      <c r="Q101" s="276"/>
      <c r="R101" s="276"/>
      <c r="S101" s="276"/>
      <c r="T101" s="276"/>
      <c r="U101" s="256"/>
      <c r="V101" s="256"/>
      <c r="W101" s="256"/>
      <c r="X101" s="256"/>
      <c r="Y101" s="256"/>
      <c r="Z101" s="256"/>
      <c r="AA101" s="256"/>
      <c r="AB101" s="224"/>
    </row>
    <row r="102" spans="1:28">
      <c r="A102" s="256" t="s">
        <v>291</v>
      </c>
      <c r="B102" s="256"/>
      <c r="C102" s="256"/>
      <c r="D102" s="256"/>
      <c r="E102" s="256"/>
      <c r="F102" s="276"/>
      <c r="G102" s="276"/>
      <c r="H102" s="276"/>
      <c r="I102" s="276"/>
      <c r="J102" s="276"/>
      <c r="K102" s="276"/>
      <c r="L102" s="256"/>
      <c r="M102" s="310"/>
      <c r="N102" s="276"/>
      <c r="O102" s="276"/>
      <c r="P102" s="310"/>
      <c r="Q102" s="276"/>
      <c r="R102" s="276"/>
      <c r="S102" s="276"/>
      <c r="T102" s="276"/>
      <c r="U102" s="256"/>
      <c r="V102" s="256"/>
      <c r="W102" s="256"/>
      <c r="X102" s="256"/>
      <c r="Y102" s="256"/>
      <c r="Z102" s="256"/>
      <c r="AA102" s="256"/>
      <c r="AB102" s="224"/>
    </row>
    <row r="103" ht="15" spans="1:28">
      <c r="A103" s="258" t="s">
        <v>292</v>
      </c>
      <c r="B103" s="256"/>
      <c r="C103" s="256"/>
      <c r="D103" s="256"/>
      <c r="E103" s="256"/>
      <c r="F103" s="276"/>
      <c r="G103" s="276"/>
      <c r="H103" s="276"/>
      <c r="I103" s="276"/>
      <c r="J103" s="276"/>
      <c r="K103" s="276"/>
      <c r="L103" s="256"/>
      <c r="M103" s="310"/>
      <c r="N103" s="276"/>
      <c r="O103" s="276"/>
      <c r="P103" s="310"/>
      <c r="Q103" s="276"/>
      <c r="R103" s="276"/>
      <c r="S103" s="276"/>
      <c r="T103" s="276"/>
      <c r="U103" s="256"/>
      <c r="V103" s="256"/>
      <c r="W103" s="256"/>
      <c r="X103" s="256"/>
      <c r="Y103" s="256"/>
      <c r="Z103" s="256"/>
      <c r="AA103" s="256"/>
      <c r="AB103" s="224"/>
    </row>
    <row r="104" spans="1:28">
      <c r="A104" s="256" t="s">
        <v>293</v>
      </c>
      <c r="B104" s="256"/>
      <c r="C104" s="256"/>
      <c r="D104" s="256"/>
      <c r="E104" s="256"/>
      <c r="F104" s="276"/>
      <c r="G104" s="276"/>
      <c r="H104" s="276"/>
      <c r="I104" s="276"/>
      <c r="J104" s="276"/>
      <c r="K104" s="276"/>
      <c r="L104" s="256"/>
      <c r="M104" s="310"/>
      <c r="N104" s="276"/>
      <c r="O104" s="276"/>
      <c r="P104" s="310"/>
      <c r="Q104" s="276"/>
      <c r="R104" s="276"/>
      <c r="S104" s="276"/>
      <c r="T104" s="276"/>
      <c r="U104" s="256"/>
      <c r="V104" s="256"/>
      <c r="W104" s="256"/>
      <c r="X104" s="256"/>
      <c r="Y104" s="256"/>
      <c r="Z104" s="256"/>
      <c r="AA104" s="256"/>
      <c r="AB104" s="224"/>
    </row>
    <row r="105" spans="1:28">
      <c r="A105" s="259" t="s">
        <v>294</v>
      </c>
      <c r="B105" s="256"/>
      <c r="C105" s="256"/>
      <c r="D105" s="256"/>
      <c r="E105" s="256"/>
      <c r="F105" s="276"/>
      <c r="G105" s="276"/>
      <c r="H105" s="276"/>
      <c r="I105" s="276"/>
      <c r="J105" s="276"/>
      <c r="K105" s="276"/>
      <c r="L105" s="256"/>
      <c r="M105" s="310"/>
      <c r="N105" s="276"/>
      <c r="O105" s="276"/>
      <c r="P105" s="310"/>
      <c r="Q105" s="276"/>
      <c r="R105" s="276"/>
      <c r="S105" s="276"/>
      <c r="T105" s="276"/>
      <c r="U105" s="256"/>
      <c r="V105" s="256"/>
      <c r="W105" s="256"/>
      <c r="X105" s="256"/>
      <c r="Y105" s="256"/>
      <c r="Z105" s="256"/>
      <c r="AA105" s="256"/>
      <c r="AB105" s="224"/>
    </row>
    <row r="106" ht="15" spans="1:28">
      <c r="A106" s="258" t="s">
        <v>295</v>
      </c>
      <c r="B106" s="258"/>
      <c r="C106" s="258"/>
      <c r="D106" s="258"/>
      <c r="E106" s="258"/>
      <c r="F106" s="278"/>
      <c r="G106" s="278"/>
      <c r="H106" s="278"/>
      <c r="I106" s="278"/>
      <c r="J106" s="278"/>
      <c r="K106" s="278"/>
      <c r="L106" s="258"/>
      <c r="M106" s="312"/>
      <c r="N106" s="278"/>
      <c r="O106" s="278"/>
      <c r="P106" s="312"/>
      <c r="Q106" s="278"/>
      <c r="R106" s="278"/>
      <c r="S106" s="278"/>
      <c r="T106" s="278"/>
      <c r="U106" s="258"/>
      <c r="V106" s="258"/>
      <c r="W106" s="258"/>
      <c r="X106" s="258"/>
      <c r="Y106" s="258"/>
      <c r="Z106" s="258"/>
      <c r="AA106" s="258"/>
      <c r="AB106" s="224"/>
    </row>
    <row r="107" spans="1:27">
      <c r="A107" s="260"/>
      <c r="B107" s="260"/>
      <c r="C107" s="260"/>
      <c r="D107" s="260"/>
      <c r="E107" s="260"/>
      <c r="F107" s="279"/>
      <c r="G107" s="280"/>
      <c r="H107" s="280"/>
      <c r="I107" s="280"/>
      <c r="J107" s="287"/>
      <c r="K107" s="280"/>
      <c r="L107" s="260"/>
      <c r="M107" s="313"/>
      <c r="N107" s="314"/>
      <c r="O107" s="280"/>
      <c r="P107" s="313"/>
      <c r="Q107" s="280"/>
      <c r="R107" s="280"/>
      <c r="S107" s="280"/>
      <c r="T107" s="279"/>
      <c r="U107" s="260"/>
      <c r="V107" s="260"/>
      <c r="W107" s="260"/>
      <c r="X107" s="260"/>
      <c r="Y107" s="260"/>
      <c r="Z107" s="260"/>
      <c r="AA107" s="260"/>
    </row>
    <row r="108" spans="1:27">
      <c r="A108" s="260"/>
      <c r="B108" s="260"/>
      <c r="C108" s="260"/>
      <c r="D108" s="260"/>
      <c r="E108" s="260"/>
      <c r="F108" s="279"/>
      <c r="G108" s="280"/>
      <c r="H108" s="280"/>
      <c r="I108" s="280"/>
      <c r="J108" s="287"/>
      <c r="K108" s="280"/>
      <c r="L108" s="260"/>
      <c r="M108" s="313"/>
      <c r="N108" s="314"/>
      <c r="O108" s="280"/>
      <c r="P108" s="313"/>
      <c r="Q108" s="280"/>
      <c r="R108" s="280"/>
      <c r="S108" s="280"/>
      <c r="T108" s="279"/>
      <c r="U108" s="260"/>
      <c r="V108" s="260"/>
      <c r="W108" s="260"/>
      <c r="X108" s="260"/>
      <c r="Y108" s="260"/>
      <c r="Z108" s="260"/>
      <c r="AA108" s="260"/>
    </row>
    <row r="109" spans="1:27">
      <c r="A109" s="260"/>
      <c r="B109" s="260"/>
      <c r="C109" s="260"/>
      <c r="D109" s="260"/>
      <c r="E109" s="260"/>
      <c r="F109" s="279"/>
      <c r="G109" s="280"/>
      <c r="H109" s="280"/>
      <c r="I109" s="280"/>
      <c r="J109" s="287"/>
      <c r="K109" s="280"/>
      <c r="L109" s="260"/>
      <c r="M109" s="313"/>
      <c r="N109" s="314"/>
      <c r="O109" s="280"/>
      <c r="P109" s="313"/>
      <c r="Q109" s="280"/>
      <c r="R109" s="280"/>
      <c r="S109" s="280"/>
      <c r="T109" s="279"/>
      <c r="U109" s="260"/>
      <c r="V109" s="260"/>
      <c r="W109" s="260"/>
      <c r="X109" s="260"/>
      <c r="Y109" s="260"/>
      <c r="Z109" s="260"/>
      <c r="AA109" s="260"/>
    </row>
    <row r="110" spans="1:27">
      <c r="A110" s="260"/>
      <c r="B110" s="260"/>
      <c r="C110" s="260"/>
      <c r="D110" s="260"/>
      <c r="E110" s="260"/>
      <c r="F110" s="279"/>
      <c r="G110" s="280"/>
      <c r="H110" s="280"/>
      <c r="I110" s="280"/>
      <c r="J110" s="287"/>
      <c r="K110" s="280"/>
      <c r="L110" s="260"/>
      <c r="M110" s="313"/>
      <c r="N110" s="314"/>
      <c r="O110" s="280"/>
      <c r="P110" s="313"/>
      <c r="Q110" s="280"/>
      <c r="R110" s="280"/>
      <c r="S110" s="280"/>
      <c r="T110" s="279"/>
      <c r="U110" s="260"/>
      <c r="V110" s="260"/>
      <c r="W110" s="260"/>
      <c r="X110" s="260"/>
      <c r="Y110" s="260"/>
      <c r="Z110" s="260"/>
      <c r="AA110" s="260"/>
    </row>
    <row r="111" spans="1:27">
      <c r="A111" s="260"/>
      <c r="B111" s="260"/>
      <c r="C111" s="260"/>
      <c r="D111" s="260"/>
      <c r="E111" s="260"/>
      <c r="F111" s="279"/>
      <c r="G111" s="280"/>
      <c r="H111" s="280"/>
      <c r="I111" s="280"/>
      <c r="J111" s="287"/>
      <c r="K111" s="280"/>
      <c r="L111" s="260"/>
      <c r="M111" s="313"/>
      <c r="N111" s="314"/>
      <c r="O111" s="280"/>
      <c r="P111" s="313"/>
      <c r="Q111" s="280"/>
      <c r="R111" s="280"/>
      <c r="S111" s="280"/>
      <c r="T111" s="279"/>
      <c r="U111" s="260"/>
      <c r="V111" s="260"/>
      <c r="W111" s="260"/>
      <c r="X111" s="260"/>
      <c r="Y111" s="260"/>
      <c r="Z111" s="260"/>
      <c r="AA111" s="260"/>
    </row>
    <row r="112" spans="1:27">
      <c r="A112" s="260"/>
      <c r="B112" s="260"/>
      <c r="C112" s="260"/>
      <c r="D112" s="260"/>
      <c r="E112" s="260"/>
      <c r="F112" s="279"/>
      <c r="G112" s="280"/>
      <c r="H112" s="280"/>
      <c r="I112" s="280"/>
      <c r="J112" s="287"/>
      <c r="K112" s="280"/>
      <c r="L112" s="260"/>
      <c r="M112" s="313"/>
      <c r="N112" s="314"/>
      <c r="O112" s="280"/>
      <c r="P112" s="313"/>
      <c r="Q112" s="280"/>
      <c r="R112" s="280"/>
      <c r="S112" s="280"/>
      <c r="T112" s="279"/>
      <c r="U112" s="260"/>
      <c r="V112" s="260"/>
      <c r="W112" s="260"/>
      <c r="X112" s="260"/>
      <c r="Y112" s="260"/>
      <c r="Z112" s="260"/>
      <c r="AA112" s="260"/>
    </row>
    <row r="113" spans="1:27">
      <c r="A113" s="260"/>
      <c r="B113" s="260"/>
      <c r="C113" s="260"/>
      <c r="D113" s="260"/>
      <c r="E113" s="260"/>
      <c r="F113" s="279"/>
      <c r="G113" s="280"/>
      <c r="H113" s="280"/>
      <c r="I113" s="280"/>
      <c r="J113" s="287"/>
      <c r="K113" s="280"/>
      <c r="L113" s="260"/>
      <c r="M113" s="313"/>
      <c r="N113" s="314"/>
      <c r="O113" s="280"/>
      <c r="P113" s="313"/>
      <c r="Q113" s="280"/>
      <c r="R113" s="280"/>
      <c r="S113" s="280"/>
      <c r="T113" s="279"/>
      <c r="U113" s="260"/>
      <c r="V113" s="260"/>
      <c r="W113" s="260"/>
      <c r="X113" s="260"/>
      <c r="Y113" s="260"/>
      <c r="Z113" s="260"/>
      <c r="AA113" s="260"/>
    </row>
    <row r="114" spans="1:27">
      <c r="A114" s="260"/>
      <c r="B114" s="260"/>
      <c r="C114" s="260"/>
      <c r="D114" s="260"/>
      <c r="E114" s="260"/>
      <c r="F114" s="279"/>
      <c r="G114" s="280"/>
      <c r="H114" s="280"/>
      <c r="I114" s="280"/>
      <c r="J114" s="287"/>
      <c r="K114" s="280"/>
      <c r="L114" s="260"/>
      <c r="M114" s="313"/>
      <c r="N114" s="314"/>
      <c r="O114" s="280"/>
      <c r="P114" s="313"/>
      <c r="Q114" s="280"/>
      <c r="R114" s="280"/>
      <c r="S114" s="280"/>
      <c r="T114" s="279"/>
      <c r="U114" s="260"/>
      <c r="V114" s="260"/>
      <c r="W114" s="260"/>
      <c r="X114" s="260"/>
      <c r="Y114" s="260"/>
      <c r="Z114" s="260"/>
      <c r="AA114" s="260"/>
    </row>
    <row r="115" spans="1:27">
      <c r="A115" s="260"/>
      <c r="B115" s="260"/>
      <c r="C115" s="260"/>
      <c r="D115" s="260"/>
      <c r="E115" s="260"/>
      <c r="F115" s="279"/>
      <c r="G115" s="280"/>
      <c r="H115" s="280"/>
      <c r="I115" s="280"/>
      <c r="J115" s="287"/>
      <c r="K115" s="280"/>
      <c r="L115" s="260"/>
      <c r="M115" s="313"/>
      <c r="N115" s="314"/>
      <c r="O115" s="280"/>
      <c r="P115" s="313"/>
      <c r="Q115" s="280"/>
      <c r="R115" s="280"/>
      <c r="S115" s="280"/>
      <c r="T115" s="279"/>
      <c r="U115" s="260"/>
      <c r="V115" s="260"/>
      <c r="W115" s="260"/>
      <c r="X115" s="260"/>
      <c r="Y115" s="260"/>
      <c r="Z115" s="260"/>
      <c r="AA115" s="260"/>
    </row>
    <row r="116" spans="1:27">
      <c r="A116" s="260"/>
      <c r="B116" s="260"/>
      <c r="C116" s="260"/>
      <c r="D116" s="260"/>
      <c r="E116" s="260"/>
      <c r="F116" s="279"/>
      <c r="G116" s="280"/>
      <c r="H116" s="280"/>
      <c r="I116" s="280"/>
      <c r="J116" s="287"/>
      <c r="K116" s="280"/>
      <c r="L116" s="260"/>
      <c r="M116" s="313"/>
      <c r="N116" s="314"/>
      <c r="O116" s="280"/>
      <c r="P116" s="313"/>
      <c r="Q116" s="280"/>
      <c r="R116" s="280"/>
      <c r="S116" s="280"/>
      <c r="T116" s="279"/>
      <c r="U116" s="260"/>
      <c r="V116" s="260"/>
      <c r="W116" s="260"/>
      <c r="X116" s="260"/>
      <c r="Y116" s="260"/>
      <c r="Z116" s="260"/>
      <c r="AA116" s="260"/>
    </row>
    <row r="117" spans="1:27">
      <c r="A117" s="260"/>
      <c r="B117" s="260"/>
      <c r="C117" s="260"/>
      <c r="D117" s="260"/>
      <c r="E117" s="260"/>
      <c r="F117" s="279"/>
      <c r="G117" s="280"/>
      <c r="H117" s="280"/>
      <c r="I117" s="280"/>
      <c r="J117" s="287"/>
      <c r="K117" s="280"/>
      <c r="L117" s="260"/>
      <c r="M117" s="313"/>
      <c r="N117" s="314"/>
      <c r="O117" s="280"/>
      <c r="P117" s="313"/>
      <c r="Q117" s="280"/>
      <c r="R117" s="280"/>
      <c r="S117" s="280"/>
      <c r="T117" s="279"/>
      <c r="U117" s="260"/>
      <c r="V117" s="260"/>
      <c r="W117" s="260"/>
      <c r="X117" s="260"/>
      <c r="Y117" s="260"/>
      <c r="Z117" s="260"/>
      <c r="AA117" s="260"/>
    </row>
    <row r="118" spans="1:27">
      <c r="A118" s="260"/>
      <c r="B118" s="260"/>
      <c r="C118" s="260"/>
      <c r="D118" s="260"/>
      <c r="E118" s="260"/>
      <c r="F118" s="279"/>
      <c r="G118" s="280"/>
      <c r="H118" s="280"/>
      <c r="I118" s="280"/>
      <c r="J118" s="287"/>
      <c r="K118" s="280"/>
      <c r="L118" s="260"/>
      <c r="M118" s="313"/>
      <c r="N118" s="314"/>
      <c r="O118" s="280"/>
      <c r="P118" s="313"/>
      <c r="Q118" s="280"/>
      <c r="R118" s="280"/>
      <c r="S118" s="280"/>
      <c r="T118" s="279"/>
      <c r="U118" s="260"/>
      <c r="V118" s="260"/>
      <c r="W118" s="260"/>
      <c r="X118" s="260"/>
      <c r="Y118" s="260"/>
      <c r="Z118" s="260"/>
      <c r="AA118" s="260"/>
    </row>
    <row r="119" spans="1:27">
      <c r="A119" s="260"/>
      <c r="B119" s="260"/>
      <c r="C119" s="260"/>
      <c r="D119" s="260"/>
      <c r="E119" s="260"/>
      <c r="F119" s="279"/>
      <c r="G119" s="280"/>
      <c r="H119" s="280"/>
      <c r="I119" s="280"/>
      <c r="J119" s="287"/>
      <c r="K119" s="280"/>
      <c r="L119" s="260"/>
      <c r="M119" s="313"/>
      <c r="N119" s="314"/>
      <c r="O119" s="280"/>
      <c r="P119" s="313"/>
      <c r="Q119" s="280"/>
      <c r="R119" s="280"/>
      <c r="S119" s="280"/>
      <c r="T119" s="279"/>
      <c r="U119" s="260"/>
      <c r="V119" s="260"/>
      <c r="W119" s="260"/>
      <c r="X119" s="260"/>
      <c r="Y119" s="260"/>
      <c r="Z119" s="260"/>
      <c r="AA119" s="260"/>
    </row>
    <row r="120" spans="1:27">
      <c r="A120" s="260"/>
      <c r="B120" s="260"/>
      <c r="C120" s="260"/>
      <c r="D120" s="260"/>
      <c r="E120" s="260"/>
      <c r="F120" s="279"/>
      <c r="G120" s="280"/>
      <c r="H120" s="280"/>
      <c r="I120" s="280"/>
      <c r="J120" s="287"/>
      <c r="K120" s="280"/>
      <c r="L120" s="260"/>
      <c r="M120" s="313"/>
      <c r="N120" s="314"/>
      <c r="O120" s="280"/>
      <c r="P120" s="313"/>
      <c r="Q120" s="280"/>
      <c r="R120" s="280"/>
      <c r="S120" s="280"/>
      <c r="T120" s="279"/>
      <c r="U120" s="260"/>
      <c r="V120" s="260"/>
      <c r="W120" s="260"/>
      <c r="X120" s="260"/>
      <c r="Y120" s="260"/>
      <c r="Z120" s="260"/>
      <c r="AA120" s="260"/>
    </row>
  </sheetData>
  <mergeCells count="41">
    <mergeCell ref="A1:AA1"/>
    <mergeCell ref="G2:K2"/>
    <mergeCell ref="L2:P2"/>
    <mergeCell ref="Q2:R2"/>
    <mergeCell ref="S2:T2"/>
    <mergeCell ref="V2:Y2"/>
    <mergeCell ref="L3:M3"/>
    <mergeCell ref="N3:P3"/>
    <mergeCell ref="W3:Y3"/>
    <mergeCell ref="A95:B95"/>
    <mergeCell ref="A96:B96"/>
    <mergeCell ref="A97:T97"/>
    <mergeCell ref="U97:AA97"/>
    <mergeCell ref="P98:T98"/>
    <mergeCell ref="A99:AA99"/>
    <mergeCell ref="A100:AA100"/>
    <mergeCell ref="A101:AA101"/>
    <mergeCell ref="A102:AA102"/>
    <mergeCell ref="A103:AA103"/>
    <mergeCell ref="A104:AA104"/>
    <mergeCell ref="A105:AA105"/>
    <mergeCell ref="A106:AA106"/>
    <mergeCell ref="A2:A4"/>
    <mergeCell ref="B2:B4"/>
    <mergeCell ref="C2:C4"/>
    <mergeCell ref="D2:D4"/>
    <mergeCell ref="E2:E4"/>
    <mergeCell ref="F2:F4"/>
    <mergeCell ref="G3:G4"/>
    <mergeCell ref="H3:H4"/>
    <mergeCell ref="I3:I4"/>
    <mergeCell ref="J3:J4"/>
    <mergeCell ref="K3:K4"/>
    <mergeCell ref="Q3:Q4"/>
    <mergeCell ref="R3:R4"/>
    <mergeCell ref="S3:S4"/>
    <mergeCell ref="T3:T4"/>
    <mergeCell ref="U2:U4"/>
    <mergeCell ref="V3:V4"/>
    <mergeCell ref="Z2:Z4"/>
    <mergeCell ref="AA2:AA4"/>
  </mergeCells>
  <pageMargins left="0.306944444444444" right="0.109722222222222" top="0.357638888888889" bottom="0.357638888888889" header="0.298611111111111" footer="0.298611111111111"/>
  <pageSetup paperSize="8" scale="77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kylin</cp:lastModifiedBy>
  <dcterms:created xsi:type="dcterms:W3CDTF">2006-09-17T08:00:00Z</dcterms:created>
  <dcterms:modified xsi:type="dcterms:W3CDTF">2026-02-09T14:58:23Z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2052-12.8.2.17863</vt:lpwstr>
  </property>
  <property fmtid="{D5CDD505-2E9C-101B-9397-08002B2CF9AE}" pid="3" name="ICV">
    <vt:lpwstr>22EDC62D9866C45AAEAD6469E6C288D0_43</vt:lpwstr>
  </property>
</Properties>
</file>