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85"/>
  </bookViews>
  <sheets>
    <sheet name="Sheet1" sheetId="1" r:id="rId1"/>
  </sheets>
  <definedNames>
    <definedName name="_xlnm.Print_Area" localSheetId="0">Sheet1!$P$28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<sst xmlns="http://schemas.openxmlformats.org/spreadsheetml/2006/main" count="652" uniqueCount="291">
  <si>
    <t>玉溪市2026年1月澄江市（区）医疗废物申报登记表</t>
  </si>
  <si>
    <t>序号</t>
  </si>
  <si>
    <t>县区</t>
  </si>
  <si>
    <t>医疗机构名称</t>
  </si>
  <si>
    <t>登记号</t>
  </si>
  <si>
    <t>医疗机构类别及医院等级</t>
  </si>
  <si>
    <t>医疗废物产生总量
（千克）</t>
  </si>
  <si>
    <t>医疗废物类别分计（千克）</t>
  </si>
  <si>
    <t>医疗废物产废来源分计</t>
  </si>
  <si>
    <t>是否明确暂存点</t>
  </si>
  <si>
    <t>处置情况</t>
  </si>
  <si>
    <t>水处理污泥年产生量单位：千克</t>
  </si>
  <si>
    <t>未经病人血液、体液、排泄物污染的一次性输液瓶、输液袋</t>
  </si>
  <si>
    <t>填表人</t>
  </si>
  <si>
    <t>联系电话</t>
  </si>
  <si>
    <t>感染性废物</t>
  </si>
  <si>
    <t>损伤性废物</t>
  </si>
  <si>
    <t>病理性废物</t>
  </si>
  <si>
    <t>化学性废物</t>
  </si>
  <si>
    <t>药物性废物</t>
  </si>
  <si>
    <t>门诊</t>
  </si>
  <si>
    <t>住院</t>
  </si>
  <si>
    <t>已明确，暂存点面积（平方米）</t>
  </si>
  <si>
    <t>未明确的，填否</t>
  </si>
  <si>
    <t>处置方式</t>
  </si>
  <si>
    <t>处置量（千克）</t>
  </si>
  <si>
    <t>总重量（千克）</t>
  </si>
  <si>
    <t>分类处置情况</t>
  </si>
  <si>
    <t>门诊量
（人次）</t>
  </si>
  <si>
    <t>门诊产废量
(千克）</t>
  </si>
  <si>
    <t>核定病床数
（张）</t>
  </si>
  <si>
    <t>病床年使用率
（%）</t>
  </si>
  <si>
    <t>病床年产废量
（千克）</t>
  </si>
  <si>
    <t>交机构(千克)</t>
  </si>
  <si>
    <t>交个人(千克)</t>
  </si>
  <si>
    <t>当生活垃圾(千克)</t>
  </si>
  <si>
    <t>澄江市</t>
  </si>
  <si>
    <t>玉溪市中山医院</t>
  </si>
  <si>
    <t>MB1L9293-853048111A1001</t>
  </si>
  <si>
    <t>综合医院（三级）</t>
  </si>
  <si>
    <t>是</t>
  </si>
  <si>
    <t>云南正晓环保投资有限公司</t>
  </si>
  <si>
    <t>廖俊</t>
  </si>
  <si>
    <t>澄江市中医医院</t>
  </si>
  <si>
    <t>43201840-753042211A2101</t>
  </si>
  <si>
    <t>中医医院(二级)</t>
  </si>
  <si>
    <t>黄晨曦</t>
  </si>
  <si>
    <t>澄江市海口镇卫生院</t>
  </si>
  <si>
    <t>43201839453042211C2201</t>
  </si>
  <si>
    <t>乡镇卫生院</t>
  </si>
  <si>
    <t>侯丽娅</t>
  </si>
  <si>
    <t>永和卫生室</t>
  </si>
  <si>
    <t>PDY70028653042212D6001</t>
  </si>
  <si>
    <t>卫生室</t>
  </si>
  <si>
    <t>新村卫生室</t>
  </si>
  <si>
    <t>PDY70027853042212D6001</t>
  </si>
  <si>
    <t>松元卫生室</t>
  </si>
  <si>
    <t>澄江澄海医院</t>
  </si>
  <si>
    <t xml:space="preserve">30959051-253042213A1002 </t>
  </si>
  <si>
    <t>综合医院(一级)</t>
  </si>
  <si>
    <t>秦雪翠</t>
  </si>
  <si>
    <t>澄江市疾病预防控制中心</t>
  </si>
  <si>
    <t xml:space="preserve">43201806-053042211D1501 </t>
  </si>
  <si>
    <t>疾控中心</t>
  </si>
  <si>
    <t>张瑾</t>
  </si>
  <si>
    <t>澄江市妇幼保健院</t>
  </si>
  <si>
    <t>43201825-553042211G1001</t>
  </si>
  <si>
    <t>妇幼保健院(一级)</t>
  </si>
  <si>
    <t>吴运琼</t>
  </si>
  <si>
    <t>澄江市龙街中心卫生院</t>
  </si>
  <si>
    <t xml:space="preserve">43201853853042211C2101 </t>
  </si>
  <si>
    <t>金娜</t>
  </si>
  <si>
    <t>澄江市右所镇卫生院</t>
  </si>
  <si>
    <t>43201854653042211C2201</t>
  </si>
  <si>
    <t>李玉华</t>
  </si>
  <si>
    <t>0877-6710002</t>
  </si>
  <si>
    <t>澄江市九村镇卫生院</t>
  </si>
  <si>
    <t>43201855453042212C2201</t>
  </si>
  <si>
    <t>余聪慧</t>
  </si>
  <si>
    <t>澄江张从飞诊所</t>
  </si>
  <si>
    <t>PDY60041053042217D2122</t>
  </si>
  <si>
    <t>诊所</t>
  </si>
  <si>
    <t>张瑞波</t>
  </si>
  <si>
    <t xml:space="preserve">澄江杨云惠诊所   </t>
  </si>
  <si>
    <t>PDY60039X53042217D2112</t>
  </si>
  <si>
    <t>钟葵</t>
  </si>
  <si>
    <t>澄江杨光茂诊所</t>
  </si>
  <si>
    <t>PDY60042953042217D2112</t>
  </si>
  <si>
    <t>杨光茂</t>
  </si>
  <si>
    <t>13988419788</t>
  </si>
  <si>
    <t>澄江龚冬梅诊所</t>
  </si>
  <si>
    <t>PDY70076153042217D2112</t>
  </si>
  <si>
    <t>杜婕</t>
  </si>
  <si>
    <t>澄江王金开中西医结合诊所</t>
  </si>
  <si>
    <t>PDY70034X53042217D2132</t>
  </si>
  <si>
    <t>王金开</t>
  </si>
  <si>
    <t>澄江苗艺千诊所</t>
  </si>
  <si>
    <t>PDY70083353042217D2112</t>
  </si>
  <si>
    <t>苗艺千</t>
  </si>
  <si>
    <t>澄江张燕中医诊所</t>
  </si>
  <si>
    <t xml:space="preserve">MA6L1333453042217D2132 </t>
  </si>
  <si>
    <t>中医诊所</t>
  </si>
  <si>
    <t>张燕</t>
  </si>
  <si>
    <t>澄江亲澄口腔门诊部</t>
  </si>
  <si>
    <t>MA6PDTRP753048117D1522</t>
  </si>
  <si>
    <t>门诊部</t>
  </si>
  <si>
    <t>陈万清</t>
  </si>
  <si>
    <t>0877-6918819</t>
  </si>
  <si>
    <t>澄江同人口腔管理有限公司</t>
  </si>
  <si>
    <t>PDY70079653042217D2152</t>
  </si>
  <si>
    <t>陈颖</t>
  </si>
  <si>
    <t>澄江李伟勃中西医结合诊所</t>
  </si>
  <si>
    <t>MA6PRUGE653048117D2132</t>
  </si>
  <si>
    <t>李伟勃</t>
  </si>
  <si>
    <t>13608872702</t>
  </si>
  <si>
    <t>澄江杨庭江口腔诊所</t>
  </si>
  <si>
    <t>MA6P6FN0053042217D2152</t>
  </si>
  <si>
    <t>口腔诊所</t>
  </si>
  <si>
    <t>杨庭江</t>
  </si>
  <si>
    <t>澄江赵菊芬诊所</t>
  </si>
  <si>
    <t>MAE7NW7A853048117D2192</t>
  </si>
  <si>
    <t>澄江爱雅仕口腔门诊部</t>
  </si>
  <si>
    <t>MA6PX1F0953048117D1532</t>
  </si>
  <si>
    <t>赵成艳</t>
  </si>
  <si>
    <t>澄江徐志强中医诊所</t>
  </si>
  <si>
    <t>MACEM5QX053048117D2122</t>
  </si>
  <si>
    <t>张宏</t>
  </si>
  <si>
    <t>澄江肖林丽中医诊所</t>
  </si>
  <si>
    <t>MA6QA71R253048117D2122</t>
  </si>
  <si>
    <t>肖林丽</t>
  </si>
  <si>
    <t>澄江王赟中医诊所</t>
  </si>
  <si>
    <t>MA7HTGXM753048117D2222</t>
  </si>
  <si>
    <t>陈城</t>
  </si>
  <si>
    <t>澄江杨丽红中西医结合诊所</t>
  </si>
  <si>
    <t>MABTKUKR253048117D2132</t>
  </si>
  <si>
    <t>文涛</t>
  </si>
  <si>
    <t>澄江张云光诊所</t>
  </si>
  <si>
    <t>MAC053JF853048117D2112</t>
  </si>
  <si>
    <t>张宇佳</t>
  </si>
  <si>
    <t>澄江李彦松口腔诊所</t>
  </si>
  <si>
    <t>MAC996F2453048117D2152</t>
  </si>
  <si>
    <t>李星彤</t>
  </si>
  <si>
    <t>澄江皓雅口腔门诊部</t>
  </si>
  <si>
    <t>MACD172WX53048117D1522</t>
  </si>
  <si>
    <t>刘婷婷</t>
  </si>
  <si>
    <t>澄江谢开春诊所</t>
  </si>
  <si>
    <t>MAD44M3L753048117D2192</t>
  </si>
  <si>
    <t>谢开春</t>
  </si>
  <si>
    <t>澄江龚氏口腔门诊部</t>
  </si>
  <si>
    <t>91530481MADLMJFE13</t>
  </si>
  <si>
    <t>舒佳容</t>
  </si>
  <si>
    <t>胡兆林口腔诊所</t>
  </si>
  <si>
    <t>MADYBJ29X53048117D2202</t>
  </si>
  <si>
    <t>胡兆林</t>
  </si>
  <si>
    <t>凤麓街道拥晖社区卫生服务站</t>
  </si>
  <si>
    <t>MB1B0736X53042211B1001</t>
  </si>
  <si>
    <t>社区服务</t>
  </si>
  <si>
    <t>黄敬花</t>
  </si>
  <si>
    <t>昆明圣爱中医馆有限公司澄江广龙综合门诊部</t>
  </si>
  <si>
    <t>MAE15AND053048117D1102</t>
  </si>
  <si>
    <t>邱蓉</t>
  </si>
  <si>
    <t>澄江叶文秧口腔诊所</t>
  </si>
  <si>
    <t>MAEKDJFC753048117D2202</t>
  </si>
  <si>
    <t>梁晓欣</t>
  </si>
  <si>
    <t>双树卫生室</t>
  </si>
  <si>
    <t>PDY70009153042212D6009</t>
  </si>
  <si>
    <t xml:space="preserve">卫生室
</t>
  </si>
  <si>
    <t>提古卫生室</t>
  </si>
  <si>
    <t>PDY70002453042212D6009</t>
  </si>
  <si>
    <t>万海卫生室</t>
  </si>
  <si>
    <t>PDY70008353042212D6009</t>
  </si>
  <si>
    <t>忠窑卫生室</t>
  </si>
  <si>
    <t>PDY70004053042212D6009</t>
  </si>
  <si>
    <t>尖山卫生室</t>
  </si>
  <si>
    <t>PDY70011253042212D6009</t>
  </si>
  <si>
    <t>高西卫生室</t>
  </si>
  <si>
    <t>PDY70005953042212D6009</t>
  </si>
  <si>
    <t>华光卫生室</t>
  </si>
  <si>
    <t>PDY70006753042212D6009</t>
  </si>
  <si>
    <t>禄充卫生室</t>
  </si>
  <si>
    <t>PDY70013953042212D6009</t>
  </si>
  <si>
    <t>左所卫生室</t>
  </si>
  <si>
    <t>PDY70007553042212D6009</t>
  </si>
  <si>
    <t>立昌卫生室</t>
  </si>
  <si>
    <t>PDY70014753042212D6009</t>
  </si>
  <si>
    <t>养白牛卫生室</t>
  </si>
  <si>
    <t>PDY70012053042212D6009</t>
  </si>
  <si>
    <t>梁王卫生室</t>
  </si>
  <si>
    <t>PDY70003253042212D6009</t>
  </si>
  <si>
    <t>广龙卫生室</t>
  </si>
  <si>
    <t>PDY70010453042212D6001</t>
  </si>
  <si>
    <t>矣旧卫生室</t>
  </si>
  <si>
    <t>PDY70016353042212D6001</t>
  </si>
  <si>
    <t>小西卫生室</t>
  </si>
  <si>
    <t xml:space="preserve">PDY70021953042212D6001
</t>
  </si>
  <si>
    <t>旧城卫生室</t>
  </si>
  <si>
    <t>PDY70017153042212D6001</t>
  </si>
  <si>
    <t>吉花卫生室</t>
  </si>
  <si>
    <t xml:space="preserve">PDY70019853042212D6001
</t>
  </si>
  <si>
    <t>小湾卫生室</t>
  </si>
  <si>
    <t>PDY70018X53042212D6001</t>
  </si>
  <si>
    <t>补益村卫生室</t>
  </si>
  <si>
    <t>PDY7002005304221D6001</t>
  </si>
  <si>
    <t>七江村卫生室</t>
  </si>
  <si>
    <t>PDY70031553042212D6001</t>
  </si>
  <si>
    <t>龙潭村卫生室</t>
  </si>
  <si>
    <t>PDY70032353042212D6001</t>
  </si>
  <si>
    <t>九村村卫生室</t>
  </si>
  <si>
    <t>PDY70030753042212D6001</t>
  </si>
  <si>
    <t>东山村卫生室</t>
  </si>
  <si>
    <t>PDY70033153042212D6001</t>
  </si>
  <si>
    <t>澄江市急救站</t>
  </si>
  <si>
    <t>58963407-253042211E3001</t>
  </si>
  <si>
    <t>急救站</t>
  </si>
  <si>
    <t>刘焱焱</t>
  </si>
  <si>
    <t>澄江市凤麓街道社区卫生服务中心</t>
  </si>
  <si>
    <t>任映娟</t>
  </si>
  <si>
    <t>澄江市第一中学校医室</t>
  </si>
  <si>
    <t xml:space="preserve">PDY60001553042212D4001 </t>
  </si>
  <si>
    <t>医务室</t>
  </si>
  <si>
    <t>澄江张彄中医诊所</t>
  </si>
  <si>
    <t>PDY60012X53042217D2122</t>
  </si>
  <si>
    <t>澄江郭能中医诊所</t>
  </si>
  <si>
    <t>PDY60043853042217D2122</t>
  </si>
  <si>
    <t>澄江李子俊中医诊所</t>
  </si>
  <si>
    <t>PDY60044053042217D2122</t>
  </si>
  <si>
    <t>澄江戚红英中医诊所</t>
  </si>
  <si>
    <t>PDY60036553042217D2122</t>
  </si>
  <si>
    <t>澄江徐文锋中医诊所</t>
  </si>
  <si>
    <t>PDY70084153042217D2122</t>
  </si>
  <si>
    <t>澄江邓思达中医诊所</t>
  </si>
  <si>
    <t>MA6NXR3T953048117D2182</t>
  </si>
  <si>
    <t>澄江唐增禄中医诊所</t>
  </si>
  <si>
    <t>MA6PLPDD253048117D2122</t>
  </si>
  <si>
    <t xml:space="preserve">澄江市人民医院澄江市看守所卫生所 </t>
  </si>
  <si>
    <t>79518824-553042211D3001</t>
  </si>
  <si>
    <t>卫生所</t>
  </si>
  <si>
    <t>澄江市第
二中学医务室</t>
  </si>
  <si>
    <t>43201863453048112D4001</t>
  </si>
  <si>
    <t>华宁县</t>
  </si>
  <si>
    <t>海镜村卫生室</t>
  </si>
  <si>
    <t>PDY70047053042412D6001</t>
  </si>
  <si>
    <t>海关村卫生室</t>
  </si>
  <si>
    <t>PDY70037453042412D6001</t>
  </si>
  <si>
    <t>江川区</t>
  </si>
  <si>
    <t>路居镇卫生院</t>
  </si>
  <si>
    <t>43200712653042111c2201</t>
  </si>
  <si>
    <t>沈雨霞</t>
  </si>
  <si>
    <t>上坝卫生室</t>
  </si>
  <si>
    <t>PDY70049753042112D6001</t>
  </si>
  <si>
    <t>中坝卫生室</t>
  </si>
  <si>
    <t>PDY70239653042112D6001</t>
  </si>
  <si>
    <t>否</t>
  </si>
  <si>
    <t>下坝卫生室</t>
  </si>
  <si>
    <t>PDY70048953042112D6001</t>
  </si>
  <si>
    <t>红石岩卫生室</t>
  </si>
  <si>
    <t>PDY00036X53042112D6001</t>
  </si>
  <si>
    <t>小凹卫生室</t>
  </si>
  <si>
    <t>PDY70069X53042112D6001</t>
  </si>
  <si>
    <t>孤山村卫生室</t>
  </si>
  <si>
    <t>PDY70021953042112D6001</t>
  </si>
  <si>
    <t>牛摩村卫生室</t>
  </si>
  <si>
    <t>PDY70023553042112D3001</t>
  </si>
  <si>
    <t>明星村卫生室</t>
  </si>
  <si>
    <t>PDY70020053042112D6001</t>
  </si>
  <si>
    <t>三百亩村卫生室</t>
  </si>
  <si>
    <t xml:space="preserve">PDY00019153042112D6001 </t>
  </si>
  <si>
    <t>隔河村卫生室</t>
  </si>
  <si>
    <t>PDY00030053040312D6001</t>
  </si>
  <si>
    <t>杨兴菊口腔诊所</t>
  </si>
  <si>
    <t xml:space="preserve">MAD5QT82353048117D2202 </t>
  </si>
  <si>
    <t>杨兴菊</t>
  </si>
  <si>
    <t>丁世林中西医结合诊所</t>
  </si>
  <si>
    <t>MA6PFUGA853048117D2132</t>
  </si>
  <si>
    <t>丁春梅</t>
  </si>
  <si>
    <t>张敏口腔诊所</t>
  </si>
  <si>
    <t>MA7FTW92253048117D2152</t>
  </si>
  <si>
    <t>杨芳</t>
  </si>
  <si>
    <r>
      <rPr>
        <b/>
        <sz val="8"/>
        <color rgb="FF000000"/>
        <rFont val="宋体"/>
        <charset val="134"/>
      </rPr>
      <t>合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>计</t>
    </r>
  </si>
  <si>
    <r>
      <rPr>
        <b/>
        <sz val="8"/>
        <color rgb="FF000000"/>
        <rFont val="宋体"/>
        <charset val="134"/>
      </rPr>
      <t>总</t>
    </r>
    <r>
      <rPr>
        <b/>
        <sz val="8"/>
        <color rgb="FF000000"/>
        <rFont val="宋体"/>
        <charset val="134"/>
      </rPr>
      <t xml:space="preserve"> </t>
    </r>
    <r>
      <rPr>
        <b/>
        <sz val="8"/>
        <color rgb="FF000000"/>
        <rFont val="宋体"/>
        <charset val="134"/>
      </rPr>
      <t>计</t>
    </r>
  </si>
  <si>
    <t xml:space="preserve">             </t>
  </si>
  <si>
    <r>
      <rPr>
        <sz val="11"/>
        <color rgb="FF000000"/>
        <rFont val="宋体"/>
        <charset val="134"/>
      </rPr>
      <t>填表单位：澄江市卫生健康局卫生监督局</t>
    </r>
    <r>
      <rPr>
        <sz val="11"/>
        <color rgb="FF000000"/>
        <rFont val="宋体"/>
        <charset val="134"/>
      </rPr>
      <t xml:space="preserve">               </t>
    </r>
    <r>
      <rPr>
        <sz val="11"/>
        <color rgb="FF000000"/>
        <rFont val="宋体"/>
        <charset val="134"/>
      </rPr>
      <t>填表人：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尹瑜莎</t>
    </r>
    <r>
      <rPr>
        <sz val="11"/>
        <color rgb="FF000000"/>
        <rFont val="宋体"/>
        <charset val="134"/>
      </rPr>
      <t xml:space="preserve">   </t>
    </r>
    <r>
      <rPr>
        <sz val="11"/>
        <color rgb="FF000000"/>
        <rFont val="宋体"/>
        <charset val="134"/>
      </rPr>
      <t xml:space="preserve">          </t>
    </r>
    <r>
      <rPr>
        <sz val="11"/>
        <color rgb="FF000000"/>
        <rFont val="宋体"/>
        <charset val="134"/>
      </rPr>
      <t>审核人：罗明</t>
    </r>
    <r>
      <rPr>
        <sz val="11"/>
        <color rgb="FF000000"/>
        <rFont val="宋体"/>
        <charset val="134"/>
      </rPr>
      <t xml:space="preserve">       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卫生监督局负责人（签名）：</t>
    </r>
    <r>
      <rPr>
        <sz val="11"/>
        <color rgb="FF000000"/>
        <rFont val="宋体"/>
        <charset val="134"/>
      </rPr>
      <t xml:space="preserve">  </t>
    </r>
    <r>
      <rPr>
        <sz val="11"/>
        <color rgb="FF000000"/>
        <rFont val="宋体"/>
        <charset val="134"/>
      </rPr>
      <t>陈平</t>
    </r>
    <r>
      <rPr>
        <sz val="11"/>
        <color rgb="FF000000"/>
        <rFont val="宋体"/>
        <charset val="134"/>
      </rPr>
      <t xml:space="preserve">             </t>
    </r>
    <r>
      <rPr>
        <sz val="11"/>
        <color rgb="FF000000"/>
        <rFont val="宋体"/>
        <charset val="134"/>
      </rPr>
      <t>卫计行政部门负责人（签名）：</t>
    </r>
  </si>
  <si>
    <t>填表日期：2026年2月10日</t>
  </si>
  <si>
    <t>填表说明：</t>
  </si>
  <si>
    <r>
      <rPr>
        <sz val="9"/>
        <color rgb="FF000000"/>
        <rFont val="Times New Roman"/>
        <charset val="134"/>
      </rPr>
      <t>1.</t>
    </r>
    <r>
      <rPr>
        <sz val="9"/>
        <color rgb="FF000000"/>
        <rFont val="方正仿宋_GBK"/>
        <charset val="134"/>
      </rPr>
      <t>参考《医疗废物分类名录》进行填报。</t>
    </r>
  </si>
  <si>
    <r>
      <rPr>
        <sz val="9"/>
        <color rgb="FF000000"/>
        <rFont val="方正仿宋_GBK"/>
        <charset val="134"/>
      </rPr>
      <t>（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）感染性废物：携带病原微生物具有引发感染性疾病传播危险的医疗废物。（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）病理性废物：诊疗过程中产生的人体废弃物和医学实验动物尸体等。（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方正仿宋_GBK"/>
        <charset val="134"/>
      </rPr>
      <t>）损伤性废物：能够刺伤或者割伤人体的废弃的医用锐器。（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）药物性废物：过期、淘汰、变质或者被污染的废弃的药品。（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方正仿宋_GBK"/>
        <charset val="134"/>
      </rPr>
      <t>）化学性废物：具有毒性、腐蚀性、易燃易爆性的废弃的化学物品。</t>
    </r>
  </si>
  <si>
    <r>
      <rPr>
        <sz val="9"/>
        <color rgb="FF000000"/>
        <rFont val="Times New Roman"/>
        <charset val="134"/>
      </rPr>
      <t>2.</t>
    </r>
    <r>
      <rPr>
        <sz val="9"/>
        <color rgb="FF000000"/>
        <rFont val="方正仿宋_GBK"/>
        <charset val="134"/>
      </rPr>
      <t>医疗机构类别：按机构类别分为综合医院、中医医院、中西医结合医院、民族医院、专科医院、卫生院、村卫生室、门诊部、诊所、口腔诊所等，与《医疗机构执行许可证》一致。</t>
    </r>
  </si>
  <si>
    <r>
      <rPr>
        <sz val="9"/>
        <color rgb="FF000000"/>
        <rFont val="Times New Roman"/>
        <charset val="134"/>
      </rPr>
      <t>3.</t>
    </r>
    <r>
      <rPr>
        <sz val="9"/>
        <color rgb="FF000000"/>
        <rFont val="方正仿宋_GBK"/>
        <charset val="134"/>
      </rPr>
      <t>医院等级：按医院级别分为三级医院、二级医院、一级医院、未评级医院。</t>
    </r>
  </si>
  <si>
    <r>
      <rPr>
        <sz val="9"/>
        <color rgb="FF000000"/>
        <rFont val="Times New Roman"/>
        <charset val="134"/>
      </rPr>
      <t>5.</t>
    </r>
    <r>
      <rPr>
        <sz val="9"/>
        <color rgb="FF000000"/>
        <rFont val="方正仿宋_GBK"/>
        <charset val="134"/>
      </rPr>
      <t>该申报登记表使用电子表格进行填写、汇总。</t>
    </r>
  </si>
  <si>
    <r>
      <rPr>
        <sz val="9"/>
        <color rgb="FF000000"/>
        <rFont val="Times New Roman"/>
        <charset val="134"/>
      </rPr>
      <t>6.</t>
    </r>
    <r>
      <rPr>
        <sz val="9"/>
        <color rgb="FF000000"/>
        <rFont val="方正仿宋_GBK"/>
        <charset val="134"/>
      </rPr>
      <t>登记表中应包含未产生医疗废物的医疗机构。</t>
    </r>
  </si>
  <si>
    <t>7.处置方式:填写集中处置或自行处置,如集中处置，请在集中处置后加处置机构名称（如集中处置〈玉溪XX公司〉）。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</si>
</sst>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  <numFmt numFmtId="178" formatCode="0.00_ "/>
    <numFmt numFmtId="179" formatCode="0.000_ "/>
    <numFmt numFmtId="180" formatCode="0.00_);[Red]\(0.00\)"/>
    <numFmt numFmtId="181" formatCode="0.00_);\(0.00\)"/>
    <numFmt numFmtId="182" formatCode="0_ "/>
    <numFmt numFmtId="183" formatCode="0_);[Red]\(0\)"/>
    <numFmt numFmtId="184" formatCode="0.0_ "/>
    <numFmt numFmtId="185" formatCode="0_);\(0\)"/>
  </numFmts>
  <fonts count="57"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仿宋"/>
      <charset val="134"/>
    </font>
    <font>
      <sz val="18"/>
      <color rgb="FF000000"/>
      <name val="方正小标宋_GBK"/>
      <charset val="134"/>
    </font>
    <font>
      <sz val="18"/>
      <name val="方正小标宋_GBK"/>
      <charset val="134"/>
    </font>
    <font>
      <sz val="10"/>
      <color rgb="FF000000"/>
      <name val="方正黑体_GBK"/>
      <charset val="134"/>
    </font>
    <font>
      <sz val="10"/>
      <name val="方正黑体_GBK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8"/>
      <color rgb="FFFF0000"/>
      <name val="方正小标宋_GBK"/>
      <charset val="134"/>
    </font>
    <font>
      <sz val="9"/>
      <color indexed="8"/>
      <name val="宋体"/>
      <charset val="134"/>
    </font>
    <font>
      <sz val="9"/>
      <color rgb="FF000000"/>
      <name val="SimSun"/>
      <charset val="134"/>
    </font>
    <font>
      <sz val="9"/>
      <color indexed="8"/>
      <name val="宋体"/>
      <charset val="134"/>
      <scheme val="minor"/>
    </font>
    <font>
      <sz val="9"/>
      <name val="SimSun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</font>
    <font>
      <sz val="9"/>
      <color indexed="8"/>
      <name val="宋体"/>
      <charset val="1"/>
    </font>
    <font>
      <sz val="9"/>
      <color rgb="FF000000"/>
      <name val="仿宋_GB2312"/>
      <charset val="134"/>
    </font>
    <font>
      <sz val="11"/>
      <color rgb="FF000000"/>
      <name val="方正黑体_GBK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8"/>
      <color rgb="FF000000"/>
      <name val="宋体"/>
      <charset val="134"/>
    </font>
    <font>
      <b/>
      <sz val="8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color rgb="FFFF0000"/>
      <name val="Times New Roman"/>
      <charset val="134"/>
    </font>
    <font>
      <sz val="9"/>
      <color rgb="FFFF0000"/>
      <name val="方正仿宋_GBK"/>
      <charset val="134"/>
    </font>
    <font>
      <b/>
      <sz val="10"/>
      <color rgb="FF000000"/>
      <name val="仿宋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8"/>
      <color rgb="FF1F497D"/>
      <name val="宋体"/>
      <charset val="134"/>
    </font>
    <font>
      <i/>
      <sz val="11"/>
      <color rgb="FF7F7F7F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242424"/>
      </left>
      <right style="thin">
        <color rgb="FF242424"/>
      </right>
      <top style="thin">
        <color rgb="FF242424"/>
      </top>
      <bottom style="thin">
        <color rgb="FF24242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1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6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7" borderId="17" applyNumberFormat="0" applyAlignment="0" applyProtection="0">
      <alignment vertical="center"/>
    </xf>
    <xf numFmtId="0" fontId="49" fillId="8" borderId="18" applyNumberFormat="0" applyAlignment="0" applyProtection="0">
      <alignment vertical="center"/>
    </xf>
    <xf numFmtId="0" fontId="50" fillId="8" borderId="17" applyNumberFormat="0" applyAlignment="0" applyProtection="0">
      <alignment vertical="center"/>
    </xf>
    <xf numFmtId="0" fontId="51" fillId="9" borderId="19" applyNumberFormat="0" applyAlignment="0" applyProtection="0">
      <alignment vertical="center"/>
    </xf>
    <xf numFmtId="0" fontId="52" fillId="0" borderId="20" applyNumberFormat="0" applyFill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0" fillId="8" borderId="1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283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0" xfId="0" applyFill="1"/>
    <xf numFmtId="0" fontId="0" fillId="0" borderId="1" xfId="0" applyFill="1" applyBorder="1"/>
    <xf numFmtId="0" fontId="0" fillId="0" borderId="0" xfId="0" applyFill="1" applyAlignment="1">
      <alignment horizontal="center" vertical="center"/>
    </xf>
    <xf numFmtId="0" fontId="0" fillId="2" borderId="0" xfId="0" applyFill="1"/>
    <xf numFmtId="0" fontId="2" fillId="0" borderId="0" xfId="0" applyFont="1" applyFill="1"/>
    <xf numFmtId="0" fontId="3" fillId="0" borderId="0" xfId="0" applyFont="1" applyFill="1"/>
    <xf numFmtId="0" fontId="1" fillId="3" borderId="0" xfId="0" applyFont="1" applyFill="1"/>
    <xf numFmtId="0" fontId="2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8" fontId="11" fillId="0" borderId="4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11" fillId="0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179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178" fontId="11" fillId="3" borderId="4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80" fontId="11" fillId="3" borderId="1" xfId="0" applyNumberFormat="1" applyFont="1" applyFill="1" applyBorder="1" applyAlignment="1">
      <alignment horizontal="center" vertical="center"/>
    </xf>
    <xf numFmtId="180" fontId="11" fillId="0" borderId="1" xfId="0" applyNumberFormat="1" applyFont="1" applyFill="1" applyBorder="1" applyAlignment="1">
      <alignment horizontal="center" vertical="center" wrapText="1"/>
    </xf>
    <xf numFmtId="180" fontId="11" fillId="3" borderId="1" xfId="18" applyNumberFormat="1" applyFont="1" applyFill="1" applyBorder="1" applyAlignment="1">
      <alignment horizontal="center" vertical="center" wrapText="1"/>
    </xf>
    <xf numFmtId="18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80" fontId="18" fillId="4" borderId="1" xfId="18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80" fontId="11" fillId="3" borderId="1" xfId="1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178" fontId="11" fillId="0" borderId="0" xfId="0" applyNumberFormat="1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81" fontId="7" fillId="3" borderId="1" xfId="0" applyNumberFormat="1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/>
    </xf>
    <xf numFmtId="183" fontId="11" fillId="3" borderId="1" xfId="0" applyNumberFormat="1" applyFont="1" applyFill="1" applyBorder="1" applyAlignment="1">
      <alignment horizontal="center" vertical="center" wrapText="1"/>
    </xf>
    <xf numFmtId="183" fontId="11" fillId="0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83" fontId="11" fillId="3" borderId="1" xfId="18" applyNumberFormat="1" applyFont="1" applyFill="1" applyBorder="1" applyAlignment="1">
      <alignment horizontal="center" vertical="center" wrapText="1"/>
    </xf>
    <xf numFmtId="183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83" fontId="18" fillId="4" borderId="1" xfId="18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83" fontId="11" fillId="3" borderId="1" xfId="19" applyNumberFormat="1" applyFont="1" applyFill="1" applyBorder="1" applyAlignment="1">
      <alignment horizontal="center" vertical="center" wrapText="1"/>
    </xf>
    <xf numFmtId="182" fontId="11" fillId="3" borderId="4" xfId="0" applyNumberFormat="1" applyFont="1" applyFill="1" applyBorder="1" applyAlignment="1">
      <alignment horizontal="center" vertical="center" wrapText="1"/>
    </xf>
    <xf numFmtId="183" fontId="8" fillId="0" borderId="1" xfId="0" applyNumberFormat="1" applyFont="1" applyFill="1" applyBorder="1" applyAlignment="1">
      <alignment horizontal="center" vertical="center" wrapText="1"/>
    </xf>
    <xf numFmtId="182" fontId="12" fillId="0" borderId="4" xfId="0" applyNumberFormat="1" applyFont="1" applyFill="1" applyBorder="1" applyAlignment="1">
      <alignment horizontal="center" vertical="center" wrapText="1"/>
    </xf>
    <xf numFmtId="183" fontId="12" fillId="0" borderId="1" xfId="0" applyNumberFormat="1" applyFont="1" applyFill="1" applyBorder="1" applyAlignment="1">
      <alignment horizontal="center" vertical="center"/>
    </xf>
    <xf numFmtId="183" fontId="12" fillId="0" borderId="1" xfId="0" applyNumberFormat="1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/>
    </xf>
    <xf numFmtId="0" fontId="11" fillId="3" borderId="1" xfId="54" applyFont="1" applyFill="1" applyBorder="1" applyAlignment="1">
      <alignment horizontal="center" vertical="center"/>
    </xf>
    <xf numFmtId="182" fontId="11" fillId="3" borderId="1" xfId="0" applyNumberFormat="1" applyFont="1" applyFill="1" applyBorder="1" applyAlignment="1">
      <alignment horizontal="center" vertical="center"/>
    </xf>
    <xf numFmtId="182" fontId="12" fillId="0" borderId="1" xfId="0" applyNumberFormat="1" applyFont="1" applyFill="1" applyBorder="1" applyAlignment="1">
      <alignment horizontal="center" vertical="center"/>
    </xf>
    <xf numFmtId="178" fontId="11" fillId="3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183" fontId="11" fillId="3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2" fontId="12" fillId="3" borderId="1" xfId="0" applyNumberFormat="1" applyFont="1" applyFill="1" applyBorder="1" applyAlignment="1">
      <alignment horizontal="center" vertical="center"/>
    </xf>
    <xf numFmtId="182" fontId="11" fillId="3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8" fontId="11" fillId="3" borderId="1" xfId="18" applyNumberFormat="1" applyFont="1" applyFill="1" applyBorder="1" applyAlignment="1">
      <alignment horizontal="center" vertical="center" wrapText="1"/>
    </xf>
    <xf numFmtId="2" fontId="16" fillId="0" borderId="1" xfId="0" applyNumberFormat="1" applyFont="1" applyFill="1" applyBorder="1" applyAlignment="1">
      <alignment horizontal="center" vertical="center"/>
    </xf>
    <xf numFmtId="178" fontId="18" fillId="4" borderId="1" xfId="18" applyNumberFormat="1" applyFont="1" applyFill="1" applyBorder="1" applyAlignment="1">
      <alignment horizontal="center" vertical="center" wrapText="1"/>
    </xf>
    <xf numFmtId="178" fontId="16" fillId="0" borderId="1" xfId="0" applyNumberFormat="1" applyFont="1" applyFill="1" applyBorder="1" applyAlignment="1">
      <alignment horizontal="center" vertical="center"/>
    </xf>
    <xf numFmtId="178" fontId="11" fillId="3" borderId="1" xfId="19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183" fontId="11" fillId="0" borderId="4" xfId="0" applyNumberFormat="1" applyFont="1" applyFill="1" applyBorder="1" applyAlignment="1">
      <alignment horizontal="center" vertical="center" wrapText="1"/>
    </xf>
    <xf numFmtId="183" fontId="11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3" borderId="1" xfId="53" applyFont="1" applyFill="1" applyBorder="1" applyAlignment="1">
      <alignment horizontal="center" vertical="center" wrapText="1"/>
    </xf>
    <xf numFmtId="180" fontId="11" fillId="3" borderId="1" xfId="53" applyNumberFormat="1" applyFont="1" applyFill="1" applyBorder="1" applyAlignment="1">
      <alignment horizontal="center" vertical="center" wrapText="1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1" xfId="54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/>
    </xf>
    <xf numFmtId="49" fontId="11" fillId="3" borderId="4" xfId="0" applyNumberFormat="1" applyFont="1" applyFill="1" applyBorder="1" applyAlignment="1">
      <alignment horizontal="center" vertical="center" wrapText="1"/>
    </xf>
    <xf numFmtId="0" fontId="11" fillId="3" borderId="1" xfId="6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11" fillId="3" borderId="3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84" fontId="12" fillId="0" borderId="1" xfId="18" applyNumberFormat="1" applyFont="1" applyFill="1" applyBorder="1" applyAlignment="1">
      <alignment horizontal="center" vertical="center" wrapText="1"/>
    </xf>
    <xf numFmtId="182" fontId="12" fillId="0" borderId="1" xfId="18" applyNumberFormat="1" applyFont="1" applyFill="1" applyBorder="1" applyAlignment="1">
      <alignment horizontal="center" vertical="center" wrapText="1"/>
    </xf>
    <xf numFmtId="178" fontId="11" fillId="3" borderId="4" xfId="18" applyNumberFormat="1" applyFont="1" applyFill="1" applyBorder="1" applyAlignment="1">
      <alignment horizontal="center" vertical="center" wrapText="1"/>
    </xf>
    <xf numFmtId="178" fontId="11" fillId="0" borderId="4" xfId="18" applyNumberFormat="1" applyFont="1" applyFill="1" applyBorder="1" applyAlignment="1">
      <alignment horizontal="center" vertical="center" wrapText="1"/>
    </xf>
    <xf numFmtId="180" fontId="22" fillId="0" borderId="1" xfId="0" applyNumberFormat="1" applyFont="1" applyFill="1" applyBorder="1" applyAlignment="1">
      <alignment horizontal="center" vertical="center"/>
    </xf>
    <xf numFmtId="0" fontId="23" fillId="0" borderId="1" xfId="6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4" fillId="0" borderId="1" xfId="0" applyFill="1" applyBorder="1" applyAlignment="1">
      <alignment horizontal="center" vertical="center" wrapText="1"/>
    </xf>
    <xf numFmtId="182" fontId="11" fillId="3" borderId="1" xfId="0" applyNumberFormat="1" applyFont="1" applyFill="1" applyBorder="1" applyAlignment="1">
      <alignment horizontal="center" vertical="center" wrapText="1"/>
    </xf>
    <xf numFmtId="178" fontId="11" fillId="3" borderId="10" xfId="0" applyNumberFormat="1" applyFont="1" applyFill="1" applyBorder="1" applyAlignment="1">
      <alignment horizontal="center" vertical="center" wrapText="1"/>
    </xf>
    <xf numFmtId="182" fontId="20" fillId="0" borderId="1" xfId="0" applyNumberFormat="1" applyFont="1" applyFill="1" applyBorder="1" applyAlignment="1">
      <alignment horizontal="center" vertical="center"/>
    </xf>
    <xf numFmtId="181" fontId="11" fillId="3" borderId="10" xfId="0" applyNumberFormat="1" applyFont="1" applyFill="1" applyBorder="1" applyAlignment="1">
      <alignment horizontal="center" vertical="center" wrapText="1"/>
    </xf>
    <xf numFmtId="178" fontId="11" fillId="0" borderId="6" xfId="0" applyNumberFormat="1" applyFont="1" applyFill="1" applyBorder="1" applyAlignment="1">
      <alignment horizontal="center" vertical="center"/>
    </xf>
    <xf numFmtId="178" fontId="11" fillId="0" borderId="11" xfId="0" applyNumberFormat="1" applyFont="1" applyFill="1" applyBorder="1" applyAlignment="1">
      <alignment horizontal="center" vertical="center" wrapText="1"/>
    </xf>
    <xf numFmtId="182" fontId="11" fillId="0" borderId="7" xfId="0" applyNumberFormat="1" applyFont="1" applyFill="1" applyBorder="1" applyAlignment="1">
      <alignment horizontal="center" vertical="center"/>
    </xf>
    <xf numFmtId="185" fontId="12" fillId="3" borderId="6" xfId="0" applyNumberFormat="1" applyFont="1" applyFill="1" applyBorder="1" applyAlignment="1">
      <alignment horizontal="center" vertical="center" wrapText="1"/>
    </xf>
    <xf numFmtId="181" fontId="12" fillId="3" borderId="6" xfId="0" applyNumberFormat="1" applyFont="1" applyFill="1" applyBorder="1" applyAlignment="1">
      <alignment horizontal="center" vertical="center" wrapText="1"/>
    </xf>
    <xf numFmtId="185" fontId="11" fillId="3" borderId="6" xfId="18" applyNumberFormat="1" applyFont="1" applyFill="1" applyBorder="1" applyAlignment="1">
      <alignment horizontal="center" vertical="center" wrapText="1"/>
    </xf>
    <xf numFmtId="181" fontId="11" fillId="3" borderId="6" xfId="18" applyNumberFormat="1" applyFont="1" applyFill="1" applyBorder="1" applyAlignment="1">
      <alignment horizontal="center" vertical="center" wrapText="1"/>
    </xf>
    <xf numFmtId="182" fontId="22" fillId="5" borderId="1" xfId="0" applyNumberFormat="1" applyFont="1" applyFill="1" applyBorder="1" applyAlignment="1">
      <alignment horizontal="center" vertical="center" wrapText="1"/>
    </xf>
    <xf numFmtId="182" fontId="22" fillId="0" borderId="1" xfId="0" applyNumberFormat="1" applyFont="1" applyFill="1" applyBorder="1" applyAlignment="1">
      <alignment horizontal="center" vertical="center"/>
    </xf>
    <xf numFmtId="185" fontId="11" fillId="3" borderId="6" xfId="19" applyNumberFormat="1" applyFont="1" applyFill="1" applyBorder="1" applyAlignment="1">
      <alignment horizontal="center" vertical="center" wrapText="1"/>
    </xf>
    <xf numFmtId="181" fontId="11" fillId="3" borderId="6" xfId="19" applyNumberFormat="1" applyFont="1" applyFill="1" applyBorder="1" applyAlignment="1">
      <alignment horizontal="center" vertical="center" wrapText="1"/>
    </xf>
    <xf numFmtId="182" fontId="11" fillId="0" borderId="1" xfId="0" applyNumberFormat="1" applyFont="1" applyFill="1" applyBorder="1" applyAlignment="1">
      <alignment horizontal="center" vertical="center" wrapText="1"/>
    </xf>
    <xf numFmtId="182" fontId="12" fillId="3" borderId="6" xfId="0" applyNumberFormat="1" applyFont="1" applyFill="1" applyBorder="1" applyAlignment="1">
      <alignment horizontal="center" vertical="center" wrapText="1"/>
    </xf>
    <xf numFmtId="178" fontId="12" fillId="3" borderId="6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7" xfId="0" applyFill="1" applyBorder="1"/>
    <xf numFmtId="0" fontId="26" fillId="3" borderId="7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33" fillId="0" borderId="0" xfId="0" applyFont="1" applyFill="1" applyAlignment="1">
      <alignment horizontal="center" vertical="center" wrapText="1"/>
    </xf>
    <xf numFmtId="0" fontId="31" fillId="0" borderId="0" xfId="0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178" fontId="12" fillId="3" borderId="1" xfId="0" applyNumberFormat="1" applyFont="1" applyFill="1" applyBorder="1" applyAlignment="1">
      <alignment horizontal="center" vertical="center" wrapText="1"/>
    </xf>
    <xf numFmtId="178" fontId="35" fillId="3" borderId="1" xfId="0" applyNumberFormat="1" applyFont="1" applyFill="1" applyBorder="1" applyAlignment="1">
      <alignment horizontal="center" vertical="center" wrapText="1"/>
    </xf>
    <xf numFmtId="178" fontId="36" fillId="3" borderId="1" xfId="0" applyNumberFormat="1" applyFont="1" applyFill="1" applyBorder="1" applyAlignment="1">
      <alignment horizontal="center" vertical="center" wrapText="1"/>
    </xf>
    <xf numFmtId="180" fontId="12" fillId="3" borderId="1" xfId="0" applyNumberFormat="1" applyFont="1" applyFill="1" applyBorder="1" applyAlignment="1">
      <alignment horizontal="center" vertical="center"/>
    </xf>
    <xf numFmtId="178" fontId="37" fillId="3" borderId="1" xfId="0" applyNumberFormat="1" applyFont="1" applyFill="1" applyBorder="1" applyAlignment="1">
      <alignment horizontal="center" vertical="center" wrapText="1"/>
    </xf>
    <xf numFmtId="0" fontId="11" fillId="3" borderId="1" xfId="52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3" borderId="6" xfId="52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78" fontId="27" fillId="3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27" fillId="3" borderId="1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79" fontId="1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3" fillId="3" borderId="13" xfId="0" applyFont="1" applyFill="1" applyBorder="1" applyAlignment="1">
      <alignment horizontal="center" vertical="center" wrapText="1"/>
    </xf>
    <xf numFmtId="0" fontId="38" fillId="3" borderId="0" xfId="0" applyFont="1" applyFill="1" applyAlignment="1">
      <alignment horizontal="center" vertical="center" wrapText="1"/>
    </xf>
    <xf numFmtId="0" fontId="34" fillId="3" borderId="0" xfId="0" applyFont="1" applyFill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33" fillId="3" borderId="0" xfId="0" applyFont="1" applyFill="1" applyAlignment="1">
      <alignment horizontal="center" vertical="center" wrapText="1"/>
    </xf>
    <xf numFmtId="179" fontId="1" fillId="3" borderId="0" xfId="0" applyNumberFormat="1" applyFont="1" applyFill="1" applyAlignment="1">
      <alignment wrapText="1"/>
    </xf>
    <xf numFmtId="0" fontId="2" fillId="3" borderId="0" xfId="0" applyFont="1" applyFill="1" applyAlignment="1">
      <alignment wrapText="1"/>
    </xf>
    <xf numFmtId="178" fontId="30" fillId="3" borderId="1" xfId="0" applyNumberFormat="1" applyFont="1" applyFill="1" applyBorder="1" applyAlignment="1">
      <alignment horizontal="center" vertical="center" wrapText="1"/>
    </xf>
    <xf numFmtId="182" fontId="30" fillId="0" borderId="1" xfId="0" applyNumberFormat="1" applyFont="1" applyFill="1" applyBorder="1" applyAlignment="1">
      <alignment horizontal="center" vertical="center" wrapText="1"/>
    </xf>
    <xf numFmtId="185" fontId="11" fillId="0" borderId="1" xfId="0" applyNumberFormat="1" applyFont="1" applyFill="1" applyBorder="1" applyAlignment="1">
      <alignment horizontal="center" vertical="center"/>
    </xf>
    <xf numFmtId="185" fontId="11" fillId="0" borderId="1" xfId="0" applyNumberFormat="1" applyFont="1" applyFill="1" applyBorder="1" applyAlignment="1">
      <alignment horizontal="center" vertical="center" wrapText="1"/>
    </xf>
    <xf numFmtId="178" fontId="3" fillId="3" borderId="1" xfId="49" applyNumberFormat="1" applyFont="1" applyFill="1" applyBorder="1" applyAlignment="1">
      <alignment horizontal="center" vertical="center" wrapText="1"/>
    </xf>
    <xf numFmtId="182" fontId="3" fillId="0" borderId="1" xfId="49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/>
    </xf>
    <xf numFmtId="182" fontId="3" fillId="0" borderId="1" xfId="0" applyNumberFormat="1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181" fontId="0" fillId="3" borderId="0" xfId="0" applyNumberFormat="1" applyFill="1" applyBorder="1" applyAlignment="1">
      <alignment horizontal="center" vertical="center" wrapText="1"/>
    </xf>
    <xf numFmtId="0" fontId="32" fillId="3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wrapText="1"/>
    </xf>
    <xf numFmtId="181" fontId="0" fillId="3" borderId="0" xfId="0" applyNumberFormat="1" applyFill="1" applyAlignment="1">
      <alignment wrapText="1"/>
    </xf>
    <xf numFmtId="18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182" fontId="37" fillId="0" borderId="1" xfId="0" applyNumberFormat="1" applyFont="1" applyFill="1" applyBorder="1" applyAlignment="1">
      <alignment horizontal="center" vertical="center" wrapText="1"/>
    </xf>
    <xf numFmtId="178" fontId="37" fillId="0" borderId="1" xfId="0" applyNumberFormat="1" applyFont="1" applyFill="1" applyBorder="1" applyAlignment="1">
      <alignment horizontal="center" vertical="center" wrapText="1"/>
    </xf>
    <xf numFmtId="182" fontId="12" fillId="3" borderId="1" xfId="0" applyNumberFormat="1" applyFont="1" applyFill="1" applyBorder="1" applyAlignment="1">
      <alignment horizontal="center" vertical="center" wrapText="1"/>
    </xf>
    <xf numFmtId="182" fontId="11" fillId="3" borderId="1" xfId="51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183" fontId="12" fillId="0" borderId="1" xfId="51" applyNumberFormat="1" applyFont="1" applyFill="1" applyBorder="1" applyAlignment="1">
      <alignment horizontal="center" vertical="center" wrapText="1"/>
    </xf>
    <xf numFmtId="183" fontId="12" fillId="0" borderId="1" xfId="49" applyNumberFormat="1" applyFont="1" applyFill="1" applyBorder="1" applyAlignment="1">
      <alignment horizontal="center" vertical="center" wrapText="1"/>
    </xf>
    <xf numFmtId="182" fontId="11" fillId="3" borderId="1" xfId="49" applyNumberFormat="1" applyFont="1" applyFill="1" applyBorder="1" applyAlignment="1">
      <alignment horizontal="center" vertical="center" wrapText="1"/>
    </xf>
    <xf numFmtId="182" fontId="12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182" fontId="11" fillId="3" borderId="5" xfId="0" applyNumberFormat="1" applyFont="1" applyFill="1" applyBorder="1" applyAlignment="1">
      <alignment horizontal="center" vertical="center"/>
    </xf>
    <xf numFmtId="178" fontId="27" fillId="0" borderId="1" xfId="49" applyNumberFormat="1" applyFont="1" applyFill="1" applyBorder="1" applyAlignment="1">
      <alignment horizontal="center" vertical="center" wrapText="1"/>
    </xf>
    <xf numFmtId="182" fontId="27" fillId="0" borderId="1" xfId="49" applyNumberFormat="1" applyFont="1" applyFill="1" applyBorder="1" applyAlignment="1">
      <alignment horizontal="center" vertical="center" wrapText="1"/>
    </xf>
    <xf numFmtId="178" fontId="27" fillId="0" borderId="1" xfId="0" applyNumberFormat="1" applyFont="1" applyFill="1" applyBorder="1" applyAlignment="1">
      <alignment horizontal="center" vertical="center"/>
    </xf>
    <xf numFmtId="182" fontId="27" fillId="0" borderId="1" xfId="0" applyNumberFormat="1" applyFont="1" applyFill="1" applyBorder="1" applyAlignment="1">
      <alignment horizontal="center" vertical="center"/>
    </xf>
    <xf numFmtId="183" fontId="1" fillId="0" borderId="0" xfId="0" applyNumberFormat="1" applyFont="1" applyFill="1" applyBorder="1" applyAlignment="1">
      <alignment horizontal="center" vertical="center" wrapText="1"/>
    </xf>
    <xf numFmtId="183" fontId="1" fillId="0" borderId="0" xfId="0" applyNumberFormat="1" applyFont="1" applyFill="1" applyAlignment="1">
      <alignment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30" fillId="3" borderId="1" xfId="0" applyNumberFormat="1" applyFont="1" applyFill="1" applyBorder="1" applyAlignment="1">
      <alignment horizontal="center" vertical="center" wrapText="1"/>
    </xf>
    <xf numFmtId="0" fontId="11" fillId="3" borderId="1" xfId="51" applyFont="1" applyFill="1" applyBorder="1" applyAlignment="1">
      <alignment horizontal="center" vertical="center" wrapText="1"/>
    </xf>
    <xf numFmtId="184" fontId="12" fillId="0" borderId="1" xfId="49" applyNumberFormat="1" applyFont="1" applyFill="1" applyBorder="1" applyAlignment="1">
      <alignment horizontal="center" vertical="center" wrapText="1"/>
    </xf>
    <xf numFmtId="182" fontId="12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3" fillId="3" borderId="1" xfId="49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79" fontId="1" fillId="3" borderId="0" xfId="0" applyNumberFormat="1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178" fontId="30" fillId="3" borderId="6" xfId="0" applyNumberFormat="1" applyFont="1" applyFill="1" applyBorder="1" applyAlignment="1">
      <alignment horizontal="center" vertical="center" wrapText="1"/>
    </xf>
    <xf numFmtId="182" fontId="12" fillId="0" borderId="6" xfId="0" applyNumberFormat="1" applyFont="1" applyFill="1" applyBorder="1" applyAlignment="1">
      <alignment horizontal="center" vertical="center" wrapText="1"/>
    </xf>
    <xf numFmtId="181" fontId="11" fillId="0" borderId="1" xfId="0" applyNumberFormat="1" applyFont="1" applyFill="1" applyBorder="1" applyAlignment="1">
      <alignment horizontal="center" vertical="center"/>
    </xf>
    <xf numFmtId="181" fontId="12" fillId="0" borderId="6" xfId="0" applyNumberFormat="1" applyFont="1" applyFill="1" applyBorder="1" applyAlignment="1">
      <alignment horizontal="center" vertical="center" wrapText="1"/>
    </xf>
    <xf numFmtId="182" fontId="3" fillId="3" borderId="1" xfId="49" applyNumberFormat="1" applyFont="1" applyFill="1" applyBorder="1" applyAlignment="1">
      <alignment horizontal="center" vertical="center" wrapText="1"/>
    </xf>
    <xf numFmtId="178" fontId="3" fillId="3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12" fillId="3" borderId="6" xfId="0" applyNumberFormat="1" applyFont="1" applyFill="1" applyBorder="1" applyAlignment="1">
      <alignment horizontal="center" vertical="center" wrapText="1"/>
    </xf>
    <xf numFmtId="178" fontId="40" fillId="3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计算 2" xfId="49"/>
    <cellStyle name="常规 3 2" xfId="50"/>
    <cellStyle name="常规 2 2" xfId="51"/>
    <cellStyle name="常规 2" xfId="52"/>
    <cellStyle name="常规 3" xfId="53"/>
    <cellStyle name="常规 4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50000" r="50000" b="5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MG120"/>
  <sheetViews>
    <sheetView tabSelected="1" topLeftCell="F1" workbookViewId="0">
      <pane ySplit="1" topLeftCell="A82" activePane="bottomLeft" state="frozen"/>
      <selection/>
      <selection pane="bottomLeft" activeCell="U97" sqref="U97:AA97"/>
    </sheetView>
  </sheetViews>
  <sheetFormatPr defaultColWidth="9" defaultRowHeight="14.25"/>
  <cols>
    <col min="1" max="1" width="4.75" customWidth="1"/>
    <col min="2" max="2" width="5.375" style="1" customWidth="1"/>
    <col min="3" max="3" width="9" style="1"/>
    <col min="6" max="6" width="10.75" style="9" customWidth="1"/>
    <col min="7" max="8" width="10.75" style="10" customWidth="1"/>
    <col min="9" max="9" width="9.375" style="11" customWidth="1"/>
    <col min="10" max="10" width="9.625" style="11" customWidth="1"/>
    <col min="11" max="11" width="9.375" style="11" customWidth="1"/>
    <col min="12" max="12" width="9.875" style="3" customWidth="1"/>
    <col min="13" max="13" width="10.75" style="1" customWidth="1"/>
    <col min="14" max="14" width="9.375" style="1" customWidth="1"/>
    <col min="15" max="15" width="9.375" style="11" customWidth="1"/>
    <col min="16" max="16" width="10.75" style="1" customWidth="1"/>
    <col min="17" max="17" width="8.75" style="1" customWidth="1"/>
    <col min="18" max="18" width="7.25" style="11" customWidth="1"/>
    <col min="19" max="19" width="9" style="11"/>
    <col min="20" max="20" width="10.375" style="12" customWidth="1"/>
    <col min="21" max="21" width="9.5" customWidth="1"/>
    <col min="22" max="22" width="10.75" customWidth="1"/>
    <col min="23" max="25" width="9.625" customWidth="1"/>
    <col min="26" max="26" width="9" style="13"/>
    <col min="27" max="27" width="13.25" style="13" customWidth="1"/>
    <col min="28" max="28" width="9.75" customWidth="1"/>
  </cols>
  <sheetData>
    <row r="1" ht="24" customHeight="1" spans="1:28">
      <c r="A1" s="14" t="s">
        <v>0</v>
      </c>
      <c r="B1" s="15"/>
      <c r="C1" s="15"/>
      <c r="D1" s="14"/>
      <c r="E1" s="14"/>
      <c r="F1" s="55"/>
      <c r="G1" s="56"/>
      <c r="H1" s="56"/>
      <c r="I1" s="78"/>
      <c r="J1" s="78"/>
      <c r="K1" s="78"/>
      <c r="L1" s="14"/>
      <c r="M1" s="15"/>
      <c r="N1" s="15"/>
      <c r="O1" s="78"/>
      <c r="P1" s="15"/>
      <c r="Q1" s="15"/>
      <c r="R1" s="78"/>
      <c r="S1" s="78"/>
      <c r="T1" s="55"/>
      <c r="U1" s="14"/>
      <c r="V1" s="14"/>
      <c r="W1" s="14"/>
      <c r="X1" s="14"/>
      <c r="Y1" s="14"/>
      <c r="Z1" s="164"/>
      <c r="AA1" s="164"/>
      <c r="AB1" s="5"/>
    </row>
    <row r="2" ht="22.5" customHeight="1" spans="1:28">
      <c r="A2" s="16" t="s">
        <v>1</v>
      </c>
      <c r="B2" s="17" t="s">
        <v>2</v>
      </c>
      <c r="C2" s="17" t="s">
        <v>3</v>
      </c>
      <c r="D2" s="18" t="s">
        <v>4</v>
      </c>
      <c r="E2" s="18" t="s">
        <v>5</v>
      </c>
      <c r="F2" s="57" t="s">
        <v>6</v>
      </c>
      <c r="G2" s="58" t="s">
        <v>7</v>
      </c>
      <c r="H2" s="58"/>
      <c r="I2" s="58"/>
      <c r="J2" s="58"/>
      <c r="K2" s="58"/>
      <c r="L2" s="16" t="s">
        <v>8</v>
      </c>
      <c r="M2" s="17"/>
      <c r="N2" s="17"/>
      <c r="O2" s="79"/>
      <c r="P2" s="17"/>
      <c r="Q2" s="116" t="s">
        <v>9</v>
      </c>
      <c r="R2" s="117"/>
      <c r="S2" s="79" t="s">
        <v>10</v>
      </c>
      <c r="T2" s="58"/>
      <c r="U2" s="116" t="s">
        <v>11</v>
      </c>
      <c r="V2" s="143" t="s">
        <v>12</v>
      </c>
      <c r="W2" s="144"/>
      <c r="X2" s="144"/>
      <c r="Y2" s="165"/>
      <c r="Z2" s="166" t="s">
        <v>13</v>
      </c>
      <c r="AA2" s="166" t="s">
        <v>14</v>
      </c>
      <c r="AB2" s="5"/>
    </row>
    <row r="3" spans="1:28">
      <c r="A3" s="16"/>
      <c r="B3" s="17"/>
      <c r="C3" s="17"/>
      <c r="D3" s="19"/>
      <c r="E3" s="19"/>
      <c r="F3" s="57"/>
      <c r="G3" s="58" t="s">
        <v>15</v>
      </c>
      <c r="H3" s="58" t="s">
        <v>16</v>
      </c>
      <c r="I3" s="79" t="s">
        <v>17</v>
      </c>
      <c r="J3" s="80" t="s">
        <v>18</v>
      </c>
      <c r="K3" s="79" t="s">
        <v>19</v>
      </c>
      <c r="L3" s="16" t="s">
        <v>20</v>
      </c>
      <c r="M3" s="17"/>
      <c r="N3" s="17" t="s">
        <v>21</v>
      </c>
      <c r="O3" s="79"/>
      <c r="P3" s="17"/>
      <c r="Q3" s="118" t="s">
        <v>22</v>
      </c>
      <c r="R3" s="119" t="s">
        <v>23</v>
      </c>
      <c r="S3" s="79" t="s">
        <v>24</v>
      </c>
      <c r="T3" s="57" t="s">
        <v>25</v>
      </c>
      <c r="U3" s="116"/>
      <c r="V3" s="17" t="s">
        <v>26</v>
      </c>
      <c r="W3" s="145" t="s">
        <v>27</v>
      </c>
      <c r="X3" s="145"/>
      <c r="Y3" s="145"/>
      <c r="Z3" s="167"/>
      <c r="AA3" s="167"/>
      <c r="AB3" s="5"/>
    </row>
    <row r="4" ht="38.25" spans="1:28">
      <c r="A4" s="16"/>
      <c r="B4" s="17"/>
      <c r="C4" s="17"/>
      <c r="D4" s="20"/>
      <c r="E4" s="20"/>
      <c r="F4" s="57"/>
      <c r="G4" s="58"/>
      <c r="H4" s="58"/>
      <c r="I4" s="79"/>
      <c r="J4" s="80"/>
      <c r="K4" s="79"/>
      <c r="L4" s="16" t="s">
        <v>28</v>
      </c>
      <c r="M4" s="17" t="s">
        <v>29</v>
      </c>
      <c r="N4" s="92" t="s">
        <v>30</v>
      </c>
      <c r="O4" s="79" t="s">
        <v>31</v>
      </c>
      <c r="P4" s="17" t="s">
        <v>32</v>
      </c>
      <c r="Q4" s="120"/>
      <c r="R4" s="121"/>
      <c r="S4" s="79"/>
      <c r="T4" s="57"/>
      <c r="U4" s="116"/>
      <c r="V4" s="17"/>
      <c r="W4" s="17" t="s">
        <v>33</v>
      </c>
      <c r="X4" s="17" t="s">
        <v>34</v>
      </c>
      <c r="Y4" s="17" t="s">
        <v>35</v>
      </c>
      <c r="Z4" s="168"/>
      <c r="AA4" s="168"/>
      <c r="AB4" s="5"/>
    </row>
    <row r="5" ht="36" spans="1:28">
      <c r="A5" s="21">
        <v>1</v>
      </c>
      <c r="B5" s="22" t="s">
        <v>36</v>
      </c>
      <c r="C5" s="23" t="s">
        <v>37</v>
      </c>
      <c r="D5" s="24" t="s">
        <v>38</v>
      </c>
      <c r="E5" s="24" t="s">
        <v>39</v>
      </c>
      <c r="F5" s="59">
        <v>6199.5</v>
      </c>
      <c r="G5" s="59">
        <v>5045.5</v>
      </c>
      <c r="H5" s="59">
        <v>970.9</v>
      </c>
      <c r="I5" s="59">
        <v>10.2</v>
      </c>
      <c r="J5" s="59">
        <v>146</v>
      </c>
      <c r="K5" s="59">
        <v>26.9</v>
      </c>
      <c r="L5" s="75">
        <v>28368</v>
      </c>
      <c r="M5" s="75">
        <v>1785.5</v>
      </c>
      <c r="N5" s="89">
        <v>501</v>
      </c>
      <c r="O5" s="59">
        <v>71.2</v>
      </c>
      <c r="P5" s="59">
        <v>4414</v>
      </c>
      <c r="Q5" s="89">
        <v>104</v>
      </c>
      <c r="R5" s="122" t="s">
        <v>40</v>
      </c>
      <c r="S5" s="24" t="s">
        <v>41</v>
      </c>
      <c r="T5" s="59">
        <v>6199.5</v>
      </c>
      <c r="U5" s="146">
        <v>0</v>
      </c>
      <c r="V5" s="59">
        <v>1988.4</v>
      </c>
      <c r="W5" s="59">
        <v>1988.4</v>
      </c>
      <c r="X5" s="81">
        <v>0</v>
      </c>
      <c r="Y5" s="81">
        <v>0</v>
      </c>
      <c r="Z5" s="169" t="s">
        <v>42</v>
      </c>
      <c r="AA5" s="169">
        <v>1388778882</v>
      </c>
      <c r="AB5" s="5"/>
    </row>
    <row r="6" ht="36" spans="1:28">
      <c r="A6" s="21">
        <v>2</v>
      </c>
      <c r="B6" s="22" t="s">
        <v>36</v>
      </c>
      <c r="C6" s="25" t="s">
        <v>43</v>
      </c>
      <c r="D6" s="26" t="s">
        <v>44</v>
      </c>
      <c r="E6" s="26" t="s">
        <v>45</v>
      </c>
      <c r="F6" s="60">
        <v>1182.6</v>
      </c>
      <c r="G6" s="60">
        <v>795.4</v>
      </c>
      <c r="H6" s="60">
        <v>387.2</v>
      </c>
      <c r="I6" s="81">
        <v>0</v>
      </c>
      <c r="J6" s="81">
        <v>0</v>
      </c>
      <c r="K6" s="81">
        <v>0</v>
      </c>
      <c r="L6" s="40">
        <v>12985</v>
      </c>
      <c r="M6" s="60">
        <v>194.78</v>
      </c>
      <c r="N6" s="93">
        <v>127</v>
      </c>
      <c r="O6" s="60">
        <v>105.98</v>
      </c>
      <c r="P6" s="60">
        <v>987.82</v>
      </c>
      <c r="Q6" s="101">
        <v>15</v>
      </c>
      <c r="R6" s="40" t="s">
        <v>40</v>
      </c>
      <c r="S6" s="24" t="s">
        <v>41</v>
      </c>
      <c r="T6" s="60">
        <v>1182.6</v>
      </c>
      <c r="U6" s="75">
        <v>0</v>
      </c>
      <c r="V6" s="147">
        <v>247</v>
      </c>
      <c r="W6" s="147">
        <v>247</v>
      </c>
      <c r="X6" s="75">
        <v>0</v>
      </c>
      <c r="Y6" s="75">
        <v>0</v>
      </c>
      <c r="Z6" s="170" t="s">
        <v>46</v>
      </c>
      <c r="AA6" s="169">
        <v>16687073179</v>
      </c>
      <c r="AB6" s="5"/>
    </row>
    <row r="7" ht="42.75" spans="1:28">
      <c r="A7" s="21">
        <v>3</v>
      </c>
      <c r="B7" s="22" t="s">
        <v>36</v>
      </c>
      <c r="C7" s="25" t="s">
        <v>47</v>
      </c>
      <c r="D7" s="26" t="s">
        <v>48</v>
      </c>
      <c r="E7" s="61" t="s">
        <v>49</v>
      </c>
      <c r="F7" s="59">
        <v>96.85</v>
      </c>
      <c r="G7" s="59">
        <v>61.85</v>
      </c>
      <c r="H7" s="59">
        <v>28.55</v>
      </c>
      <c r="I7" s="81">
        <v>0</v>
      </c>
      <c r="J7" s="81">
        <v>0</v>
      </c>
      <c r="K7" s="59">
        <v>6.45</v>
      </c>
      <c r="L7" s="81">
        <v>1953</v>
      </c>
      <c r="M7" s="59">
        <v>96.27</v>
      </c>
      <c r="N7" s="89">
        <v>19</v>
      </c>
      <c r="O7" s="59">
        <v>0.42</v>
      </c>
      <c r="P7" s="59">
        <v>0.58</v>
      </c>
      <c r="Q7" s="89">
        <v>10</v>
      </c>
      <c r="R7" s="40" t="s">
        <v>40</v>
      </c>
      <c r="S7" s="24" t="s">
        <v>41</v>
      </c>
      <c r="T7" s="59">
        <v>96.85</v>
      </c>
      <c r="U7" s="75">
        <v>0</v>
      </c>
      <c r="V7" s="59">
        <v>40.15</v>
      </c>
      <c r="W7" s="59">
        <v>40.15</v>
      </c>
      <c r="X7" s="81">
        <v>0</v>
      </c>
      <c r="Y7" s="81">
        <v>0</v>
      </c>
      <c r="Z7" s="169" t="s">
        <v>50</v>
      </c>
      <c r="AA7" s="169">
        <v>13759081716</v>
      </c>
      <c r="AB7" s="5"/>
    </row>
    <row r="8" ht="36" spans="1:28">
      <c r="A8" s="21">
        <v>4</v>
      </c>
      <c r="B8" s="22" t="s">
        <v>36</v>
      </c>
      <c r="C8" s="23" t="s">
        <v>51</v>
      </c>
      <c r="D8" s="27" t="s">
        <v>52</v>
      </c>
      <c r="E8" s="24" t="s">
        <v>53</v>
      </c>
      <c r="F8" s="59">
        <v>3.3</v>
      </c>
      <c r="G8" s="62">
        <v>1.95</v>
      </c>
      <c r="H8" s="62">
        <v>1.35</v>
      </c>
      <c r="I8" s="81">
        <v>0</v>
      </c>
      <c r="J8" s="81">
        <v>0</v>
      </c>
      <c r="K8" s="81">
        <v>0</v>
      </c>
      <c r="L8" s="81">
        <v>89</v>
      </c>
      <c r="M8" s="59">
        <v>3.3</v>
      </c>
      <c r="N8" s="89">
        <v>0</v>
      </c>
      <c r="O8" s="75">
        <v>0</v>
      </c>
      <c r="P8" s="89">
        <v>0</v>
      </c>
      <c r="Q8" s="89">
        <v>4</v>
      </c>
      <c r="R8" s="122" t="s">
        <v>40</v>
      </c>
      <c r="S8" s="24" t="s">
        <v>41</v>
      </c>
      <c r="T8" s="59">
        <v>3.3</v>
      </c>
      <c r="U8" s="75">
        <v>0</v>
      </c>
      <c r="V8" s="59">
        <v>2.15</v>
      </c>
      <c r="W8" s="59">
        <v>2.15</v>
      </c>
      <c r="X8" s="81">
        <v>0</v>
      </c>
      <c r="Y8" s="81">
        <v>0</v>
      </c>
      <c r="Z8" s="169" t="s">
        <v>50</v>
      </c>
      <c r="AA8" s="169">
        <v>13759081716</v>
      </c>
      <c r="AB8" s="5"/>
    </row>
    <row r="9" ht="36" spans="1:28">
      <c r="A9" s="21">
        <v>5</v>
      </c>
      <c r="B9" s="22" t="s">
        <v>36</v>
      </c>
      <c r="C9" s="23" t="s">
        <v>54</v>
      </c>
      <c r="D9" s="27" t="s">
        <v>55</v>
      </c>
      <c r="E9" s="24" t="s">
        <v>53</v>
      </c>
      <c r="F9" s="59">
        <v>5.15</v>
      </c>
      <c r="G9" s="62">
        <v>2.95</v>
      </c>
      <c r="H9" s="62">
        <v>2.2</v>
      </c>
      <c r="I9" s="81">
        <v>0</v>
      </c>
      <c r="J9" s="81">
        <v>0</v>
      </c>
      <c r="K9" s="81">
        <v>0</v>
      </c>
      <c r="L9" s="81">
        <v>135</v>
      </c>
      <c r="M9" s="59">
        <v>5.15</v>
      </c>
      <c r="N9" s="89">
        <v>0</v>
      </c>
      <c r="O9" s="75">
        <v>0</v>
      </c>
      <c r="P9" s="89">
        <v>0</v>
      </c>
      <c r="Q9" s="89">
        <v>4</v>
      </c>
      <c r="R9" s="122" t="s">
        <v>40</v>
      </c>
      <c r="S9" s="24" t="s">
        <v>41</v>
      </c>
      <c r="T9" s="59">
        <v>5.15</v>
      </c>
      <c r="U9" s="75">
        <v>0</v>
      </c>
      <c r="V9" s="59">
        <v>3.5</v>
      </c>
      <c r="W9" s="59">
        <v>3.5</v>
      </c>
      <c r="X9" s="81">
        <v>0</v>
      </c>
      <c r="Y9" s="81">
        <v>0</v>
      </c>
      <c r="Z9" s="169" t="s">
        <v>50</v>
      </c>
      <c r="AA9" s="169">
        <v>13759081716</v>
      </c>
      <c r="AB9" s="5"/>
    </row>
    <row r="10" ht="36" spans="1:28">
      <c r="A10" s="21">
        <v>6</v>
      </c>
      <c r="B10" s="22" t="s">
        <v>36</v>
      </c>
      <c r="C10" s="23" t="s">
        <v>56</v>
      </c>
      <c r="D10" s="27" t="s">
        <v>52</v>
      </c>
      <c r="E10" s="24" t="s">
        <v>53</v>
      </c>
      <c r="F10" s="59">
        <v>7.5</v>
      </c>
      <c r="G10" s="62">
        <v>5.25</v>
      </c>
      <c r="H10" s="62">
        <v>2.25</v>
      </c>
      <c r="I10" s="81">
        <v>0</v>
      </c>
      <c r="J10" s="81">
        <v>0</v>
      </c>
      <c r="K10" s="81">
        <v>0</v>
      </c>
      <c r="L10" s="81">
        <v>284</v>
      </c>
      <c r="M10" s="59">
        <v>7.5</v>
      </c>
      <c r="N10" s="94">
        <v>0</v>
      </c>
      <c r="O10" s="84">
        <v>0</v>
      </c>
      <c r="P10" s="89">
        <v>0</v>
      </c>
      <c r="Q10" s="89">
        <v>5</v>
      </c>
      <c r="R10" s="123" t="s">
        <v>40</v>
      </c>
      <c r="S10" s="24" t="s">
        <v>41</v>
      </c>
      <c r="T10" s="59">
        <v>7.5</v>
      </c>
      <c r="U10" s="75">
        <v>0</v>
      </c>
      <c r="V10" s="59">
        <v>4.1</v>
      </c>
      <c r="W10" s="59">
        <v>4.1</v>
      </c>
      <c r="X10" s="81">
        <v>0</v>
      </c>
      <c r="Y10" s="81">
        <v>0</v>
      </c>
      <c r="Z10" s="169" t="s">
        <v>50</v>
      </c>
      <c r="AA10" s="169">
        <v>13759081716</v>
      </c>
      <c r="AB10" s="5"/>
    </row>
    <row r="11" s="1" customFormat="1" ht="36" spans="1:28">
      <c r="A11" s="28">
        <v>7</v>
      </c>
      <c r="B11" s="29" t="s">
        <v>36</v>
      </c>
      <c r="C11" s="25" t="s">
        <v>57</v>
      </c>
      <c r="D11" s="30" t="s">
        <v>58</v>
      </c>
      <c r="E11" s="63" t="s">
        <v>59</v>
      </c>
      <c r="F11" s="64">
        <v>567.4</v>
      </c>
      <c r="G11" s="65">
        <v>365.45</v>
      </c>
      <c r="H11" s="65">
        <v>201.95</v>
      </c>
      <c r="I11" s="82">
        <v>0</v>
      </c>
      <c r="J11" s="82">
        <v>0</v>
      </c>
      <c r="K11" s="82">
        <v>0</v>
      </c>
      <c r="L11" s="82">
        <v>6280</v>
      </c>
      <c r="M11" s="24">
        <v>359.98</v>
      </c>
      <c r="N11" s="95">
        <v>70</v>
      </c>
      <c r="O11" s="61">
        <v>59</v>
      </c>
      <c r="P11" s="24">
        <v>207.42</v>
      </c>
      <c r="Q11" s="89">
        <v>6</v>
      </c>
      <c r="R11" s="124" t="s">
        <v>40</v>
      </c>
      <c r="S11" s="24" t="s">
        <v>41</v>
      </c>
      <c r="T11" s="64">
        <v>567.4</v>
      </c>
      <c r="U11" s="146">
        <v>0</v>
      </c>
      <c r="V11" s="59">
        <v>202</v>
      </c>
      <c r="W11" s="59">
        <v>202</v>
      </c>
      <c r="X11" s="81">
        <v>0</v>
      </c>
      <c r="Y11" s="81">
        <v>0</v>
      </c>
      <c r="Z11" s="169" t="s">
        <v>60</v>
      </c>
      <c r="AA11" s="169">
        <v>18388371270</v>
      </c>
      <c r="AB11" s="171"/>
    </row>
    <row r="12" ht="42.75" spans="1:28">
      <c r="A12" s="21">
        <v>8</v>
      </c>
      <c r="B12" s="22" t="s">
        <v>36</v>
      </c>
      <c r="C12" s="25" t="s">
        <v>61</v>
      </c>
      <c r="D12" s="26" t="s">
        <v>62</v>
      </c>
      <c r="E12" s="61" t="s">
        <v>63</v>
      </c>
      <c r="F12" s="59">
        <v>99.4</v>
      </c>
      <c r="G12" s="59">
        <v>83.96</v>
      </c>
      <c r="H12" s="59">
        <v>2.66</v>
      </c>
      <c r="I12" s="59">
        <v>12.78</v>
      </c>
      <c r="J12" s="81">
        <v>0</v>
      </c>
      <c r="K12" s="81">
        <v>0</v>
      </c>
      <c r="L12" s="75">
        <v>0</v>
      </c>
      <c r="M12" s="75">
        <v>0</v>
      </c>
      <c r="N12" s="96">
        <v>0</v>
      </c>
      <c r="O12" s="97">
        <v>0</v>
      </c>
      <c r="P12" s="96">
        <v>0</v>
      </c>
      <c r="Q12" s="125">
        <v>21</v>
      </c>
      <c r="R12" s="122" t="s">
        <v>40</v>
      </c>
      <c r="S12" s="24" t="s">
        <v>41</v>
      </c>
      <c r="T12" s="126">
        <v>99.4</v>
      </c>
      <c r="U12" s="148">
        <v>0</v>
      </c>
      <c r="V12" s="126">
        <v>0</v>
      </c>
      <c r="W12" s="126">
        <v>0</v>
      </c>
      <c r="X12" s="148">
        <v>0</v>
      </c>
      <c r="Y12" s="148">
        <v>0</v>
      </c>
      <c r="Z12" s="172" t="s">
        <v>64</v>
      </c>
      <c r="AA12" s="172">
        <v>15287166364</v>
      </c>
      <c r="AB12" s="5"/>
    </row>
    <row r="13" ht="36" spans="1:28">
      <c r="A13" s="21">
        <v>9</v>
      </c>
      <c r="B13" s="22" t="s">
        <v>36</v>
      </c>
      <c r="C13" s="25" t="s">
        <v>65</v>
      </c>
      <c r="D13" s="26" t="s">
        <v>66</v>
      </c>
      <c r="E13" s="61" t="s">
        <v>67</v>
      </c>
      <c r="F13" s="64">
        <v>226.8</v>
      </c>
      <c r="G13" s="64">
        <v>164.8</v>
      </c>
      <c r="H13" s="64">
        <v>62</v>
      </c>
      <c r="I13" s="81">
        <v>0</v>
      </c>
      <c r="J13" s="81">
        <v>0</v>
      </c>
      <c r="K13" s="81">
        <v>0</v>
      </c>
      <c r="L13" s="75">
        <v>5692</v>
      </c>
      <c r="M13" s="64">
        <v>226.8</v>
      </c>
      <c r="N13" s="89">
        <v>8</v>
      </c>
      <c r="O13" s="98">
        <v>0</v>
      </c>
      <c r="P13" s="89">
        <v>0</v>
      </c>
      <c r="Q13" s="89">
        <v>4</v>
      </c>
      <c r="R13" s="122" t="s">
        <v>40</v>
      </c>
      <c r="S13" s="24" t="s">
        <v>41</v>
      </c>
      <c r="T13" s="64">
        <v>226.8</v>
      </c>
      <c r="U13" s="81">
        <v>0</v>
      </c>
      <c r="V13" s="59">
        <v>64.2</v>
      </c>
      <c r="W13" s="59">
        <v>64.2</v>
      </c>
      <c r="X13" s="81">
        <v>0</v>
      </c>
      <c r="Y13" s="81">
        <v>0</v>
      </c>
      <c r="Z13" s="169" t="s">
        <v>68</v>
      </c>
      <c r="AA13" s="169">
        <v>13887721018</v>
      </c>
      <c r="AB13" s="5"/>
    </row>
    <row r="14" ht="40" customHeight="1" spans="1:28">
      <c r="A14" s="21">
        <v>10</v>
      </c>
      <c r="B14" s="22" t="s">
        <v>36</v>
      </c>
      <c r="C14" s="25" t="s">
        <v>69</v>
      </c>
      <c r="D14" s="26" t="s">
        <v>70</v>
      </c>
      <c r="E14" s="61" t="s">
        <v>49</v>
      </c>
      <c r="F14" s="59">
        <v>225.77</v>
      </c>
      <c r="G14" s="66">
        <v>128.41</v>
      </c>
      <c r="H14" s="59">
        <v>97.36</v>
      </c>
      <c r="I14" s="81">
        <v>0</v>
      </c>
      <c r="J14" s="81">
        <v>0</v>
      </c>
      <c r="K14" s="81">
        <v>0</v>
      </c>
      <c r="L14" s="81">
        <v>4592</v>
      </c>
      <c r="M14" s="59">
        <v>198.91</v>
      </c>
      <c r="N14" s="99">
        <v>25</v>
      </c>
      <c r="O14" s="62">
        <v>17.5</v>
      </c>
      <c r="P14" s="100">
        <v>26.86</v>
      </c>
      <c r="Q14" s="99">
        <v>20</v>
      </c>
      <c r="R14" s="122" t="s">
        <v>40</v>
      </c>
      <c r="S14" s="24" t="s">
        <v>41</v>
      </c>
      <c r="T14" s="59">
        <v>225.77</v>
      </c>
      <c r="U14" s="54">
        <v>0</v>
      </c>
      <c r="V14" s="59">
        <v>67</v>
      </c>
      <c r="W14" s="59">
        <v>67</v>
      </c>
      <c r="X14" s="81">
        <v>0</v>
      </c>
      <c r="Y14" s="81">
        <v>0</v>
      </c>
      <c r="Z14" s="170" t="s">
        <v>71</v>
      </c>
      <c r="AA14" s="173">
        <v>13987778302</v>
      </c>
      <c r="AB14" s="5"/>
    </row>
    <row r="15" ht="41" customHeight="1" spans="1:28">
      <c r="A15" s="21">
        <v>11</v>
      </c>
      <c r="B15" s="22" t="s">
        <v>36</v>
      </c>
      <c r="C15" s="25" t="s">
        <v>72</v>
      </c>
      <c r="D15" s="26" t="s">
        <v>73</v>
      </c>
      <c r="E15" s="61" t="s">
        <v>49</v>
      </c>
      <c r="F15" s="59">
        <v>246.4</v>
      </c>
      <c r="G15" s="59">
        <v>148.1</v>
      </c>
      <c r="H15" s="59">
        <v>98.3</v>
      </c>
      <c r="I15" s="81">
        <v>0</v>
      </c>
      <c r="J15" s="81">
        <v>0</v>
      </c>
      <c r="K15" s="81">
        <v>0</v>
      </c>
      <c r="L15" s="75">
        <v>4778</v>
      </c>
      <c r="M15" s="59">
        <v>246.4</v>
      </c>
      <c r="N15" s="75">
        <v>22</v>
      </c>
      <c r="O15" s="98">
        <v>0</v>
      </c>
      <c r="P15" s="89">
        <v>0</v>
      </c>
      <c r="Q15" s="89">
        <v>15</v>
      </c>
      <c r="R15" s="127" t="s">
        <v>40</v>
      </c>
      <c r="S15" s="24" t="s">
        <v>41</v>
      </c>
      <c r="T15" s="59">
        <v>246.4</v>
      </c>
      <c r="U15" s="61">
        <v>0</v>
      </c>
      <c r="V15" s="59">
        <v>102</v>
      </c>
      <c r="W15" s="59">
        <v>102</v>
      </c>
      <c r="X15" s="81">
        <v>0</v>
      </c>
      <c r="Y15" s="81">
        <v>0</v>
      </c>
      <c r="Z15" s="169" t="s">
        <v>74</v>
      </c>
      <c r="AA15" s="169" t="s">
        <v>75</v>
      </c>
      <c r="AB15" s="5"/>
    </row>
    <row r="16" ht="39" customHeight="1" spans="1:28">
      <c r="A16" s="21">
        <v>12</v>
      </c>
      <c r="B16" s="22" t="s">
        <v>36</v>
      </c>
      <c r="C16" s="25" t="s">
        <v>76</v>
      </c>
      <c r="D16" s="26" t="s">
        <v>77</v>
      </c>
      <c r="E16" s="61" t="s">
        <v>49</v>
      </c>
      <c r="F16" s="64">
        <v>96.3</v>
      </c>
      <c r="G16" s="64">
        <v>39.25</v>
      </c>
      <c r="H16" s="64">
        <v>39.55</v>
      </c>
      <c r="I16" s="24">
        <v>0</v>
      </c>
      <c r="J16" s="82">
        <v>0</v>
      </c>
      <c r="K16" s="65">
        <v>17.5</v>
      </c>
      <c r="L16" s="75">
        <v>2260</v>
      </c>
      <c r="M16" s="59">
        <v>92.8</v>
      </c>
      <c r="N16" s="101">
        <v>20</v>
      </c>
      <c r="O16" s="60">
        <v>10</v>
      </c>
      <c r="P16" s="60">
        <v>3.5</v>
      </c>
      <c r="Q16" s="101">
        <v>20</v>
      </c>
      <c r="R16" s="127" t="s">
        <v>40</v>
      </c>
      <c r="S16" s="24" t="s">
        <v>41</v>
      </c>
      <c r="T16" s="64">
        <v>96.3</v>
      </c>
      <c r="U16" s="149">
        <v>0</v>
      </c>
      <c r="V16" s="59">
        <v>70</v>
      </c>
      <c r="W16" s="147">
        <v>70</v>
      </c>
      <c r="X16" s="81">
        <v>0</v>
      </c>
      <c r="Y16" s="81">
        <v>0</v>
      </c>
      <c r="Z16" s="169" t="s">
        <v>78</v>
      </c>
      <c r="AA16" s="169">
        <v>18182977038</v>
      </c>
      <c r="AB16" s="5"/>
    </row>
    <row r="17" ht="36" spans="1:28">
      <c r="A17" s="21">
        <v>13</v>
      </c>
      <c r="B17" s="22" t="s">
        <v>36</v>
      </c>
      <c r="C17" s="25" t="s">
        <v>79</v>
      </c>
      <c r="D17" s="26" t="s">
        <v>80</v>
      </c>
      <c r="E17" s="26" t="s">
        <v>81</v>
      </c>
      <c r="F17" s="64">
        <v>15.4</v>
      </c>
      <c r="G17" s="64">
        <v>8.3</v>
      </c>
      <c r="H17" s="64">
        <v>7.1</v>
      </c>
      <c r="I17" s="83">
        <v>0</v>
      </c>
      <c r="J17" s="83">
        <v>0</v>
      </c>
      <c r="K17" s="83">
        <v>0</v>
      </c>
      <c r="L17" s="75">
        <v>216</v>
      </c>
      <c r="M17" s="59">
        <v>15.4</v>
      </c>
      <c r="N17" s="89">
        <v>0</v>
      </c>
      <c r="O17" s="102">
        <v>0</v>
      </c>
      <c r="P17" s="94">
        <v>0</v>
      </c>
      <c r="Q17" s="30">
        <v>2</v>
      </c>
      <c r="R17" s="127" t="s">
        <v>40</v>
      </c>
      <c r="S17" s="24" t="s">
        <v>41</v>
      </c>
      <c r="T17" s="64">
        <v>15.4</v>
      </c>
      <c r="U17" s="146">
        <v>0</v>
      </c>
      <c r="V17" s="150">
        <v>2</v>
      </c>
      <c r="W17" s="151">
        <v>2</v>
      </c>
      <c r="X17" s="152">
        <v>0</v>
      </c>
      <c r="Y17" s="81">
        <v>0</v>
      </c>
      <c r="Z17" s="169" t="s">
        <v>82</v>
      </c>
      <c r="AA17" s="169">
        <v>13577726115</v>
      </c>
      <c r="AB17" s="5"/>
    </row>
    <row r="18" ht="36" spans="1:29">
      <c r="A18" s="21">
        <v>14</v>
      </c>
      <c r="B18" s="22" t="s">
        <v>36</v>
      </c>
      <c r="C18" s="25" t="s">
        <v>83</v>
      </c>
      <c r="D18" s="26" t="s">
        <v>84</v>
      </c>
      <c r="E18" s="26" t="s">
        <v>81</v>
      </c>
      <c r="F18" s="64">
        <v>7.7</v>
      </c>
      <c r="G18" s="64">
        <v>3.6</v>
      </c>
      <c r="H18" s="64">
        <v>4.1</v>
      </c>
      <c r="I18" s="83">
        <v>0</v>
      </c>
      <c r="J18" s="83">
        <v>0</v>
      </c>
      <c r="K18" s="83">
        <v>0</v>
      </c>
      <c r="L18" s="75">
        <v>257</v>
      </c>
      <c r="M18" s="103">
        <v>7.7</v>
      </c>
      <c r="N18" s="89">
        <v>0</v>
      </c>
      <c r="O18" s="84">
        <v>0</v>
      </c>
      <c r="P18" s="89">
        <v>0</v>
      </c>
      <c r="Q18" s="89">
        <v>10</v>
      </c>
      <c r="R18" s="128" t="s">
        <v>40</v>
      </c>
      <c r="S18" s="24" t="s">
        <v>41</v>
      </c>
      <c r="T18" s="64">
        <v>7.7</v>
      </c>
      <c r="U18" s="81">
        <v>0</v>
      </c>
      <c r="V18" s="59">
        <v>7.5</v>
      </c>
      <c r="W18" s="59">
        <v>7.5</v>
      </c>
      <c r="X18" s="81">
        <v>0</v>
      </c>
      <c r="Y18" s="81">
        <v>0</v>
      </c>
      <c r="Z18" s="169" t="s">
        <v>85</v>
      </c>
      <c r="AA18" s="174">
        <v>15188160156</v>
      </c>
      <c r="AB18" s="5"/>
      <c r="AC18" s="180"/>
    </row>
    <row r="19" ht="30.75" customHeight="1" spans="1:28">
      <c r="A19" s="21">
        <v>15</v>
      </c>
      <c r="B19" s="22" t="s">
        <v>36</v>
      </c>
      <c r="C19" s="25" t="s">
        <v>86</v>
      </c>
      <c r="D19" s="26" t="s">
        <v>87</v>
      </c>
      <c r="E19" s="26" t="s">
        <v>81</v>
      </c>
      <c r="F19" s="67">
        <v>30.8</v>
      </c>
      <c r="G19" s="65">
        <v>16.9</v>
      </c>
      <c r="H19" s="65">
        <v>13.9</v>
      </c>
      <c r="I19" s="82">
        <v>0</v>
      </c>
      <c r="J19" s="82">
        <v>0</v>
      </c>
      <c r="K19" s="82">
        <v>0</v>
      </c>
      <c r="L19" s="84">
        <v>139</v>
      </c>
      <c r="M19" s="104">
        <v>30.8</v>
      </c>
      <c r="N19" s="89">
        <v>0</v>
      </c>
      <c r="O19" s="84">
        <v>0</v>
      </c>
      <c r="P19" s="89">
        <v>0</v>
      </c>
      <c r="Q19" s="30">
        <v>2</v>
      </c>
      <c r="R19" s="24" t="s">
        <v>40</v>
      </c>
      <c r="S19" s="24" t="s">
        <v>41</v>
      </c>
      <c r="T19" s="61">
        <v>30.8</v>
      </c>
      <c r="U19" s="153">
        <v>0</v>
      </c>
      <c r="V19" s="154">
        <v>11</v>
      </c>
      <c r="W19" s="154">
        <v>11</v>
      </c>
      <c r="X19" s="153">
        <v>0</v>
      </c>
      <c r="Y19" s="153">
        <v>0</v>
      </c>
      <c r="Z19" s="169" t="s">
        <v>88</v>
      </c>
      <c r="AA19" s="169" t="s">
        <v>89</v>
      </c>
      <c r="AB19" s="5"/>
    </row>
    <row r="20" ht="36" spans="1:28">
      <c r="A20" s="21">
        <v>16</v>
      </c>
      <c r="B20" s="22" t="s">
        <v>36</v>
      </c>
      <c r="C20" s="25" t="s">
        <v>90</v>
      </c>
      <c r="D20" s="26" t="s">
        <v>91</v>
      </c>
      <c r="E20" s="26" t="s">
        <v>81</v>
      </c>
      <c r="F20" s="64">
        <v>42</v>
      </c>
      <c r="G20" s="64">
        <v>19.9</v>
      </c>
      <c r="H20" s="64">
        <v>22.1</v>
      </c>
      <c r="I20" s="83">
        <v>0</v>
      </c>
      <c r="J20" s="83">
        <v>0</v>
      </c>
      <c r="K20" s="83">
        <v>0</v>
      </c>
      <c r="L20" s="75">
        <v>350</v>
      </c>
      <c r="M20" s="59">
        <v>42</v>
      </c>
      <c r="N20" s="89">
        <v>0</v>
      </c>
      <c r="O20" s="84">
        <v>0</v>
      </c>
      <c r="P20" s="89">
        <v>0</v>
      </c>
      <c r="Q20" s="30">
        <v>8</v>
      </c>
      <c r="R20" s="127" t="s">
        <v>40</v>
      </c>
      <c r="S20" s="24" t="s">
        <v>41</v>
      </c>
      <c r="T20" s="64">
        <v>42</v>
      </c>
      <c r="U20" s="146">
        <v>0</v>
      </c>
      <c r="V20" s="59">
        <v>22</v>
      </c>
      <c r="W20" s="59">
        <v>22</v>
      </c>
      <c r="X20" s="81">
        <v>0</v>
      </c>
      <c r="Y20" s="81">
        <v>0</v>
      </c>
      <c r="Z20" s="169" t="s">
        <v>92</v>
      </c>
      <c r="AA20" s="169">
        <v>13518777969</v>
      </c>
      <c r="AB20" s="5"/>
    </row>
    <row r="21" ht="42.75" spans="1:28">
      <c r="A21" s="21">
        <v>17</v>
      </c>
      <c r="B21" s="22" t="s">
        <v>36</v>
      </c>
      <c r="C21" s="25" t="s">
        <v>93</v>
      </c>
      <c r="D21" s="26" t="s">
        <v>94</v>
      </c>
      <c r="E21" s="26" t="s">
        <v>81</v>
      </c>
      <c r="F21" s="64">
        <v>17.75</v>
      </c>
      <c r="G21" s="64">
        <v>9.4</v>
      </c>
      <c r="H21" s="64">
        <v>8.35</v>
      </c>
      <c r="I21" s="83">
        <v>0</v>
      </c>
      <c r="J21" s="83">
        <v>0</v>
      </c>
      <c r="K21" s="83">
        <v>0</v>
      </c>
      <c r="L21" s="75">
        <v>800</v>
      </c>
      <c r="M21" s="59">
        <v>17.75</v>
      </c>
      <c r="N21" s="89">
        <v>0</v>
      </c>
      <c r="O21" s="84">
        <v>0</v>
      </c>
      <c r="P21" s="89">
        <v>0</v>
      </c>
      <c r="Q21" s="30">
        <v>7</v>
      </c>
      <c r="R21" s="127" t="s">
        <v>40</v>
      </c>
      <c r="S21" s="24" t="s">
        <v>41</v>
      </c>
      <c r="T21" s="64">
        <v>17.75</v>
      </c>
      <c r="U21" s="146">
        <v>0</v>
      </c>
      <c r="V21" s="59">
        <v>33</v>
      </c>
      <c r="W21" s="59">
        <v>33</v>
      </c>
      <c r="X21" s="81">
        <v>0</v>
      </c>
      <c r="Y21" s="81">
        <v>0</v>
      </c>
      <c r="Z21" s="169" t="s">
        <v>95</v>
      </c>
      <c r="AA21" s="169">
        <v>13987784069</v>
      </c>
      <c r="AB21" s="5"/>
    </row>
    <row r="22" ht="36" spans="1:28">
      <c r="A22" s="21">
        <v>18</v>
      </c>
      <c r="B22" s="22" t="s">
        <v>36</v>
      </c>
      <c r="C22" s="25" t="s">
        <v>96</v>
      </c>
      <c r="D22" s="26" t="s">
        <v>97</v>
      </c>
      <c r="E22" s="26" t="s">
        <v>81</v>
      </c>
      <c r="F22" s="64">
        <v>12.4</v>
      </c>
      <c r="G22" s="64">
        <v>9</v>
      </c>
      <c r="H22" s="64">
        <v>3.4</v>
      </c>
      <c r="I22" s="83">
        <v>0</v>
      </c>
      <c r="J22" s="83">
        <v>0</v>
      </c>
      <c r="K22" s="83">
        <v>0</v>
      </c>
      <c r="L22" s="75">
        <v>240</v>
      </c>
      <c r="M22" s="59">
        <v>12.4</v>
      </c>
      <c r="N22" s="89">
        <v>0</v>
      </c>
      <c r="O22" s="98">
        <v>0</v>
      </c>
      <c r="P22" s="89">
        <v>0</v>
      </c>
      <c r="Q22" s="30">
        <v>10</v>
      </c>
      <c r="R22" s="127" t="s">
        <v>40</v>
      </c>
      <c r="S22" s="24" t="s">
        <v>41</v>
      </c>
      <c r="T22" s="64">
        <v>12.4</v>
      </c>
      <c r="U22" s="146">
        <v>0</v>
      </c>
      <c r="V22" s="59">
        <v>3</v>
      </c>
      <c r="W22" s="59">
        <v>3</v>
      </c>
      <c r="X22" s="81">
        <v>0</v>
      </c>
      <c r="Y22" s="81">
        <v>0</v>
      </c>
      <c r="Z22" s="169" t="s">
        <v>98</v>
      </c>
      <c r="AA22" s="169">
        <v>18908772275</v>
      </c>
      <c r="AB22" s="5"/>
    </row>
    <row r="23" ht="36" spans="1:28">
      <c r="A23" s="21">
        <v>19</v>
      </c>
      <c r="B23" s="22" t="s">
        <v>36</v>
      </c>
      <c r="C23" s="25" t="s">
        <v>99</v>
      </c>
      <c r="D23" s="26" t="s">
        <v>100</v>
      </c>
      <c r="E23" s="26" t="s">
        <v>101</v>
      </c>
      <c r="F23" s="60">
        <v>9.32</v>
      </c>
      <c r="G23" s="60">
        <v>5.7</v>
      </c>
      <c r="H23" s="60">
        <v>3.62</v>
      </c>
      <c r="I23" s="85">
        <v>0</v>
      </c>
      <c r="J23" s="85">
        <v>0</v>
      </c>
      <c r="K23" s="85">
        <v>0</v>
      </c>
      <c r="L23" s="40">
        <v>679</v>
      </c>
      <c r="M23" s="60">
        <v>9.32</v>
      </c>
      <c r="N23" s="89">
        <v>0</v>
      </c>
      <c r="O23" s="98">
        <v>0</v>
      </c>
      <c r="P23" s="89">
        <v>0</v>
      </c>
      <c r="Q23" s="30">
        <v>5</v>
      </c>
      <c r="R23" s="129" t="s">
        <v>40</v>
      </c>
      <c r="S23" s="24" t="s">
        <v>41</v>
      </c>
      <c r="T23" s="60">
        <v>9.32</v>
      </c>
      <c r="U23" s="155">
        <v>0</v>
      </c>
      <c r="V23" s="149">
        <v>8.5</v>
      </c>
      <c r="W23" s="149">
        <v>8.5</v>
      </c>
      <c r="X23" s="155">
        <v>0</v>
      </c>
      <c r="Y23" s="155">
        <v>0</v>
      </c>
      <c r="Z23" s="169" t="s">
        <v>102</v>
      </c>
      <c r="AA23" s="169">
        <v>18187720863</v>
      </c>
      <c r="AB23" s="5"/>
    </row>
    <row r="24" ht="42.75" spans="1:28">
      <c r="A24" s="21">
        <v>20</v>
      </c>
      <c r="B24" s="22" t="s">
        <v>36</v>
      </c>
      <c r="C24" s="25" t="s">
        <v>103</v>
      </c>
      <c r="D24" s="26" t="s">
        <v>104</v>
      </c>
      <c r="E24" s="26" t="s">
        <v>105</v>
      </c>
      <c r="F24" s="64">
        <v>102.6</v>
      </c>
      <c r="G24" s="64">
        <v>88.4</v>
      </c>
      <c r="H24" s="64">
        <v>14.2</v>
      </c>
      <c r="I24" s="83">
        <v>0</v>
      </c>
      <c r="J24" s="83">
        <v>0</v>
      </c>
      <c r="K24" s="83">
        <v>0</v>
      </c>
      <c r="L24" s="24">
        <v>658</v>
      </c>
      <c r="M24" s="65">
        <v>102.6</v>
      </c>
      <c r="N24" s="89">
        <v>0</v>
      </c>
      <c r="O24" s="98">
        <v>0</v>
      </c>
      <c r="P24" s="89">
        <v>0</v>
      </c>
      <c r="Q24" s="30">
        <v>10</v>
      </c>
      <c r="R24" s="129" t="s">
        <v>40</v>
      </c>
      <c r="S24" s="24" t="s">
        <v>41</v>
      </c>
      <c r="T24" s="64">
        <v>102.6</v>
      </c>
      <c r="U24" s="146">
        <v>0</v>
      </c>
      <c r="V24" s="59">
        <v>0</v>
      </c>
      <c r="W24" s="59">
        <v>0</v>
      </c>
      <c r="X24" s="81">
        <v>0</v>
      </c>
      <c r="Y24" s="81">
        <v>0</v>
      </c>
      <c r="Z24" s="169" t="s">
        <v>106</v>
      </c>
      <c r="AA24" s="169" t="s">
        <v>107</v>
      </c>
      <c r="AB24" s="5"/>
    </row>
    <row r="25" ht="42.75" spans="1:28">
      <c r="A25" s="21">
        <v>21</v>
      </c>
      <c r="B25" s="22" t="s">
        <v>36</v>
      </c>
      <c r="C25" s="31" t="s">
        <v>108</v>
      </c>
      <c r="D25" s="26" t="s">
        <v>109</v>
      </c>
      <c r="E25" s="26" t="s">
        <v>105</v>
      </c>
      <c r="F25" s="68">
        <v>166.35</v>
      </c>
      <c r="G25" s="64">
        <v>143.76</v>
      </c>
      <c r="H25" s="64">
        <v>22.59</v>
      </c>
      <c r="I25" s="83">
        <v>0</v>
      </c>
      <c r="J25" s="83">
        <v>0</v>
      </c>
      <c r="K25" s="83">
        <v>0</v>
      </c>
      <c r="L25" s="75">
        <v>1552</v>
      </c>
      <c r="M25" s="75">
        <v>166.35</v>
      </c>
      <c r="N25" s="89">
        <v>0</v>
      </c>
      <c r="O25" s="98">
        <v>0</v>
      </c>
      <c r="P25" s="89">
        <v>0</v>
      </c>
      <c r="Q25" s="30">
        <v>2</v>
      </c>
      <c r="R25" s="129" t="s">
        <v>40</v>
      </c>
      <c r="S25" s="24" t="s">
        <v>41</v>
      </c>
      <c r="T25" s="64">
        <v>166.35</v>
      </c>
      <c r="U25" s="146">
        <v>0</v>
      </c>
      <c r="V25" s="59">
        <v>0</v>
      </c>
      <c r="W25" s="59">
        <v>0</v>
      </c>
      <c r="X25" s="81">
        <v>0</v>
      </c>
      <c r="Y25" s="81">
        <v>0</v>
      </c>
      <c r="Z25" s="169" t="s">
        <v>110</v>
      </c>
      <c r="AA25" s="169">
        <v>15125594851</v>
      </c>
      <c r="AB25" s="5"/>
    </row>
    <row r="26" ht="42.75" spans="1:28">
      <c r="A26" s="32">
        <v>22</v>
      </c>
      <c r="B26" s="33" t="s">
        <v>36</v>
      </c>
      <c r="C26" s="34" t="s">
        <v>111</v>
      </c>
      <c r="D26" s="35" t="s">
        <v>112</v>
      </c>
      <c r="E26" s="35" t="s">
        <v>81</v>
      </c>
      <c r="F26" s="64">
        <v>19.76</v>
      </c>
      <c r="G26" s="68">
        <v>8.07</v>
      </c>
      <c r="H26" s="64">
        <v>11.69</v>
      </c>
      <c r="I26" s="83">
        <v>0</v>
      </c>
      <c r="J26" s="83">
        <v>0</v>
      </c>
      <c r="K26" s="83">
        <v>0</v>
      </c>
      <c r="L26" s="75">
        <v>770</v>
      </c>
      <c r="M26" s="75">
        <v>19.76</v>
      </c>
      <c r="N26" s="89">
        <v>0</v>
      </c>
      <c r="O26" s="105">
        <v>0</v>
      </c>
      <c r="P26" s="106">
        <v>0</v>
      </c>
      <c r="Q26" s="130">
        <v>4</v>
      </c>
      <c r="R26" s="131" t="s">
        <v>40</v>
      </c>
      <c r="S26" s="24" t="s">
        <v>41</v>
      </c>
      <c r="T26" s="64">
        <v>19.76</v>
      </c>
      <c r="U26" s="146">
        <v>0</v>
      </c>
      <c r="V26" s="59">
        <v>4</v>
      </c>
      <c r="W26" s="59">
        <v>4</v>
      </c>
      <c r="X26" s="81">
        <v>0</v>
      </c>
      <c r="Y26" s="81">
        <v>0</v>
      </c>
      <c r="Z26" s="169" t="s">
        <v>113</v>
      </c>
      <c r="AA26" s="169" t="s">
        <v>114</v>
      </c>
      <c r="AB26" s="5"/>
    </row>
    <row r="27" s="2" customFormat="1" ht="40" customHeight="1" spans="1:28">
      <c r="A27" s="36">
        <v>23</v>
      </c>
      <c r="B27" s="29" t="s">
        <v>36</v>
      </c>
      <c r="C27" s="25" t="s">
        <v>115</v>
      </c>
      <c r="D27" s="26" t="s">
        <v>116</v>
      </c>
      <c r="E27" s="26" t="s">
        <v>117</v>
      </c>
      <c r="F27" s="69">
        <v>49.4</v>
      </c>
      <c r="G27" s="69">
        <v>46.4</v>
      </c>
      <c r="H27" s="69">
        <v>3</v>
      </c>
      <c r="I27" s="85">
        <v>0</v>
      </c>
      <c r="J27" s="85">
        <v>0</v>
      </c>
      <c r="K27" s="85">
        <v>0</v>
      </c>
      <c r="L27" s="85">
        <v>1085</v>
      </c>
      <c r="M27" s="107">
        <v>49.4</v>
      </c>
      <c r="N27" s="89">
        <v>0</v>
      </c>
      <c r="O27" s="26">
        <v>0</v>
      </c>
      <c r="P27" s="30">
        <v>0</v>
      </c>
      <c r="Q27" s="30">
        <v>2</v>
      </c>
      <c r="R27" s="132" t="s">
        <v>40</v>
      </c>
      <c r="S27" s="24" t="s">
        <v>41</v>
      </c>
      <c r="T27" s="107">
        <v>49.4</v>
      </c>
      <c r="U27" s="155">
        <v>0</v>
      </c>
      <c r="V27" s="156">
        <v>0</v>
      </c>
      <c r="W27" s="156">
        <v>0</v>
      </c>
      <c r="X27" s="155">
        <v>0</v>
      </c>
      <c r="Y27" s="155">
        <v>0</v>
      </c>
      <c r="Z27" s="175" t="s">
        <v>118</v>
      </c>
      <c r="AA27" s="169">
        <v>13308894339</v>
      </c>
      <c r="AB27" s="176"/>
    </row>
    <row r="28" s="2" customFormat="1" ht="33" customHeight="1" spans="1:28">
      <c r="A28" s="21">
        <v>24</v>
      </c>
      <c r="B28" s="22" t="s">
        <v>36</v>
      </c>
      <c r="C28" s="25" t="s">
        <v>119</v>
      </c>
      <c r="D28" s="26" t="s">
        <v>120</v>
      </c>
      <c r="E28" s="26" t="s">
        <v>81</v>
      </c>
      <c r="F28" s="64">
        <v>16</v>
      </c>
      <c r="G28" s="64">
        <v>6.7</v>
      </c>
      <c r="H28" s="64">
        <v>9.3</v>
      </c>
      <c r="I28" s="83">
        <v>0</v>
      </c>
      <c r="J28" s="83">
        <v>0</v>
      </c>
      <c r="K28" s="83">
        <v>0</v>
      </c>
      <c r="L28" s="75">
        <v>160</v>
      </c>
      <c r="M28" s="59">
        <v>16</v>
      </c>
      <c r="N28" s="89">
        <v>0</v>
      </c>
      <c r="O28" s="98">
        <v>0</v>
      </c>
      <c r="P28" s="89">
        <v>0</v>
      </c>
      <c r="Q28" s="75">
        <v>8</v>
      </c>
      <c r="R28" s="129" t="s">
        <v>40</v>
      </c>
      <c r="S28" s="24" t="s">
        <v>41</v>
      </c>
      <c r="T28" s="68">
        <v>16</v>
      </c>
      <c r="U28" s="146">
        <v>0</v>
      </c>
      <c r="V28" s="59">
        <v>8</v>
      </c>
      <c r="W28" s="59">
        <v>8</v>
      </c>
      <c r="X28" s="81">
        <v>0</v>
      </c>
      <c r="Y28" s="81">
        <v>0</v>
      </c>
      <c r="Z28" s="169" t="s">
        <v>92</v>
      </c>
      <c r="AA28" s="169">
        <v>13518777969</v>
      </c>
      <c r="AB28" s="176"/>
    </row>
    <row r="29" ht="42" customHeight="1" spans="1:28">
      <c r="A29" s="37">
        <v>25</v>
      </c>
      <c r="B29" s="38" t="s">
        <v>36</v>
      </c>
      <c r="C29" s="39" t="s">
        <v>121</v>
      </c>
      <c r="D29" s="40" t="s">
        <v>122</v>
      </c>
      <c r="E29" s="40" t="s">
        <v>105</v>
      </c>
      <c r="F29" s="61">
        <v>40.4</v>
      </c>
      <c r="G29" s="65">
        <v>37.3</v>
      </c>
      <c r="H29" s="65">
        <v>3.1</v>
      </c>
      <c r="I29" s="82">
        <v>0</v>
      </c>
      <c r="J29" s="82">
        <v>0</v>
      </c>
      <c r="K29" s="82">
        <v>0</v>
      </c>
      <c r="L29" s="24">
        <v>481</v>
      </c>
      <c r="M29" s="61">
        <v>40.4</v>
      </c>
      <c r="N29" s="89">
        <v>0</v>
      </c>
      <c r="O29" s="40">
        <v>0</v>
      </c>
      <c r="P29" s="101">
        <v>0</v>
      </c>
      <c r="Q29" s="101">
        <v>2</v>
      </c>
      <c r="R29" s="127" t="s">
        <v>40</v>
      </c>
      <c r="S29" s="24" t="s">
        <v>41</v>
      </c>
      <c r="T29" s="65">
        <v>40.4</v>
      </c>
      <c r="U29" s="153">
        <v>0</v>
      </c>
      <c r="V29" s="154">
        <v>0</v>
      </c>
      <c r="W29" s="59">
        <v>0</v>
      </c>
      <c r="X29" s="81">
        <v>0</v>
      </c>
      <c r="Y29" s="81">
        <v>0</v>
      </c>
      <c r="Z29" s="169" t="s">
        <v>123</v>
      </c>
      <c r="AA29" s="169">
        <v>19325273525</v>
      </c>
      <c r="AB29" s="5"/>
    </row>
    <row r="30" ht="40" customHeight="1" spans="1:28">
      <c r="A30" s="21">
        <v>26</v>
      </c>
      <c r="B30" s="22" t="s">
        <v>36</v>
      </c>
      <c r="C30" s="23" t="s">
        <v>124</v>
      </c>
      <c r="D30" s="26" t="s">
        <v>125</v>
      </c>
      <c r="E30" s="26" t="s">
        <v>101</v>
      </c>
      <c r="F30" s="64">
        <v>1.42</v>
      </c>
      <c r="G30" s="64">
        <v>0.72</v>
      </c>
      <c r="H30" s="64">
        <v>0.7</v>
      </c>
      <c r="I30" s="83">
        <v>0</v>
      </c>
      <c r="J30" s="83">
        <v>0</v>
      </c>
      <c r="K30" s="83">
        <v>0</v>
      </c>
      <c r="L30" s="75">
        <v>857</v>
      </c>
      <c r="M30" s="64">
        <v>1.42</v>
      </c>
      <c r="N30" s="89">
        <v>0</v>
      </c>
      <c r="O30" s="24">
        <v>0</v>
      </c>
      <c r="P30" s="30">
        <v>0</v>
      </c>
      <c r="Q30" s="30">
        <v>2</v>
      </c>
      <c r="R30" s="127" t="s">
        <v>40</v>
      </c>
      <c r="S30" s="24" t="s">
        <v>41</v>
      </c>
      <c r="T30" s="64">
        <v>1.42</v>
      </c>
      <c r="U30" s="146">
        <v>0</v>
      </c>
      <c r="V30" s="59">
        <v>0</v>
      </c>
      <c r="W30" s="59">
        <v>0</v>
      </c>
      <c r="X30" s="81">
        <v>0</v>
      </c>
      <c r="Y30" s="81">
        <v>0</v>
      </c>
      <c r="Z30" s="169" t="s">
        <v>126</v>
      </c>
      <c r="AA30" s="169">
        <v>13887796886</v>
      </c>
      <c r="AB30" s="5"/>
    </row>
    <row r="31" s="3" customFormat="1" ht="38.25" customHeight="1" spans="1:28">
      <c r="A31" s="36">
        <v>27</v>
      </c>
      <c r="B31" s="29" t="s">
        <v>36</v>
      </c>
      <c r="C31" s="25" t="s">
        <v>127</v>
      </c>
      <c r="D31" s="30" t="s">
        <v>128</v>
      </c>
      <c r="E31" s="30" t="s">
        <v>101</v>
      </c>
      <c r="F31" s="64">
        <v>3.9</v>
      </c>
      <c r="G31" s="64">
        <v>1.2</v>
      </c>
      <c r="H31" s="64">
        <v>2.7</v>
      </c>
      <c r="I31" s="83">
        <v>0</v>
      </c>
      <c r="J31" s="83">
        <v>0</v>
      </c>
      <c r="K31" s="83">
        <v>0</v>
      </c>
      <c r="L31" s="75">
        <v>107</v>
      </c>
      <c r="M31" s="59">
        <v>3.9</v>
      </c>
      <c r="N31" s="89">
        <v>0</v>
      </c>
      <c r="O31" s="26">
        <v>0</v>
      </c>
      <c r="P31" s="30">
        <v>0</v>
      </c>
      <c r="Q31" s="30">
        <v>4</v>
      </c>
      <c r="R31" s="133" t="s">
        <v>40</v>
      </c>
      <c r="S31" s="24" t="s">
        <v>41</v>
      </c>
      <c r="T31" s="59">
        <v>3.9</v>
      </c>
      <c r="U31" s="146">
        <v>0</v>
      </c>
      <c r="V31" s="59">
        <v>1.2</v>
      </c>
      <c r="W31" s="59">
        <v>1.2</v>
      </c>
      <c r="X31" s="81">
        <v>0</v>
      </c>
      <c r="Y31" s="81">
        <v>0</v>
      </c>
      <c r="Z31" s="169" t="s">
        <v>129</v>
      </c>
      <c r="AA31" s="169">
        <v>15087723564</v>
      </c>
      <c r="AB31" s="5"/>
    </row>
    <row r="32" ht="38.25" customHeight="1" spans="1:28">
      <c r="A32" s="21">
        <v>28</v>
      </c>
      <c r="B32" s="22" t="s">
        <v>36</v>
      </c>
      <c r="C32" s="23" t="s">
        <v>130</v>
      </c>
      <c r="D32" s="41" t="s">
        <v>131</v>
      </c>
      <c r="E32" s="30" t="s">
        <v>101</v>
      </c>
      <c r="F32" s="68">
        <v>9.97</v>
      </c>
      <c r="G32" s="64">
        <v>9.97</v>
      </c>
      <c r="H32" s="64">
        <v>0</v>
      </c>
      <c r="I32" s="83">
        <v>0</v>
      </c>
      <c r="J32" s="83">
        <v>0</v>
      </c>
      <c r="K32" s="83">
        <v>0</v>
      </c>
      <c r="L32" s="75">
        <v>286</v>
      </c>
      <c r="M32" s="75">
        <v>9.97</v>
      </c>
      <c r="N32" s="89">
        <v>0</v>
      </c>
      <c r="O32" s="24">
        <v>0</v>
      </c>
      <c r="P32" s="30">
        <v>0</v>
      </c>
      <c r="Q32" s="30">
        <v>4</v>
      </c>
      <c r="R32" s="127" t="s">
        <v>40</v>
      </c>
      <c r="S32" s="24" t="s">
        <v>41</v>
      </c>
      <c r="T32" s="64">
        <v>9.97</v>
      </c>
      <c r="U32" s="146">
        <v>0</v>
      </c>
      <c r="V32" s="59">
        <v>0</v>
      </c>
      <c r="W32" s="59">
        <v>0</v>
      </c>
      <c r="X32" s="81">
        <v>0</v>
      </c>
      <c r="Y32" s="81">
        <v>0</v>
      </c>
      <c r="Z32" s="169" t="s">
        <v>132</v>
      </c>
      <c r="AA32" s="169">
        <v>18314109892</v>
      </c>
      <c r="AB32" s="5"/>
    </row>
    <row r="33" ht="38.25" customHeight="1" spans="1:28">
      <c r="A33" s="21">
        <v>29</v>
      </c>
      <c r="B33" s="42" t="s">
        <v>36</v>
      </c>
      <c r="C33" s="31" t="s">
        <v>133</v>
      </c>
      <c r="D33" s="41" t="s">
        <v>134</v>
      </c>
      <c r="E33" s="26" t="s">
        <v>81</v>
      </c>
      <c r="F33" s="70">
        <v>65.8</v>
      </c>
      <c r="G33" s="70">
        <v>31</v>
      </c>
      <c r="H33" s="70">
        <v>34.8</v>
      </c>
      <c r="I33" s="86">
        <v>0</v>
      </c>
      <c r="J33" s="86">
        <v>0</v>
      </c>
      <c r="K33" s="86">
        <v>0</v>
      </c>
      <c r="L33" s="87">
        <v>2819</v>
      </c>
      <c r="M33" s="108">
        <v>65.8</v>
      </c>
      <c r="N33" s="89">
        <v>0</v>
      </c>
      <c r="O33" s="24">
        <v>0</v>
      </c>
      <c r="P33" s="30">
        <v>0</v>
      </c>
      <c r="Q33" s="134">
        <v>4</v>
      </c>
      <c r="R33" s="135" t="s">
        <v>40</v>
      </c>
      <c r="S33" s="24" t="s">
        <v>41</v>
      </c>
      <c r="T33" s="64">
        <v>65.8</v>
      </c>
      <c r="U33" s="146">
        <v>0</v>
      </c>
      <c r="V33" s="59">
        <v>35</v>
      </c>
      <c r="W33" s="59">
        <v>35</v>
      </c>
      <c r="X33" s="81">
        <v>0</v>
      </c>
      <c r="Y33" s="81">
        <v>0</v>
      </c>
      <c r="Z33" s="169" t="s">
        <v>135</v>
      </c>
      <c r="AA33" s="169">
        <v>18687731085</v>
      </c>
      <c r="AB33" s="5"/>
    </row>
    <row r="34" ht="38.25" customHeight="1" spans="1:28">
      <c r="A34" s="21">
        <v>30</v>
      </c>
      <c r="B34" s="42" t="s">
        <v>36</v>
      </c>
      <c r="C34" s="23" t="s">
        <v>136</v>
      </c>
      <c r="D34" s="24" t="s">
        <v>137</v>
      </c>
      <c r="E34" s="71" t="s">
        <v>81</v>
      </c>
      <c r="F34" s="72">
        <v>29.8</v>
      </c>
      <c r="G34" s="72">
        <v>19.3</v>
      </c>
      <c r="H34" s="72">
        <v>10.5</v>
      </c>
      <c r="I34" s="88">
        <v>0</v>
      </c>
      <c r="J34" s="88">
        <v>0</v>
      </c>
      <c r="K34" s="88">
        <v>0</v>
      </c>
      <c r="L34" s="88">
        <v>232</v>
      </c>
      <c r="M34" s="109">
        <v>29.8</v>
      </c>
      <c r="N34" s="89">
        <v>0</v>
      </c>
      <c r="O34" s="98">
        <v>0</v>
      </c>
      <c r="P34" s="89">
        <v>0</v>
      </c>
      <c r="Q34" s="136">
        <v>3.4</v>
      </c>
      <c r="R34" s="107" t="s">
        <v>40</v>
      </c>
      <c r="S34" s="24" t="s">
        <v>41</v>
      </c>
      <c r="T34" s="107">
        <v>29.8</v>
      </c>
      <c r="U34" s="155">
        <v>0</v>
      </c>
      <c r="V34" s="156">
        <v>7</v>
      </c>
      <c r="W34" s="156">
        <v>7</v>
      </c>
      <c r="X34" s="155">
        <v>0</v>
      </c>
      <c r="Y34" s="155">
        <v>0</v>
      </c>
      <c r="Z34" s="175" t="s">
        <v>138</v>
      </c>
      <c r="AA34" s="169">
        <v>18787720959</v>
      </c>
      <c r="AB34" s="5"/>
    </row>
    <row r="35" customFormat="1" ht="38.25" customHeight="1" spans="1:28">
      <c r="A35" s="21">
        <v>31</v>
      </c>
      <c r="B35" s="42" t="s">
        <v>36</v>
      </c>
      <c r="C35" s="23" t="s">
        <v>139</v>
      </c>
      <c r="D35" s="24" t="s">
        <v>140</v>
      </c>
      <c r="E35" s="26" t="s">
        <v>117</v>
      </c>
      <c r="F35" s="70">
        <v>17.4</v>
      </c>
      <c r="G35" s="70">
        <v>17</v>
      </c>
      <c r="H35" s="70">
        <v>0.4</v>
      </c>
      <c r="I35" s="86">
        <v>0</v>
      </c>
      <c r="J35" s="86">
        <v>0</v>
      </c>
      <c r="K35" s="86">
        <v>0</v>
      </c>
      <c r="L35" s="87">
        <v>520</v>
      </c>
      <c r="M35" s="110">
        <v>17.4</v>
      </c>
      <c r="N35" s="89">
        <v>0</v>
      </c>
      <c r="O35" s="98">
        <v>0</v>
      </c>
      <c r="P35" s="89">
        <v>0</v>
      </c>
      <c r="Q35" s="137">
        <v>3</v>
      </c>
      <c r="R35" s="138" t="s">
        <v>40</v>
      </c>
      <c r="S35" s="24" t="s">
        <v>41</v>
      </c>
      <c r="T35" s="64">
        <v>17.4</v>
      </c>
      <c r="U35" s="146">
        <v>0</v>
      </c>
      <c r="V35" s="59">
        <v>0</v>
      </c>
      <c r="W35" s="59">
        <v>0</v>
      </c>
      <c r="X35" s="81">
        <v>0</v>
      </c>
      <c r="Y35" s="81">
        <v>0</v>
      </c>
      <c r="Z35" s="169" t="s">
        <v>141</v>
      </c>
      <c r="AA35" s="169">
        <v>15398324793</v>
      </c>
      <c r="AB35" s="5"/>
    </row>
    <row r="36" s="3" customFormat="1" ht="38.25" customHeight="1" spans="1:28">
      <c r="A36" s="36">
        <v>32</v>
      </c>
      <c r="B36" s="43" t="s">
        <v>36</v>
      </c>
      <c r="C36" s="25" t="s">
        <v>142</v>
      </c>
      <c r="D36" s="30" t="s">
        <v>143</v>
      </c>
      <c r="E36" s="73" t="s">
        <v>105</v>
      </c>
      <c r="F36" s="69">
        <v>211.35</v>
      </c>
      <c r="G36" s="69">
        <v>157.17</v>
      </c>
      <c r="H36" s="69">
        <v>54.18</v>
      </c>
      <c r="I36" s="85">
        <v>0</v>
      </c>
      <c r="J36" s="85">
        <v>0</v>
      </c>
      <c r="K36" s="85">
        <v>0</v>
      </c>
      <c r="L36" s="85">
        <v>568</v>
      </c>
      <c r="M36" s="107">
        <v>211.35</v>
      </c>
      <c r="N36" s="89">
        <v>0</v>
      </c>
      <c r="O36" s="81">
        <v>0</v>
      </c>
      <c r="P36" s="89">
        <v>0</v>
      </c>
      <c r="Q36" s="137">
        <v>2</v>
      </c>
      <c r="R36" s="139" t="s">
        <v>40</v>
      </c>
      <c r="S36" s="24" t="s">
        <v>41</v>
      </c>
      <c r="T36" s="107">
        <v>211.35</v>
      </c>
      <c r="U36" s="155">
        <v>0</v>
      </c>
      <c r="V36" s="156">
        <v>0</v>
      </c>
      <c r="W36" s="156">
        <v>0</v>
      </c>
      <c r="X36" s="155">
        <v>0</v>
      </c>
      <c r="Y36" s="155">
        <v>0</v>
      </c>
      <c r="Z36" s="175" t="s">
        <v>144</v>
      </c>
      <c r="AA36" s="169">
        <v>15235193548</v>
      </c>
      <c r="AB36" s="5"/>
    </row>
    <row r="37" customFormat="1" ht="38.25" customHeight="1" spans="1:28">
      <c r="A37" s="36">
        <v>33</v>
      </c>
      <c r="B37" s="42" t="s">
        <v>36</v>
      </c>
      <c r="C37" s="23" t="s">
        <v>145</v>
      </c>
      <c r="D37" s="26" t="s">
        <v>146</v>
      </c>
      <c r="E37" s="41" t="s">
        <v>81</v>
      </c>
      <c r="F37" s="64">
        <v>19.4</v>
      </c>
      <c r="G37" s="64">
        <v>8.2</v>
      </c>
      <c r="H37" s="64">
        <v>11.2</v>
      </c>
      <c r="I37" s="83">
        <v>0</v>
      </c>
      <c r="J37" s="83">
        <v>0</v>
      </c>
      <c r="K37" s="83">
        <v>0</v>
      </c>
      <c r="L37" s="89">
        <v>217</v>
      </c>
      <c r="M37" s="59">
        <v>19.4</v>
      </c>
      <c r="N37" s="89">
        <v>0</v>
      </c>
      <c r="O37" s="98">
        <v>0</v>
      </c>
      <c r="P37" s="89">
        <v>0</v>
      </c>
      <c r="Q37" s="137">
        <v>6</v>
      </c>
      <c r="R37" s="138" t="s">
        <v>40</v>
      </c>
      <c r="S37" s="24" t="s">
        <v>41</v>
      </c>
      <c r="T37" s="140">
        <v>19.4</v>
      </c>
      <c r="U37" s="157">
        <v>0</v>
      </c>
      <c r="V37" s="140">
        <v>9.3</v>
      </c>
      <c r="W37" s="140">
        <v>9.3</v>
      </c>
      <c r="X37" s="158">
        <v>0</v>
      </c>
      <c r="Y37" s="158">
        <v>0</v>
      </c>
      <c r="Z37" s="177" t="s">
        <v>147</v>
      </c>
      <c r="AA37" s="177">
        <v>18008776608</v>
      </c>
      <c r="AB37" s="5"/>
    </row>
    <row r="38" customFormat="1" ht="38.25" customHeight="1" spans="1:28">
      <c r="A38" s="36">
        <v>34</v>
      </c>
      <c r="B38" s="42" t="s">
        <v>36</v>
      </c>
      <c r="C38" s="25" t="s">
        <v>148</v>
      </c>
      <c r="D38" s="26" t="s">
        <v>149</v>
      </c>
      <c r="E38" s="73" t="s">
        <v>105</v>
      </c>
      <c r="F38" s="74">
        <v>33.42</v>
      </c>
      <c r="G38" s="74">
        <v>31.02</v>
      </c>
      <c r="H38" s="74">
        <v>2.4</v>
      </c>
      <c r="I38" s="90">
        <v>0</v>
      </c>
      <c r="J38" s="90">
        <v>0</v>
      </c>
      <c r="K38" s="90">
        <v>0</v>
      </c>
      <c r="L38" s="90">
        <v>366</v>
      </c>
      <c r="M38" s="111">
        <v>33.42</v>
      </c>
      <c r="N38" s="89">
        <v>0</v>
      </c>
      <c r="O38" s="98">
        <v>0</v>
      </c>
      <c r="P38" s="89">
        <v>0</v>
      </c>
      <c r="Q38" s="137">
        <v>2</v>
      </c>
      <c r="R38" s="138" t="s">
        <v>40</v>
      </c>
      <c r="S38" s="24" t="s">
        <v>41</v>
      </c>
      <c r="T38" s="111">
        <v>33.42</v>
      </c>
      <c r="U38" s="159">
        <v>0</v>
      </c>
      <c r="V38" s="160">
        <v>0</v>
      </c>
      <c r="W38" s="160">
        <v>0</v>
      </c>
      <c r="X38" s="159">
        <v>0</v>
      </c>
      <c r="Y38" s="159">
        <v>0</v>
      </c>
      <c r="Z38" s="175" t="s">
        <v>150</v>
      </c>
      <c r="AA38" s="169">
        <v>19987777178</v>
      </c>
      <c r="AB38" s="5"/>
    </row>
    <row r="39" customFormat="1" ht="36" spans="1:28">
      <c r="A39" s="36">
        <v>35</v>
      </c>
      <c r="B39" s="22" t="s">
        <v>36</v>
      </c>
      <c r="C39" s="44" t="s">
        <v>151</v>
      </c>
      <c r="D39" s="26" t="s">
        <v>152</v>
      </c>
      <c r="E39" s="75" t="s">
        <v>117</v>
      </c>
      <c r="F39" s="59">
        <v>30.9</v>
      </c>
      <c r="G39" s="59">
        <v>29.6</v>
      </c>
      <c r="H39" s="59">
        <v>1.3</v>
      </c>
      <c r="I39" s="75">
        <v>0</v>
      </c>
      <c r="J39" s="75">
        <v>0</v>
      </c>
      <c r="K39" s="75">
        <v>0</v>
      </c>
      <c r="L39" s="75">
        <v>286</v>
      </c>
      <c r="M39" s="59">
        <v>30.9</v>
      </c>
      <c r="N39" s="89">
        <v>0</v>
      </c>
      <c r="O39" s="84">
        <v>0</v>
      </c>
      <c r="P39" s="89">
        <v>0</v>
      </c>
      <c r="Q39" s="30">
        <v>2</v>
      </c>
      <c r="R39" s="127" t="s">
        <v>40</v>
      </c>
      <c r="S39" s="24" t="s">
        <v>41</v>
      </c>
      <c r="T39" s="59">
        <v>30.9</v>
      </c>
      <c r="U39" s="75">
        <v>0</v>
      </c>
      <c r="V39" s="59">
        <v>0</v>
      </c>
      <c r="W39" s="59">
        <v>0</v>
      </c>
      <c r="X39" s="81">
        <v>0</v>
      </c>
      <c r="Y39" s="75">
        <v>0</v>
      </c>
      <c r="Z39" s="178" t="s">
        <v>153</v>
      </c>
      <c r="AA39" s="178">
        <v>15887219262</v>
      </c>
      <c r="AB39" s="5"/>
    </row>
    <row r="40" customFormat="1" ht="38.25" spans="1:28">
      <c r="A40" s="45">
        <v>36</v>
      </c>
      <c r="B40" s="33" t="s">
        <v>36</v>
      </c>
      <c r="C40" s="46" t="s">
        <v>154</v>
      </c>
      <c r="D40" s="26" t="s">
        <v>155</v>
      </c>
      <c r="E40" s="26" t="s">
        <v>156</v>
      </c>
      <c r="F40" s="64">
        <v>51.4</v>
      </c>
      <c r="G40" s="64">
        <v>28.7</v>
      </c>
      <c r="H40" s="64">
        <v>22.7</v>
      </c>
      <c r="I40" s="83">
        <v>0</v>
      </c>
      <c r="J40" s="83">
        <v>0</v>
      </c>
      <c r="K40" s="83">
        <v>0</v>
      </c>
      <c r="L40" s="89">
        <v>1674</v>
      </c>
      <c r="M40" s="59">
        <v>51.4</v>
      </c>
      <c r="N40" s="89">
        <v>0</v>
      </c>
      <c r="O40" s="75">
        <v>0</v>
      </c>
      <c r="P40" s="89">
        <v>0</v>
      </c>
      <c r="Q40" s="75">
        <v>5</v>
      </c>
      <c r="R40" s="141" t="s">
        <v>40</v>
      </c>
      <c r="S40" s="24" t="s">
        <v>41</v>
      </c>
      <c r="T40" s="64">
        <v>51.4</v>
      </c>
      <c r="U40" s="146">
        <v>0</v>
      </c>
      <c r="V40" s="64">
        <v>20</v>
      </c>
      <c r="W40" s="64">
        <v>20</v>
      </c>
      <c r="X40" s="81">
        <v>0</v>
      </c>
      <c r="Y40" s="81">
        <v>0</v>
      </c>
      <c r="Z40" s="169" t="s">
        <v>157</v>
      </c>
      <c r="AA40" s="169">
        <v>13529337802</v>
      </c>
      <c r="AB40" s="5"/>
    </row>
    <row r="41" s="4" customFormat="1" ht="51" spans="1:1697">
      <c r="A41" s="47">
        <v>37</v>
      </c>
      <c r="B41" s="25" t="s">
        <v>36</v>
      </c>
      <c r="C41" s="46" t="s">
        <v>158</v>
      </c>
      <c r="D41" s="26" t="s">
        <v>159</v>
      </c>
      <c r="E41" s="75" t="s">
        <v>105</v>
      </c>
      <c r="F41" s="64">
        <v>1.5</v>
      </c>
      <c r="G41" s="64">
        <v>1.3</v>
      </c>
      <c r="H41" s="64">
        <v>0</v>
      </c>
      <c r="I41" s="83">
        <v>0</v>
      </c>
      <c r="J41" s="64">
        <v>0.2</v>
      </c>
      <c r="K41" s="83">
        <v>0</v>
      </c>
      <c r="L41" s="89">
        <v>200</v>
      </c>
      <c r="M41" s="59">
        <v>1.5</v>
      </c>
      <c r="N41" s="89">
        <v>0</v>
      </c>
      <c r="O41" s="84">
        <v>0</v>
      </c>
      <c r="P41" s="89">
        <v>0</v>
      </c>
      <c r="Q41" s="89">
        <v>28</v>
      </c>
      <c r="R41" s="127" t="s">
        <v>40</v>
      </c>
      <c r="S41" s="24" t="s">
        <v>41</v>
      </c>
      <c r="T41" s="64">
        <v>1.5</v>
      </c>
      <c r="U41" s="146">
        <v>0</v>
      </c>
      <c r="V41" s="64">
        <v>0</v>
      </c>
      <c r="W41" s="64">
        <v>0</v>
      </c>
      <c r="X41" s="81">
        <v>0</v>
      </c>
      <c r="Y41" s="81">
        <v>0</v>
      </c>
      <c r="Z41" s="169" t="s">
        <v>160</v>
      </c>
      <c r="AA41" s="169">
        <v>18187733481</v>
      </c>
      <c r="AB41" s="176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  <c r="AMB41" s="2"/>
      <c r="AMC41" s="2"/>
      <c r="AMD41" s="2"/>
      <c r="AME41" s="2"/>
      <c r="AMF41" s="2"/>
      <c r="AMG41" s="2"/>
      <c r="AMH41" s="2"/>
      <c r="AMI41" s="2"/>
      <c r="AMJ41" s="2"/>
      <c r="AMK41" s="2"/>
      <c r="AML41" s="2"/>
      <c r="AMM41" s="2"/>
      <c r="AMN41" s="2"/>
      <c r="AMO41" s="2"/>
      <c r="AMP41" s="2"/>
      <c r="AMQ41" s="2"/>
      <c r="AMR41" s="2"/>
      <c r="AMS41" s="2"/>
      <c r="AMT41" s="2"/>
      <c r="AMU41" s="2"/>
      <c r="AMV41" s="2"/>
      <c r="AMW41" s="2"/>
      <c r="AMX41" s="2"/>
      <c r="AMY41" s="2"/>
      <c r="AMZ41" s="2"/>
      <c r="ANA41" s="2"/>
      <c r="ANB41" s="2"/>
      <c r="ANC41" s="2"/>
      <c r="AND41" s="2"/>
      <c r="ANE41" s="2"/>
      <c r="ANF41" s="2"/>
      <c r="ANG41" s="2"/>
      <c r="ANH41" s="2"/>
      <c r="ANI41" s="2"/>
      <c r="ANJ41" s="2"/>
      <c r="ANK41" s="2"/>
      <c r="ANL41" s="2"/>
      <c r="ANM41" s="2"/>
      <c r="ANN41" s="2"/>
      <c r="ANO41" s="2"/>
      <c r="ANP41" s="2"/>
      <c r="ANQ41" s="2"/>
      <c r="ANR41" s="2"/>
      <c r="ANS41" s="2"/>
      <c r="ANT41" s="2"/>
      <c r="ANU41" s="2"/>
      <c r="ANV41" s="2"/>
      <c r="ANW41" s="2"/>
      <c r="ANX41" s="2"/>
      <c r="ANY41" s="2"/>
      <c r="ANZ41" s="2"/>
      <c r="AOA41" s="2"/>
      <c r="AOB41" s="2"/>
      <c r="AOC41" s="2"/>
      <c r="AOD41" s="2"/>
      <c r="AOE41" s="2"/>
      <c r="AOF41" s="2"/>
      <c r="AOG41" s="2"/>
      <c r="AOH41" s="2"/>
      <c r="AOI41" s="2"/>
      <c r="AOJ41" s="2"/>
      <c r="AOK41" s="2"/>
      <c r="AOL41" s="2"/>
      <c r="AOM41" s="2"/>
      <c r="AON41" s="2"/>
      <c r="AOO41" s="2"/>
      <c r="AOP41" s="2"/>
      <c r="AOQ41" s="2"/>
      <c r="AOR41" s="2"/>
      <c r="AOS41" s="2"/>
      <c r="AOT41" s="2"/>
      <c r="AOU41" s="2"/>
      <c r="AOV41" s="2"/>
      <c r="AOW41" s="2"/>
      <c r="AOX41" s="2"/>
      <c r="AOY41" s="2"/>
      <c r="AOZ41" s="2"/>
      <c r="APA41" s="2"/>
      <c r="APB41" s="2"/>
      <c r="APC41" s="2"/>
      <c r="APD41" s="2"/>
      <c r="APE41" s="2"/>
      <c r="APF41" s="2"/>
      <c r="APG41" s="2"/>
      <c r="APH41" s="2"/>
      <c r="API41" s="2"/>
      <c r="APJ41" s="2"/>
      <c r="APK41" s="2"/>
      <c r="APL41" s="2"/>
      <c r="APM41" s="2"/>
      <c r="APN41" s="2"/>
      <c r="APO41" s="2"/>
      <c r="APP41" s="2"/>
      <c r="APQ41" s="2"/>
      <c r="APR41" s="2"/>
      <c r="APS41" s="2"/>
      <c r="APT41" s="2"/>
      <c r="APU41" s="2"/>
      <c r="APV41" s="2"/>
      <c r="APW41" s="2"/>
      <c r="APX41" s="2"/>
      <c r="APY41" s="2"/>
      <c r="APZ41" s="2"/>
      <c r="AQA41" s="2"/>
      <c r="AQB41" s="2"/>
      <c r="AQC41" s="2"/>
      <c r="AQD41" s="2"/>
      <c r="AQE41" s="2"/>
      <c r="AQF41" s="2"/>
      <c r="AQG41" s="2"/>
      <c r="AQH41" s="2"/>
      <c r="AQI41" s="2"/>
      <c r="AQJ41" s="2"/>
      <c r="AQK41" s="2"/>
      <c r="AQL41" s="2"/>
      <c r="AQM41" s="2"/>
      <c r="AQN41" s="2"/>
      <c r="AQO41" s="2"/>
      <c r="AQP41" s="2"/>
      <c r="AQQ41" s="2"/>
      <c r="AQR41" s="2"/>
      <c r="AQS41" s="2"/>
      <c r="AQT41" s="2"/>
      <c r="AQU41" s="2"/>
      <c r="AQV41" s="2"/>
      <c r="AQW41" s="2"/>
      <c r="AQX41" s="2"/>
      <c r="AQY41" s="2"/>
      <c r="AQZ41" s="2"/>
      <c r="ARA41" s="2"/>
      <c r="ARB41" s="2"/>
      <c r="ARC41" s="2"/>
      <c r="ARD41" s="2"/>
      <c r="ARE41" s="2"/>
      <c r="ARF41" s="2"/>
      <c r="ARG41" s="2"/>
      <c r="ARH41" s="2"/>
      <c r="ARI41" s="2"/>
      <c r="ARJ41" s="2"/>
      <c r="ARK41" s="2"/>
      <c r="ARL41" s="2"/>
      <c r="ARM41" s="2"/>
      <c r="ARN41" s="2"/>
      <c r="ARO41" s="2"/>
      <c r="ARP41" s="2"/>
      <c r="ARQ41" s="2"/>
      <c r="ARR41" s="2"/>
      <c r="ARS41" s="2"/>
      <c r="ART41" s="2"/>
      <c r="ARU41" s="2"/>
      <c r="ARV41" s="2"/>
      <c r="ARW41" s="2"/>
      <c r="ARX41" s="2"/>
      <c r="ARY41" s="2"/>
      <c r="ARZ41" s="2"/>
      <c r="ASA41" s="2"/>
      <c r="ASB41" s="2"/>
      <c r="ASC41" s="2"/>
      <c r="ASD41" s="2"/>
      <c r="ASE41" s="2"/>
      <c r="ASF41" s="2"/>
      <c r="ASG41" s="2"/>
      <c r="ASH41" s="2"/>
      <c r="ASI41" s="2"/>
      <c r="ASJ41" s="2"/>
      <c r="ASK41" s="2"/>
      <c r="ASL41" s="2"/>
      <c r="ASM41" s="2"/>
      <c r="ASN41" s="2"/>
      <c r="ASO41" s="2"/>
      <c r="ASP41" s="2"/>
      <c r="ASQ41" s="2"/>
      <c r="ASR41" s="2"/>
      <c r="ASS41" s="2"/>
      <c r="AST41" s="2"/>
      <c r="ASU41" s="2"/>
      <c r="ASV41" s="2"/>
      <c r="ASW41" s="2"/>
      <c r="ASX41" s="2"/>
      <c r="ASY41" s="2"/>
      <c r="ASZ41" s="2"/>
      <c r="ATA41" s="2"/>
      <c r="ATB41" s="2"/>
      <c r="ATC41" s="2"/>
      <c r="ATD41" s="2"/>
      <c r="ATE41" s="2"/>
      <c r="ATF41" s="2"/>
      <c r="ATG41" s="2"/>
      <c r="ATH41" s="2"/>
      <c r="ATI41" s="2"/>
      <c r="ATJ41" s="2"/>
      <c r="ATK41" s="2"/>
      <c r="ATL41" s="2"/>
      <c r="ATM41" s="2"/>
      <c r="ATN41" s="2"/>
      <c r="ATO41" s="2"/>
      <c r="ATP41" s="2"/>
      <c r="ATQ41" s="2"/>
      <c r="ATR41" s="2"/>
      <c r="ATS41" s="2"/>
      <c r="ATT41" s="2"/>
      <c r="ATU41" s="2"/>
      <c r="ATV41" s="2"/>
      <c r="ATW41" s="2"/>
      <c r="ATX41" s="2"/>
      <c r="ATY41" s="2"/>
      <c r="ATZ41" s="2"/>
      <c r="AUA41" s="2"/>
      <c r="AUB41" s="2"/>
      <c r="AUC41" s="2"/>
      <c r="AUD41" s="2"/>
      <c r="AUE41" s="2"/>
      <c r="AUF41" s="2"/>
      <c r="AUG41" s="2"/>
      <c r="AUH41" s="2"/>
      <c r="AUI41" s="2"/>
      <c r="AUJ41" s="2"/>
      <c r="AUK41" s="2"/>
      <c r="AUL41" s="2"/>
      <c r="AUM41" s="2"/>
      <c r="AUN41" s="2"/>
      <c r="AUO41" s="2"/>
      <c r="AUP41" s="2"/>
      <c r="AUQ41" s="2"/>
      <c r="AUR41" s="2"/>
      <c r="AUS41" s="2"/>
      <c r="AUT41" s="2"/>
      <c r="AUU41" s="2"/>
      <c r="AUV41" s="2"/>
      <c r="AUW41" s="2"/>
      <c r="AUX41" s="2"/>
      <c r="AUY41" s="2"/>
      <c r="AUZ41" s="2"/>
      <c r="AVA41" s="2"/>
      <c r="AVB41" s="2"/>
      <c r="AVC41" s="2"/>
      <c r="AVD41" s="2"/>
      <c r="AVE41" s="2"/>
      <c r="AVF41" s="2"/>
      <c r="AVG41" s="2"/>
      <c r="AVH41" s="2"/>
      <c r="AVI41" s="2"/>
      <c r="AVJ41" s="2"/>
      <c r="AVK41" s="2"/>
      <c r="AVL41" s="2"/>
      <c r="AVM41" s="2"/>
      <c r="AVN41" s="2"/>
      <c r="AVO41" s="2"/>
      <c r="AVP41" s="2"/>
      <c r="AVQ41" s="2"/>
      <c r="AVR41" s="2"/>
      <c r="AVS41" s="2"/>
      <c r="AVT41" s="2"/>
      <c r="AVU41" s="2"/>
      <c r="AVV41" s="2"/>
      <c r="AVW41" s="2"/>
      <c r="AVX41" s="2"/>
      <c r="AVY41" s="2"/>
      <c r="AVZ41" s="2"/>
      <c r="AWA41" s="2"/>
      <c r="AWB41" s="2"/>
      <c r="AWC41" s="2"/>
      <c r="AWD41" s="2"/>
      <c r="AWE41" s="2"/>
      <c r="AWF41" s="2"/>
      <c r="AWG41" s="2"/>
      <c r="AWH41" s="2"/>
      <c r="AWI41" s="2"/>
      <c r="AWJ41" s="2"/>
      <c r="AWK41" s="2"/>
      <c r="AWL41" s="2"/>
      <c r="AWM41" s="2"/>
      <c r="AWN41" s="2"/>
      <c r="AWO41" s="2"/>
      <c r="AWP41" s="2"/>
      <c r="AWQ41" s="2"/>
      <c r="AWR41" s="2"/>
      <c r="AWS41" s="2"/>
      <c r="AWT41" s="2"/>
      <c r="AWU41" s="2"/>
      <c r="AWV41" s="2"/>
      <c r="AWW41" s="2"/>
      <c r="AWX41" s="2"/>
      <c r="AWY41" s="2"/>
      <c r="AWZ41" s="2"/>
      <c r="AXA41" s="2"/>
      <c r="AXB41" s="2"/>
      <c r="AXC41" s="2"/>
      <c r="AXD41" s="2"/>
      <c r="AXE41" s="2"/>
      <c r="AXF41" s="2"/>
      <c r="AXG41" s="2"/>
      <c r="AXH41" s="2"/>
      <c r="AXI41" s="2"/>
      <c r="AXJ41" s="2"/>
      <c r="AXK41" s="2"/>
      <c r="AXL41" s="2"/>
      <c r="AXM41" s="2"/>
      <c r="AXN41" s="2"/>
      <c r="AXO41" s="2"/>
      <c r="AXP41" s="2"/>
      <c r="AXQ41" s="2"/>
      <c r="AXR41" s="2"/>
      <c r="AXS41" s="2"/>
      <c r="AXT41" s="2"/>
      <c r="AXU41" s="2"/>
      <c r="AXV41" s="2"/>
      <c r="AXW41" s="2"/>
      <c r="AXX41" s="2"/>
      <c r="AXY41" s="2"/>
      <c r="AXZ41" s="2"/>
      <c r="AYA41" s="2"/>
      <c r="AYB41" s="2"/>
      <c r="AYC41" s="2"/>
      <c r="AYD41" s="2"/>
      <c r="AYE41" s="2"/>
      <c r="AYF41" s="2"/>
      <c r="AYG41" s="2"/>
      <c r="AYH41" s="2"/>
      <c r="AYI41" s="2"/>
      <c r="AYJ41" s="2"/>
      <c r="AYK41" s="2"/>
      <c r="AYL41" s="2"/>
      <c r="AYM41" s="2"/>
      <c r="AYN41" s="2"/>
      <c r="AYO41" s="2"/>
      <c r="AYP41" s="2"/>
      <c r="AYQ41" s="2"/>
      <c r="AYR41" s="2"/>
      <c r="AYS41" s="2"/>
      <c r="AYT41" s="2"/>
      <c r="AYU41" s="2"/>
      <c r="AYV41" s="2"/>
      <c r="AYW41" s="2"/>
      <c r="AYX41" s="2"/>
      <c r="AYY41" s="2"/>
      <c r="AYZ41" s="2"/>
      <c r="AZA41" s="2"/>
      <c r="AZB41" s="2"/>
      <c r="AZC41" s="2"/>
      <c r="AZD41" s="2"/>
      <c r="AZE41" s="2"/>
      <c r="AZF41" s="2"/>
      <c r="AZG41" s="2"/>
      <c r="AZH41" s="2"/>
      <c r="AZI41" s="2"/>
      <c r="AZJ41" s="2"/>
      <c r="AZK41" s="2"/>
      <c r="AZL41" s="2"/>
      <c r="AZM41" s="2"/>
      <c r="AZN41" s="2"/>
      <c r="AZO41" s="2"/>
      <c r="AZP41" s="2"/>
      <c r="AZQ41" s="2"/>
      <c r="AZR41" s="2"/>
      <c r="AZS41" s="2"/>
      <c r="AZT41" s="2"/>
      <c r="AZU41" s="2"/>
      <c r="AZV41" s="2"/>
      <c r="AZW41" s="2"/>
      <c r="AZX41" s="2"/>
      <c r="AZY41" s="2"/>
      <c r="AZZ41" s="2"/>
      <c r="BAA41" s="2"/>
      <c r="BAB41" s="2"/>
      <c r="BAC41" s="2"/>
      <c r="BAD41" s="2"/>
      <c r="BAE41" s="2"/>
      <c r="BAF41" s="2"/>
      <c r="BAG41" s="2"/>
      <c r="BAH41" s="2"/>
      <c r="BAI41" s="2"/>
      <c r="BAJ41" s="2"/>
      <c r="BAK41" s="2"/>
      <c r="BAL41" s="2"/>
      <c r="BAM41" s="2"/>
      <c r="BAN41" s="2"/>
      <c r="BAO41" s="2"/>
      <c r="BAP41" s="2"/>
      <c r="BAQ41" s="2"/>
      <c r="BAR41" s="2"/>
      <c r="BAS41" s="2"/>
      <c r="BAT41" s="2"/>
      <c r="BAU41" s="2"/>
      <c r="BAV41" s="2"/>
      <c r="BAW41" s="2"/>
      <c r="BAX41" s="2"/>
      <c r="BAY41" s="2"/>
      <c r="BAZ41" s="2"/>
      <c r="BBA41" s="2"/>
      <c r="BBB41" s="2"/>
      <c r="BBC41" s="2"/>
      <c r="BBD41" s="2"/>
      <c r="BBE41" s="2"/>
      <c r="BBF41" s="2"/>
      <c r="BBG41" s="2"/>
      <c r="BBH41" s="2"/>
      <c r="BBI41" s="2"/>
      <c r="BBJ41" s="2"/>
      <c r="BBK41" s="2"/>
      <c r="BBL41" s="2"/>
      <c r="BBM41" s="2"/>
      <c r="BBN41" s="2"/>
      <c r="BBO41" s="2"/>
      <c r="BBP41" s="2"/>
      <c r="BBQ41" s="2"/>
      <c r="BBR41" s="2"/>
      <c r="BBS41" s="2"/>
      <c r="BBT41" s="2"/>
      <c r="BBU41" s="2"/>
      <c r="BBV41" s="2"/>
      <c r="BBW41" s="2"/>
      <c r="BBX41" s="2"/>
      <c r="BBY41" s="2"/>
      <c r="BBZ41" s="2"/>
      <c r="BCA41" s="2"/>
      <c r="BCB41" s="2"/>
      <c r="BCC41" s="2"/>
      <c r="BCD41" s="2"/>
      <c r="BCE41" s="2"/>
      <c r="BCF41" s="2"/>
      <c r="BCG41" s="2"/>
      <c r="BCH41" s="2"/>
      <c r="BCI41" s="2"/>
      <c r="BCJ41" s="2"/>
      <c r="BCK41" s="2"/>
      <c r="BCL41" s="2"/>
      <c r="BCM41" s="2"/>
      <c r="BCN41" s="2"/>
      <c r="BCO41" s="2"/>
      <c r="BCP41" s="2"/>
      <c r="BCQ41" s="2"/>
      <c r="BCR41" s="2"/>
      <c r="BCS41" s="2"/>
      <c r="BCT41" s="2"/>
      <c r="BCU41" s="2"/>
      <c r="BCV41" s="2"/>
      <c r="BCW41" s="2"/>
      <c r="BCX41" s="2"/>
      <c r="BCY41" s="2"/>
      <c r="BCZ41" s="2"/>
      <c r="BDA41" s="2"/>
      <c r="BDB41" s="2"/>
      <c r="BDC41" s="2"/>
      <c r="BDD41" s="2"/>
      <c r="BDE41" s="2"/>
      <c r="BDF41" s="2"/>
      <c r="BDG41" s="2"/>
      <c r="BDH41" s="2"/>
      <c r="BDI41" s="2"/>
      <c r="BDJ41" s="2"/>
      <c r="BDK41" s="2"/>
      <c r="BDL41" s="2"/>
      <c r="BDM41" s="2"/>
      <c r="BDN41" s="2"/>
      <c r="BDO41" s="2"/>
      <c r="BDP41" s="2"/>
      <c r="BDQ41" s="2"/>
      <c r="BDR41" s="2"/>
      <c r="BDS41" s="2"/>
      <c r="BDT41" s="2"/>
      <c r="BDU41" s="2"/>
      <c r="BDV41" s="2"/>
      <c r="BDW41" s="2"/>
      <c r="BDX41" s="2"/>
      <c r="BDY41" s="2"/>
      <c r="BDZ41" s="2"/>
      <c r="BEA41" s="2"/>
      <c r="BEB41" s="2"/>
      <c r="BEC41" s="2"/>
      <c r="BED41" s="2"/>
      <c r="BEE41" s="2"/>
      <c r="BEF41" s="2"/>
      <c r="BEG41" s="2"/>
      <c r="BEH41" s="2"/>
      <c r="BEI41" s="2"/>
      <c r="BEJ41" s="2"/>
      <c r="BEK41" s="2"/>
      <c r="BEL41" s="2"/>
      <c r="BEM41" s="2"/>
      <c r="BEN41" s="2"/>
      <c r="BEO41" s="2"/>
      <c r="BEP41" s="2"/>
      <c r="BEQ41" s="2"/>
      <c r="BER41" s="2"/>
      <c r="BES41" s="2"/>
      <c r="BET41" s="2"/>
      <c r="BEU41" s="2"/>
      <c r="BEV41" s="2"/>
      <c r="BEW41" s="2"/>
      <c r="BEX41" s="2"/>
      <c r="BEY41" s="2"/>
      <c r="BEZ41" s="2"/>
      <c r="BFA41" s="2"/>
      <c r="BFB41" s="2"/>
      <c r="BFC41" s="2"/>
      <c r="BFD41" s="2"/>
      <c r="BFE41" s="2"/>
      <c r="BFF41" s="2"/>
      <c r="BFG41" s="2"/>
      <c r="BFH41" s="2"/>
      <c r="BFI41" s="2"/>
      <c r="BFJ41" s="2"/>
      <c r="BFK41" s="2"/>
      <c r="BFL41" s="2"/>
      <c r="BFM41" s="2"/>
      <c r="BFN41" s="2"/>
      <c r="BFO41" s="2"/>
      <c r="BFP41" s="2"/>
      <c r="BFQ41" s="2"/>
      <c r="BFR41" s="2"/>
      <c r="BFS41" s="2"/>
      <c r="BFT41" s="2"/>
      <c r="BFU41" s="2"/>
      <c r="BFV41" s="2"/>
      <c r="BFW41" s="2"/>
      <c r="BFX41" s="2"/>
      <c r="BFY41" s="2"/>
      <c r="BFZ41" s="2"/>
      <c r="BGA41" s="2"/>
      <c r="BGB41" s="2"/>
      <c r="BGC41" s="2"/>
      <c r="BGD41" s="2"/>
      <c r="BGE41" s="2"/>
      <c r="BGF41" s="2"/>
      <c r="BGG41" s="2"/>
      <c r="BGH41" s="2"/>
      <c r="BGI41" s="2"/>
      <c r="BGJ41" s="2"/>
      <c r="BGK41" s="2"/>
      <c r="BGL41" s="2"/>
      <c r="BGM41" s="2"/>
      <c r="BGN41" s="2"/>
      <c r="BGO41" s="2"/>
      <c r="BGP41" s="2"/>
      <c r="BGQ41" s="2"/>
      <c r="BGR41" s="2"/>
      <c r="BGS41" s="2"/>
      <c r="BGT41" s="2"/>
      <c r="BGU41" s="2"/>
      <c r="BGV41" s="2"/>
      <c r="BGW41" s="2"/>
      <c r="BGX41" s="2"/>
      <c r="BGY41" s="2"/>
      <c r="BGZ41" s="2"/>
      <c r="BHA41" s="2"/>
      <c r="BHB41" s="2"/>
      <c r="BHC41" s="2"/>
      <c r="BHD41" s="2"/>
      <c r="BHE41" s="2"/>
      <c r="BHF41" s="2"/>
      <c r="BHG41" s="2"/>
      <c r="BHH41" s="2"/>
      <c r="BHI41" s="2"/>
      <c r="BHJ41" s="2"/>
      <c r="BHK41" s="2"/>
      <c r="BHL41" s="2"/>
      <c r="BHM41" s="2"/>
      <c r="BHN41" s="2"/>
      <c r="BHO41" s="2"/>
      <c r="BHP41" s="2"/>
      <c r="BHQ41" s="2"/>
      <c r="BHR41" s="2"/>
      <c r="BHS41" s="2"/>
      <c r="BHT41" s="2"/>
      <c r="BHU41" s="2"/>
      <c r="BHV41" s="2"/>
      <c r="BHW41" s="2"/>
      <c r="BHX41" s="2"/>
      <c r="BHY41" s="2"/>
      <c r="BHZ41" s="2"/>
      <c r="BIA41" s="2"/>
      <c r="BIB41" s="2"/>
      <c r="BIC41" s="2"/>
      <c r="BID41" s="2"/>
      <c r="BIE41" s="2"/>
      <c r="BIF41" s="2"/>
      <c r="BIG41" s="2"/>
      <c r="BIH41" s="2"/>
      <c r="BII41" s="2"/>
      <c r="BIJ41" s="2"/>
      <c r="BIK41" s="2"/>
      <c r="BIL41" s="2"/>
      <c r="BIM41" s="2"/>
      <c r="BIN41" s="2"/>
      <c r="BIO41" s="2"/>
      <c r="BIP41" s="2"/>
      <c r="BIQ41" s="2"/>
      <c r="BIR41" s="2"/>
      <c r="BIS41" s="2"/>
      <c r="BIT41" s="2"/>
      <c r="BIU41" s="2"/>
      <c r="BIV41" s="2"/>
      <c r="BIW41" s="2"/>
      <c r="BIX41" s="2"/>
      <c r="BIY41" s="2"/>
      <c r="BIZ41" s="2"/>
      <c r="BJA41" s="2"/>
      <c r="BJB41" s="2"/>
      <c r="BJC41" s="2"/>
      <c r="BJD41" s="2"/>
      <c r="BJE41" s="2"/>
      <c r="BJF41" s="2"/>
      <c r="BJG41" s="2"/>
      <c r="BJH41" s="2"/>
      <c r="BJI41" s="2"/>
      <c r="BJJ41" s="2"/>
      <c r="BJK41" s="2"/>
      <c r="BJL41" s="2"/>
      <c r="BJM41" s="2"/>
      <c r="BJN41" s="2"/>
      <c r="BJO41" s="2"/>
      <c r="BJP41" s="2"/>
      <c r="BJQ41" s="2"/>
      <c r="BJR41" s="2"/>
      <c r="BJS41" s="2"/>
      <c r="BJT41" s="2"/>
      <c r="BJU41" s="2"/>
      <c r="BJV41" s="2"/>
      <c r="BJW41" s="2"/>
      <c r="BJX41" s="2"/>
      <c r="BJY41" s="2"/>
      <c r="BJZ41" s="2"/>
      <c r="BKA41" s="2"/>
      <c r="BKB41" s="2"/>
      <c r="BKC41" s="2"/>
      <c r="BKD41" s="2"/>
      <c r="BKE41" s="2"/>
      <c r="BKF41" s="2"/>
      <c r="BKG41" s="2"/>
      <c r="BKH41" s="2"/>
      <c r="BKI41" s="2"/>
      <c r="BKJ41" s="2"/>
      <c r="BKK41" s="2"/>
      <c r="BKL41" s="2"/>
      <c r="BKM41" s="2"/>
      <c r="BKN41" s="2"/>
      <c r="BKO41" s="2"/>
      <c r="BKP41" s="2"/>
      <c r="BKQ41" s="2"/>
      <c r="BKR41" s="2"/>
      <c r="BKS41" s="2"/>
      <c r="BKT41" s="2"/>
      <c r="BKU41" s="2"/>
      <c r="BKV41" s="2"/>
      <c r="BKW41" s="2"/>
      <c r="BKX41" s="2"/>
      <c r="BKY41" s="2"/>
      <c r="BKZ41" s="2"/>
      <c r="BLA41" s="2"/>
      <c r="BLB41" s="2"/>
      <c r="BLC41" s="2"/>
      <c r="BLD41" s="2"/>
      <c r="BLE41" s="2"/>
      <c r="BLF41" s="2"/>
      <c r="BLG41" s="2"/>
      <c r="BLH41" s="2"/>
      <c r="BLI41" s="2"/>
      <c r="BLJ41" s="2"/>
      <c r="BLK41" s="2"/>
      <c r="BLL41" s="2"/>
      <c r="BLM41" s="2"/>
      <c r="BLN41" s="2"/>
      <c r="BLO41" s="2"/>
      <c r="BLP41" s="2"/>
      <c r="BLQ41" s="2"/>
      <c r="BLR41" s="2"/>
      <c r="BLS41" s="2"/>
      <c r="BLT41" s="2"/>
      <c r="BLU41" s="2"/>
      <c r="BLV41" s="2"/>
      <c r="BLW41" s="2"/>
      <c r="BLX41" s="2"/>
      <c r="BLY41" s="2"/>
      <c r="BLZ41" s="2"/>
      <c r="BMA41" s="2"/>
      <c r="BMB41" s="2"/>
      <c r="BMC41" s="2"/>
      <c r="BMD41" s="2"/>
      <c r="BME41" s="2"/>
      <c r="BMF41" s="2"/>
      <c r="BMG41" s="181"/>
    </row>
    <row r="42" s="5" customFormat="1" ht="38" customHeight="1" spans="1:27">
      <c r="A42" s="48">
        <v>38</v>
      </c>
      <c r="B42" s="25" t="s">
        <v>36</v>
      </c>
      <c r="C42" s="23" t="s">
        <v>161</v>
      </c>
      <c r="D42" s="49" t="s">
        <v>162</v>
      </c>
      <c r="E42" s="26" t="s">
        <v>117</v>
      </c>
      <c r="F42" s="64">
        <v>17.46</v>
      </c>
      <c r="G42" s="64">
        <v>17.2</v>
      </c>
      <c r="H42" s="64">
        <v>0.26</v>
      </c>
      <c r="I42" s="83">
        <v>0</v>
      </c>
      <c r="J42" s="83">
        <v>0</v>
      </c>
      <c r="K42" s="83">
        <v>0</v>
      </c>
      <c r="L42" s="89">
        <v>526</v>
      </c>
      <c r="M42" s="59">
        <v>17.46</v>
      </c>
      <c r="N42" s="89">
        <v>0</v>
      </c>
      <c r="O42" s="112">
        <v>0</v>
      </c>
      <c r="P42" s="113">
        <v>0</v>
      </c>
      <c r="Q42" s="76">
        <v>1.2</v>
      </c>
      <c r="R42" s="127" t="s">
        <v>40</v>
      </c>
      <c r="S42" s="24" t="s">
        <v>41</v>
      </c>
      <c r="T42" s="64">
        <v>17.46</v>
      </c>
      <c r="U42" s="146">
        <v>0</v>
      </c>
      <c r="V42" s="64">
        <v>0</v>
      </c>
      <c r="W42" s="64">
        <v>0</v>
      </c>
      <c r="X42" s="81">
        <v>0</v>
      </c>
      <c r="Y42" s="81">
        <v>0</v>
      </c>
      <c r="Z42" s="169" t="s">
        <v>163</v>
      </c>
      <c r="AA42" s="169">
        <v>15687198474</v>
      </c>
    </row>
    <row r="43" ht="36" spans="1:28">
      <c r="A43" s="50">
        <v>39</v>
      </c>
      <c r="B43" s="38" t="s">
        <v>36</v>
      </c>
      <c r="C43" s="51" t="s">
        <v>164</v>
      </c>
      <c r="D43" s="52" t="s">
        <v>165</v>
      </c>
      <c r="E43" s="76" t="s">
        <v>166</v>
      </c>
      <c r="F43" s="59">
        <v>54.2</v>
      </c>
      <c r="G43" s="59">
        <v>30.4</v>
      </c>
      <c r="H43" s="59">
        <v>23.8</v>
      </c>
      <c r="I43" s="81">
        <v>0</v>
      </c>
      <c r="J43" s="81">
        <v>0</v>
      </c>
      <c r="K43" s="81">
        <v>0</v>
      </c>
      <c r="L43" s="81">
        <v>1446</v>
      </c>
      <c r="M43" s="59">
        <v>54.2</v>
      </c>
      <c r="N43" s="89">
        <v>0</v>
      </c>
      <c r="O43" s="112">
        <v>0</v>
      </c>
      <c r="P43" s="113">
        <v>0</v>
      </c>
      <c r="Q43" s="101">
        <v>3</v>
      </c>
      <c r="R43" s="127" t="s">
        <v>40</v>
      </c>
      <c r="S43" s="24" t="s">
        <v>41</v>
      </c>
      <c r="T43" s="59">
        <v>54.2</v>
      </c>
      <c r="U43" s="161">
        <v>0</v>
      </c>
      <c r="V43" s="59">
        <v>23.8</v>
      </c>
      <c r="W43" s="54">
        <v>23.8</v>
      </c>
      <c r="X43" s="161">
        <v>0</v>
      </c>
      <c r="Y43" s="81">
        <v>0</v>
      </c>
      <c r="Z43" s="170" t="s">
        <v>71</v>
      </c>
      <c r="AA43" s="173">
        <v>13987778302</v>
      </c>
      <c r="AB43" s="5"/>
    </row>
    <row r="44" ht="36" spans="1:28">
      <c r="A44" s="36">
        <v>40</v>
      </c>
      <c r="B44" s="22" t="s">
        <v>36</v>
      </c>
      <c r="C44" s="53" t="s">
        <v>167</v>
      </c>
      <c r="D44" s="54" t="s">
        <v>168</v>
      </c>
      <c r="E44" s="75" t="s">
        <v>166</v>
      </c>
      <c r="F44" s="59">
        <v>5.5</v>
      </c>
      <c r="G44" s="59">
        <v>2.5</v>
      </c>
      <c r="H44" s="59">
        <v>3</v>
      </c>
      <c r="I44" s="81">
        <v>0</v>
      </c>
      <c r="J44" s="81">
        <v>0</v>
      </c>
      <c r="K44" s="81">
        <v>0</v>
      </c>
      <c r="L44" s="81">
        <v>324</v>
      </c>
      <c r="M44" s="59">
        <v>5.5</v>
      </c>
      <c r="N44" s="89">
        <v>0</v>
      </c>
      <c r="O44" s="84">
        <v>0</v>
      </c>
      <c r="P44" s="89">
        <v>0</v>
      </c>
      <c r="Q44" s="142">
        <v>10</v>
      </c>
      <c r="R44" s="127" t="s">
        <v>40</v>
      </c>
      <c r="S44" s="24" t="s">
        <v>41</v>
      </c>
      <c r="T44" s="59">
        <v>5.5</v>
      </c>
      <c r="U44" s="161">
        <v>0</v>
      </c>
      <c r="V44" s="59">
        <v>2.5</v>
      </c>
      <c r="W44" s="54">
        <v>2.5</v>
      </c>
      <c r="X44" s="161">
        <v>0</v>
      </c>
      <c r="Y44" s="81">
        <v>0</v>
      </c>
      <c r="Z44" s="170" t="s">
        <v>71</v>
      </c>
      <c r="AA44" s="173">
        <v>13987778302</v>
      </c>
      <c r="AB44" s="5"/>
    </row>
    <row r="45" ht="36" spans="1:28">
      <c r="A45" s="36">
        <v>41</v>
      </c>
      <c r="B45" s="22" t="s">
        <v>36</v>
      </c>
      <c r="C45" s="53" t="s">
        <v>169</v>
      </c>
      <c r="D45" s="54" t="s">
        <v>170</v>
      </c>
      <c r="E45" s="75" t="s">
        <v>166</v>
      </c>
      <c r="F45" s="59">
        <v>56.01</v>
      </c>
      <c r="G45" s="59">
        <v>24.73</v>
      </c>
      <c r="H45" s="59">
        <v>31.28</v>
      </c>
      <c r="I45" s="81">
        <v>0</v>
      </c>
      <c r="J45" s="81">
        <v>0</v>
      </c>
      <c r="K45" s="81">
        <v>0</v>
      </c>
      <c r="L45" s="81">
        <v>1480</v>
      </c>
      <c r="M45" s="59">
        <v>56.01</v>
      </c>
      <c r="N45" s="89">
        <v>0</v>
      </c>
      <c r="O45" s="84">
        <v>0</v>
      </c>
      <c r="P45" s="89">
        <v>0</v>
      </c>
      <c r="Q45" s="30">
        <v>3</v>
      </c>
      <c r="R45" s="127" t="s">
        <v>40</v>
      </c>
      <c r="S45" s="24" t="s">
        <v>41</v>
      </c>
      <c r="T45" s="59">
        <v>56.01</v>
      </c>
      <c r="U45" s="161">
        <v>0</v>
      </c>
      <c r="V45" s="59">
        <v>27.5</v>
      </c>
      <c r="W45" s="54">
        <v>27.5</v>
      </c>
      <c r="X45" s="161">
        <v>0</v>
      </c>
      <c r="Y45" s="81">
        <v>0</v>
      </c>
      <c r="Z45" s="170" t="s">
        <v>71</v>
      </c>
      <c r="AA45" s="173">
        <v>13987778302</v>
      </c>
      <c r="AB45" s="179"/>
    </row>
    <row r="46" ht="36" spans="1:28">
      <c r="A46" s="36">
        <v>42</v>
      </c>
      <c r="B46" s="22" t="s">
        <v>36</v>
      </c>
      <c r="C46" s="53" t="s">
        <v>171</v>
      </c>
      <c r="D46" s="54" t="s">
        <v>172</v>
      </c>
      <c r="E46" s="75" t="s">
        <v>166</v>
      </c>
      <c r="F46" s="59">
        <v>56.2</v>
      </c>
      <c r="G46" s="77">
        <v>29.4</v>
      </c>
      <c r="H46" s="59">
        <v>26.8</v>
      </c>
      <c r="I46" s="81">
        <v>0</v>
      </c>
      <c r="J46" s="81">
        <v>0</v>
      </c>
      <c r="K46" s="81">
        <v>0</v>
      </c>
      <c r="L46" s="81">
        <v>2144</v>
      </c>
      <c r="M46" s="59">
        <v>56.2</v>
      </c>
      <c r="N46" s="89">
        <v>0</v>
      </c>
      <c r="O46" s="84">
        <v>0</v>
      </c>
      <c r="P46" s="89">
        <v>0</v>
      </c>
      <c r="Q46" s="30">
        <v>5</v>
      </c>
      <c r="R46" s="127" t="s">
        <v>40</v>
      </c>
      <c r="S46" s="24" t="s">
        <v>41</v>
      </c>
      <c r="T46" s="59">
        <v>56.2</v>
      </c>
      <c r="U46" s="161">
        <v>0</v>
      </c>
      <c r="V46" s="59">
        <v>29.3</v>
      </c>
      <c r="W46" s="54">
        <v>29.3</v>
      </c>
      <c r="X46" s="161">
        <v>0</v>
      </c>
      <c r="Y46" s="81">
        <v>0</v>
      </c>
      <c r="Z46" s="170" t="s">
        <v>71</v>
      </c>
      <c r="AA46" s="173">
        <v>13987778302</v>
      </c>
      <c r="AB46" s="5"/>
    </row>
    <row r="47" ht="36" spans="1:28">
      <c r="A47" s="36">
        <v>43</v>
      </c>
      <c r="B47" s="22" t="s">
        <v>36</v>
      </c>
      <c r="C47" s="53" t="s">
        <v>173</v>
      </c>
      <c r="D47" s="54" t="s">
        <v>174</v>
      </c>
      <c r="E47" s="75" t="s">
        <v>166</v>
      </c>
      <c r="F47" s="59">
        <v>7.7</v>
      </c>
      <c r="G47" s="59">
        <v>3.7</v>
      </c>
      <c r="H47" s="59">
        <v>4</v>
      </c>
      <c r="I47" s="81">
        <v>0</v>
      </c>
      <c r="J47" s="81">
        <v>0</v>
      </c>
      <c r="K47" s="81">
        <v>0</v>
      </c>
      <c r="L47" s="81">
        <v>376</v>
      </c>
      <c r="M47" s="59">
        <v>7.7</v>
      </c>
      <c r="N47" s="89">
        <v>0</v>
      </c>
      <c r="O47" s="84">
        <v>0</v>
      </c>
      <c r="P47" s="89">
        <v>0</v>
      </c>
      <c r="Q47" s="30">
        <v>5</v>
      </c>
      <c r="R47" s="127" t="s">
        <v>40</v>
      </c>
      <c r="S47" s="24" t="s">
        <v>41</v>
      </c>
      <c r="T47" s="59">
        <v>7.7</v>
      </c>
      <c r="U47" s="161">
        <v>0</v>
      </c>
      <c r="V47" s="59">
        <v>7</v>
      </c>
      <c r="W47" s="54">
        <v>7</v>
      </c>
      <c r="X47" s="161">
        <v>0</v>
      </c>
      <c r="Y47" s="81">
        <v>0</v>
      </c>
      <c r="Z47" s="170" t="s">
        <v>71</v>
      </c>
      <c r="AA47" s="173">
        <v>13987778302</v>
      </c>
      <c r="AB47" s="5"/>
    </row>
    <row r="48" ht="36" spans="1:28">
      <c r="A48" s="36">
        <v>44</v>
      </c>
      <c r="B48" s="22" t="s">
        <v>36</v>
      </c>
      <c r="C48" s="53" t="s">
        <v>175</v>
      </c>
      <c r="D48" s="54" t="s">
        <v>176</v>
      </c>
      <c r="E48" s="75" t="s">
        <v>166</v>
      </c>
      <c r="F48" s="59">
        <v>87.3</v>
      </c>
      <c r="G48" s="59">
        <v>46.3</v>
      </c>
      <c r="H48" s="59">
        <v>41</v>
      </c>
      <c r="I48" s="81">
        <v>0</v>
      </c>
      <c r="J48" s="81">
        <v>0</v>
      </c>
      <c r="K48" s="81">
        <v>0</v>
      </c>
      <c r="L48" s="81">
        <v>2100</v>
      </c>
      <c r="M48" s="59">
        <v>87.3</v>
      </c>
      <c r="N48" s="89">
        <v>0</v>
      </c>
      <c r="O48" s="84">
        <v>0</v>
      </c>
      <c r="P48" s="89">
        <v>0</v>
      </c>
      <c r="Q48" s="30">
        <v>5</v>
      </c>
      <c r="R48" s="127" t="s">
        <v>40</v>
      </c>
      <c r="S48" s="24" t="s">
        <v>41</v>
      </c>
      <c r="T48" s="59">
        <v>87.3</v>
      </c>
      <c r="U48" s="161">
        <v>0</v>
      </c>
      <c r="V48" s="59">
        <v>40</v>
      </c>
      <c r="W48" s="54">
        <v>40</v>
      </c>
      <c r="X48" s="161">
        <v>0</v>
      </c>
      <c r="Y48" s="81">
        <v>0</v>
      </c>
      <c r="Z48" s="170" t="s">
        <v>71</v>
      </c>
      <c r="AA48" s="173">
        <v>13987778302</v>
      </c>
      <c r="AB48" s="5"/>
    </row>
    <row r="49" ht="36" spans="1:28">
      <c r="A49" s="36">
        <v>45</v>
      </c>
      <c r="B49" s="22" t="s">
        <v>36</v>
      </c>
      <c r="C49" s="53" t="s">
        <v>177</v>
      </c>
      <c r="D49" s="54" t="s">
        <v>178</v>
      </c>
      <c r="E49" s="75" t="s">
        <v>166</v>
      </c>
      <c r="F49" s="59">
        <v>37.25</v>
      </c>
      <c r="G49" s="59">
        <v>20.5</v>
      </c>
      <c r="H49" s="59">
        <v>16.75</v>
      </c>
      <c r="I49" s="81">
        <v>0</v>
      </c>
      <c r="J49" s="81">
        <v>0</v>
      </c>
      <c r="K49" s="81">
        <v>0</v>
      </c>
      <c r="L49" s="81">
        <v>1005</v>
      </c>
      <c r="M49" s="59">
        <v>37.25</v>
      </c>
      <c r="N49" s="89">
        <v>0</v>
      </c>
      <c r="O49" s="84">
        <v>0</v>
      </c>
      <c r="P49" s="89">
        <v>0</v>
      </c>
      <c r="Q49" s="30">
        <v>5</v>
      </c>
      <c r="R49" s="127" t="s">
        <v>40</v>
      </c>
      <c r="S49" s="24" t="s">
        <v>41</v>
      </c>
      <c r="T49" s="59">
        <v>37.25</v>
      </c>
      <c r="U49" s="161">
        <v>0</v>
      </c>
      <c r="V49" s="59">
        <v>20</v>
      </c>
      <c r="W49" s="54">
        <v>20</v>
      </c>
      <c r="X49" s="161">
        <v>0</v>
      </c>
      <c r="Y49" s="81">
        <v>0</v>
      </c>
      <c r="Z49" s="170" t="s">
        <v>71</v>
      </c>
      <c r="AA49" s="173">
        <v>13987778302</v>
      </c>
      <c r="AB49" s="5"/>
    </row>
    <row r="50" ht="36" spans="1:28">
      <c r="A50" s="36">
        <v>46</v>
      </c>
      <c r="B50" s="22" t="s">
        <v>36</v>
      </c>
      <c r="C50" s="53" t="s">
        <v>179</v>
      </c>
      <c r="D50" s="54" t="s">
        <v>180</v>
      </c>
      <c r="E50" s="75" t="s">
        <v>166</v>
      </c>
      <c r="F50" s="59">
        <v>35.01</v>
      </c>
      <c r="G50" s="59">
        <v>17.8</v>
      </c>
      <c r="H50" s="59">
        <v>17.21</v>
      </c>
      <c r="I50" s="81">
        <v>0</v>
      </c>
      <c r="J50" s="81">
        <v>0</v>
      </c>
      <c r="K50" s="81">
        <v>0</v>
      </c>
      <c r="L50" s="81">
        <v>938</v>
      </c>
      <c r="M50" s="59">
        <v>35.01</v>
      </c>
      <c r="N50" s="89">
        <v>0</v>
      </c>
      <c r="O50" s="84">
        <v>0</v>
      </c>
      <c r="P50" s="89">
        <v>0</v>
      </c>
      <c r="Q50" s="30">
        <v>3</v>
      </c>
      <c r="R50" s="127" t="s">
        <v>40</v>
      </c>
      <c r="S50" s="24" t="s">
        <v>41</v>
      </c>
      <c r="T50" s="59">
        <v>35.01</v>
      </c>
      <c r="U50" s="161">
        <v>0</v>
      </c>
      <c r="V50" s="59">
        <v>16</v>
      </c>
      <c r="W50" s="54">
        <v>16</v>
      </c>
      <c r="X50" s="161">
        <v>0</v>
      </c>
      <c r="Y50" s="81">
        <v>0</v>
      </c>
      <c r="Z50" s="170" t="s">
        <v>71</v>
      </c>
      <c r="AA50" s="173">
        <v>13987778302</v>
      </c>
      <c r="AB50" s="5"/>
    </row>
    <row r="51" ht="36" spans="1:28">
      <c r="A51" s="36">
        <v>47</v>
      </c>
      <c r="B51" s="22" t="s">
        <v>36</v>
      </c>
      <c r="C51" s="53" t="s">
        <v>181</v>
      </c>
      <c r="D51" s="54" t="s">
        <v>182</v>
      </c>
      <c r="E51" s="75" t="s">
        <v>166</v>
      </c>
      <c r="F51" s="59">
        <v>73</v>
      </c>
      <c r="G51" s="59">
        <v>34</v>
      </c>
      <c r="H51" s="59">
        <v>39</v>
      </c>
      <c r="I51" s="81">
        <v>0</v>
      </c>
      <c r="J51" s="81">
        <v>0</v>
      </c>
      <c r="K51" s="81">
        <v>0</v>
      </c>
      <c r="L51" s="81">
        <v>1456</v>
      </c>
      <c r="M51" s="59">
        <v>73</v>
      </c>
      <c r="N51" s="89">
        <v>0</v>
      </c>
      <c r="O51" s="84">
        <v>0</v>
      </c>
      <c r="P51" s="89">
        <v>0</v>
      </c>
      <c r="Q51" s="30">
        <v>5</v>
      </c>
      <c r="R51" s="127" t="s">
        <v>40</v>
      </c>
      <c r="S51" s="24" t="s">
        <v>41</v>
      </c>
      <c r="T51" s="59">
        <v>73</v>
      </c>
      <c r="U51" s="161">
        <v>0</v>
      </c>
      <c r="V51" s="59">
        <v>30.6</v>
      </c>
      <c r="W51" s="54">
        <v>30.6</v>
      </c>
      <c r="X51" s="161">
        <v>0</v>
      </c>
      <c r="Y51" s="81">
        <v>0</v>
      </c>
      <c r="Z51" s="170" t="s">
        <v>71</v>
      </c>
      <c r="AA51" s="173">
        <v>13987778302</v>
      </c>
      <c r="AB51" s="5"/>
    </row>
    <row r="52" ht="36" spans="1:28">
      <c r="A52" s="36">
        <v>48</v>
      </c>
      <c r="B52" s="22" t="s">
        <v>36</v>
      </c>
      <c r="C52" s="53" t="s">
        <v>183</v>
      </c>
      <c r="D52" s="54" t="s">
        <v>184</v>
      </c>
      <c r="E52" s="75" t="s">
        <v>166</v>
      </c>
      <c r="F52" s="59">
        <v>14.8</v>
      </c>
      <c r="G52" s="59">
        <v>7.7</v>
      </c>
      <c r="H52" s="59">
        <v>7.1</v>
      </c>
      <c r="I52" s="81">
        <v>0</v>
      </c>
      <c r="J52" s="81">
        <v>0</v>
      </c>
      <c r="K52" s="81">
        <v>0</v>
      </c>
      <c r="L52" s="81">
        <v>584</v>
      </c>
      <c r="M52" s="59">
        <v>14.8</v>
      </c>
      <c r="N52" s="89">
        <v>0</v>
      </c>
      <c r="O52" s="84">
        <v>0</v>
      </c>
      <c r="P52" s="89">
        <v>0</v>
      </c>
      <c r="Q52" s="30">
        <v>5</v>
      </c>
      <c r="R52" s="127" t="s">
        <v>40</v>
      </c>
      <c r="S52" s="24" t="s">
        <v>41</v>
      </c>
      <c r="T52" s="59">
        <v>14.8</v>
      </c>
      <c r="U52" s="161">
        <v>0</v>
      </c>
      <c r="V52" s="59">
        <v>6.5</v>
      </c>
      <c r="W52" s="54">
        <v>6.5</v>
      </c>
      <c r="X52" s="161">
        <v>0</v>
      </c>
      <c r="Y52" s="81">
        <v>0</v>
      </c>
      <c r="Z52" s="170" t="s">
        <v>71</v>
      </c>
      <c r="AA52" s="173">
        <v>13987778302</v>
      </c>
      <c r="AB52" s="5"/>
    </row>
    <row r="53" ht="36" spans="1:28">
      <c r="A53" s="36">
        <v>49</v>
      </c>
      <c r="B53" s="22" t="s">
        <v>36</v>
      </c>
      <c r="C53" s="53" t="s">
        <v>185</v>
      </c>
      <c r="D53" s="54" t="s">
        <v>186</v>
      </c>
      <c r="E53" s="75" t="s">
        <v>166</v>
      </c>
      <c r="F53" s="59">
        <v>5.9</v>
      </c>
      <c r="G53" s="59">
        <v>2.8</v>
      </c>
      <c r="H53" s="59">
        <v>3.1</v>
      </c>
      <c r="I53" s="81">
        <v>0</v>
      </c>
      <c r="J53" s="81">
        <v>0</v>
      </c>
      <c r="K53" s="81">
        <v>0</v>
      </c>
      <c r="L53" s="81">
        <v>258</v>
      </c>
      <c r="M53" s="59">
        <v>5.9</v>
      </c>
      <c r="N53" s="89">
        <v>0</v>
      </c>
      <c r="O53" s="84">
        <v>0</v>
      </c>
      <c r="P53" s="89">
        <v>0</v>
      </c>
      <c r="Q53" s="30">
        <v>5</v>
      </c>
      <c r="R53" s="127" t="s">
        <v>40</v>
      </c>
      <c r="S53" s="24" t="s">
        <v>41</v>
      </c>
      <c r="T53" s="59">
        <v>5.9</v>
      </c>
      <c r="U53" s="161">
        <v>0</v>
      </c>
      <c r="V53" s="59">
        <v>2</v>
      </c>
      <c r="W53" s="54">
        <v>2</v>
      </c>
      <c r="X53" s="161">
        <v>0</v>
      </c>
      <c r="Y53" s="81">
        <v>0</v>
      </c>
      <c r="Z53" s="170" t="s">
        <v>71</v>
      </c>
      <c r="AA53" s="173">
        <v>13987778302</v>
      </c>
      <c r="AB53" s="5"/>
    </row>
    <row r="54" ht="36" spans="1:28">
      <c r="A54" s="36">
        <v>50</v>
      </c>
      <c r="B54" s="22" t="s">
        <v>36</v>
      </c>
      <c r="C54" s="53" t="s">
        <v>187</v>
      </c>
      <c r="D54" s="54" t="s">
        <v>188</v>
      </c>
      <c r="E54" s="75" t="s">
        <v>166</v>
      </c>
      <c r="F54" s="59">
        <v>5.5</v>
      </c>
      <c r="G54" s="59">
        <v>3</v>
      </c>
      <c r="H54" s="59">
        <v>2.5</v>
      </c>
      <c r="I54" s="81">
        <v>0</v>
      </c>
      <c r="J54" s="81">
        <v>0</v>
      </c>
      <c r="K54" s="81">
        <v>0</v>
      </c>
      <c r="L54" s="81">
        <v>55</v>
      </c>
      <c r="M54" s="59">
        <v>5.5</v>
      </c>
      <c r="N54" s="89">
        <v>0</v>
      </c>
      <c r="O54" s="84">
        <v>0</v>
      </c>
      <c r="P54" s="89">
        <v>0</v>
      </c>
      <c r="Q54" s="30">
        <v>3</v>
      </c>
      <c r="R54" s="127" t="s">
        <v>40</v>
      </c>
      <c r="S54" s="24" t="s">
        <v>41</v>
      </c>
      <c r="T54" s="59">
        <v>5.5</v>
      </c>
      <c r="U54" s="161">
        <v>0</v>
      </c>
      <c r="V54" s="59">
        <v>2</v>
      </c>
      <c r="W54" s="54">
        <v>2</v>
      </c>
      <c r="X54" s="161">
        <v>0</v>
      </c>
      <c r="Y54" s="81">
        <v>0</v>
      </c>
      <c r="Z54" s="170" t="s">
        <v>71</v>
      </c>
      <c r="AA54" s="173">
        <v>13987778302</v>
      </c>
      <c r="AB54" s="5"/>
    </row>
    <row r="55" ht="36" spans="1:28">
      <c r="A55" s="36">
        <v>51</v>
      </c>
      <c r="B55" s="22" t="s">
        <v>36</v>
      </c>
      <c r="C55" s="53" t="s">
        <v>189</v>
      </c>
      <c r="D55" s="54" t="s">
        <v>190</v>
      </c>
      <c r="E55" s="75" t="s">
        <v>166</v>
      </c>
      <c r="F55" s="59">
        <v>65.9</v>
      </c>
      <c r="G55" s="59">
        <v>28.9</v>
      </c>
      <c r="H55" s="59">
        <v>37</v>
      </c>
      <c r="I55" s="81">
        <v>0</v>
      </c>
      <c r="J55" s="81">
        <v>0</v>
      </c>
      <c r="K55" s="81">
        <v>0</v>
      </c>
      <c r="L55" s="81">
        <v>1937</v>
      </c>
      <c r="M55" s="59">
        <v>65.9</v>
      </c>
      <c r="N55" s="89">
        <v>0</v>
      </c>
      <c r="O55" s="84">
        <v>0</v>
      </c>
      <c r="P55" s="89">
        <v>0</v>
      </c>
      <c r="Q55" s="30">
        <v>3</v>
      </c>
      <c r="R55" s="127" t="s">
        <v>40</v>
      </c>
      <c r="S55" s="24" t="s">
        <v>41</v>
      </c>
      <c r="T55" s="59">
        <v>65.9</v>
      </c>
      <c r="U55" s="161">
        <v>0</v>
      </c>
      <c r="V55" s="59">
        <v>16</v>
      </c>
      <c r="W55" s="54">
        <v>16</v>
      </c>
      <c r="X55" s="161">
        <v>0</v>
      </c>
      <c r="Y55" s="81">
        <v>0</v>
      </c>
      <c r="Z55" s="170" t="s">
        <v>71</v>
      </c>
      <c r="AA55" s="173">
        <v>13987778302</v>
      </c>
      <c r="AB55" s="5"/>
    </row>
    <row r="56" s="6" customFormat="1" ht="36" spans="1:464">
      <c r="A56" s="36">
        <v>52</v>
      </c>
      <c r="B56" s="29" t="s">
        <v>36</v>
      </c>
      <c r="C56" s="25" t="s">
        <v>191</v>
      </c>
      <c r="D56" s="26" t="s">
        <v>192</v>
      </c>
      <c r="E56" s="75" t="s">
        <v>166</v>
      </c>
      <c r="F56" s="59">
        <v>37.7</v>
      </c>
      <c r="G56" s="59">
        <v>22.5</v>
      </c>
      <c r="H56" s="59">
        <v>15.2</v>
      </c>
      <c r="I56" s="81">
        <v>0</v>
      </c>
      <c r="J56" s="81">
        <v>0</v>
      </c>
      <c r="K56" s="81">
        <v>0</v>
      </c>
      <c r="L56" s="75">
        <v>1268</v>
      </c>
      <c r="M56" s="59">
        <v>37.7</v>
      </c>
      <c r="N56" s="89">
        <v>0</v>
      </c>
      <c r="O56" s="114">
        <v>0</v>
      </c>
      <c r="P56" s="93">
        <v>0</v>
      </c>
      <c r="Q56" s="101">
        <v>12</v>
      </c>
      <c r="R56" s="133" t="s">
        <v>40</v>
      </c>
      <c r="S56" s="24" t="s">
        <v>41</v>
      </c>
      <c r="T56" s="59">
        <v>37.7</v>
      </c>
      <c r="U56" s="146">
        <v>0</v>
      </c>
      <c r="V56" s="59">
        <v>20</v>
      </c>
      <c r="W56" s="59">
        <v>20</v>
      </c>
      <c r="X56" s="81">
        <v>0</v>
      </c>
      <c r="Y56" s="81">
        <v>0</v>
      </c>
      <c r="Z56" s="169" t="s">
        <v>74</v>
      </c>
      <c r="AA56" s="169" t="s">
        <v>75</v>
      </c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  <c r="IV56" s="3"/>
      <c r="IW56" s="3"/>
      <c r="IX56" s="3"/>
      <c r="IY56" s="3"/>
      <c r="IZ56" s="3"/>
      <c r="JA56" s="3"/>
      <c r="JB56" s="3"/>
      <c r="JC56" s="3"/>
      <c r="JD56" s="3"/>
      <c r="JE56" s="3"/>
      <c r="JF56" s="3"/>
      <c r="JG56" s="3"/>
      <c r="JH56" s="3"/>
      <c r="JI56" s="3"/>
      <c r="JJ56" s="3"/>
      <c r="JK56" s="3"/>
      <c r="JL56" s="3"/>
      <c r="JM56" s="3"/>
      <c r="JN56" s="3"/>
      <c r="JO56" s="3"/>
      <c r="JP56" s="3"/>
      <c r="JQ56" s="3"/>
      <c r="JR56" s="3"/>
      <c r="JS56" s="3"/>
      <c r="JT56" s="3"/>
      <c r="JU56" s="3"/>
      <c r="JV56" s="3"/>
      <c r="JW56" s="3"/>
      <c r="JX56" s="3"/>
      <c r="JY56" s="3"/>
      <c r="JZ56" s="3"/>
      <c r="KA56" s="3"/>
      <c r="KB56" s="3"/>
      <c r="KC56" s="3"/>
      <c r="KD56" s="3"/>
      <c r="KE56" s="3"/>
      <c r="KF56" s="3"/>
      <c r="KG56" s="3"/>
      <c r="KH56" s="3"/>
      <c r="KI56" s="3"/>
      <c r="KJ56" s="3"/>
      <c r="KK56" s="3"/>
      <c r="KL56" s="3"/>
      <c r="KM56" s="3"/>
      <c r="KN56" s="3"/>
      <c r="KO56" s="3"/>
      <c r="KP56" s="3"/>
      <c r="KQ56" s="3"/>
      <c r="KR56" s="3"/>
      <c r="KS56" s="3"/>
      <c r="KT56" s="3"/>
      <c r="KU56" s="3"/>
      <c r="KV56" s="3"/>
      <c r="KW56" s="3"/>
      <c r="KX56" s="3"/>
      <c r="KY56" s="3"/>
      <c r="KZ56" s="3"/>
      <c r="LA56" s="3"/>
      <c r="LB56" s="3"/>
      <c r="LC56" s="3"/>
      <c r="LD56" s="3"/>
      <c r="LE56" s="3"/>
      <c r="LF56" s="3"/>
      <c r="LG56" s="3"/>
      <c r="LH56" s="3"/>
      <c r="LI56" s="3"/>
      <c r="LJ56" s="3"/>
      <c r="LK56" s="3"/>
      <c r="LL56" s="3"/>
      <c r="LM56" s="3"/>
      <c r="LN56" s="3"/>
      <c r="LO56" s="3"/>
      <c r="LP56" s="3"/>
      <c r="LQ56" s="3"/>
      <c r="LR56" s="3"/>
      <c r="LS56" s="3"/>
      <c r="LT56" s="3"/>
      <c r="LU56" s="3"/>
      <c r="LV56" s="3"/>
      <c r="LW56" s="3"/>
      <c r="LX56" s="3"/>
      <c r="LY56" s="3"/>
      <c r="LZ56" s="3"/>
      <c r="MA56" s="3"/>
      <c r="MB56" s="3"/>
      <c r="MC56" s="3"/>
      <c r="MD56" s="3"/>
      <c r="ME56" s="3"/>
      <c r="MF56" s="3"/>
      <c r="MG56" s="3"/>
      <c r="MH56" s="3"/>
      <c r="MI56" s="3"/>
      <c r="MJ56" s="3"/>
      <c r="MK56" s="3"/>
      <c r="ML56" s="3"/>
      <c r="MM56" s="3"/>
      <c r="MN56" s="3"/>
      <c r="MO56" s="3"/>
      <c r="MP56" s="3"/>
      <c r="MQ56" s="3"/>
      <c r="MR56" s="3"/>
      <c r="MS56" s="3"/>
      <c r="MT56" s="3"/>
      <c r="MU56" s="3"/>
      <c r="MV56" s="3"/>
      <c r="MW56" s="3"/>
      <c r="MX56" s="3"/>
      <c r="MY56" s="3"/>
      <c r="MZ56" s="3"/>
      <c r="NA56" s="3"/>
      <c r="NB56" s="3"/>
      <c r="NC56" s="3"/>
      <c r="ND56" s="3"/>
      <c r="NE56" s="3"/>
      <c r="NF56" s="3"/>
      <c r="NG56" s="3"/>
      <c r="NH56" s="3"/>
      <c r="NI56" s="3"/>
      <c r="NJ56" s="3"/>
      <c r="NK56" s="3"/>
      <c r="NL56" s="3"/>
      <c r="NM56" s="3"/>
      <c r="NN56" s="3"/>
      <c r="NO56" s="3"/>
      <c r="NP56" s="3"/>
      <c r="NQ56" s="3"/>
      <c r="NR56" s="3"/>
      <c r="NS56" s="3"/>
      <c r="NT56" s="3"/>
      <c r="NU56" s="3"/>
      <c r="NV56" s="3"/>
      <c r="NW56" s="3"/>
      <c r="NX56" s="3"/>
      <c r="NY56" s="3"/>
      <c r="NZ56" s="3"/>
      <c r="OA56" s="3"/>
      <c r="OB56" s="3"/>
      <c r="OC56" s="3"/>
      <c r="OD56" s="3"/>
      <c r="OE56" s="3"/>
      <c r="OF56" s="3"/>
      <c r="OG56" s="3"/>
      <c r="OH56" s="3"/>
      <c r="OI56" s="3"/>
      <c r="OJ56" s="3"/>
      <c r="OK56" s="3"/>
      <c r="OL56" s="3"/>
      <c r="OM56" s="3"/>
      <c r="ON56" s="3"/>
      <c r="OO56" s="3"/>
      <c r="OP56" s="3"/>
      <c r="OQ56" s="3"/>
      <c r="OR56" s="3"/>
      <c r="OS56" s="3"/>
      <c r="OT56" s="3"/>
      <c r="OU56" s="3"/>
      <c r="OV56" s="3"/>
      <c r="OW56" s="3"/>
      <c r="OX56" s="3"/>
      <c r="OY56" s="3"/>
      <c r="OZ56" s="3"/>
      <c r="PA56" s="3"/>
      <c r="PB56" s="3"/>
      <c r="PC56" s="3"/>
      <c r="PD56" s="3"/>
      <c r="PE56" s="3"/>
      <c r="PF56" s="3"/>
      <c r="PG56" s="3"/>
      <c r="PH56" s="3"/>
      <c r="PI56" s="3"/>
      <c r="PJ56" s="3"/>
      <c r="PK56" s="3"/>
      <c r="PL56" s="3"/>
      <c r="PM56" s="3"/>
      <c r="PN56" s="3"/>
      <c r="PO56" s="3"/>
      <c r="PP56" s="3"/>
      <c r="PQ56" s="3"/>
      <c r="PR56" s="3"/>
      <c r="PS56" s="3"/>
      <c r="PT56" s="3"/>
      <c r="PU56" s="3"/>
      <c r="PV56" s="3"/>
      <c r="PW56" s="3"/>
      <c r="PX56" s="3"/>
      <c r="PY56" s="3"/>
      <c r="PZ56" s="3"/>
      <c r="QA56" s="3"/>
      <c r="QB56" s="3"/>
      <c r="QC56" s="3"/>
      <c r="QD56" s="3"/>
      <c r="QE56" s="3"/>
      <c r="QF56" s="3"/>
      <c r="QG56" s="3"/>
      <c r="QH56" s="3"/>
      <c r="QI56" s="3"/>
      <c r="QJ56" s="3"/>
      <c r="QK56" s="3"/>
      <c r="QL56" s="3"/>
      <c r="QM56" s="3"/>
      <c r="QN56" s="3"/>
      <c r="QO56" s="3"/>
      <c r="QP56" s="3"/>
      <c r="QQ56" s="3"/>
      <c r="QR56" s="3"/>
      <c r="QS56" s="3"/>
      <c r="QT56" s="3"/>
      <c r="QU56" s="3"/>
      <c r="QV56" s="3"/>
    </row>
    <row r="57" s="6" customFormat="1" ht="41" customHeight="1" spans="1:464">
      <c r="A57" s="36">
        <v>53</v>
      </c>
      <c r="B57" s="29" t="s">
        <v>36</v>
      </c>
      <c r="C57" s="25" t="s">
        <v>193</v>
      </c>
      <c r="D57" s="26" t="s">
        <v>194</v>
      </c>
      <c r="E57" s="75" t="s">
        <v>166</v>
      </c>
      <c r="F57" s="59">
        <v>27</v>
      </c>
      <c r="G57" s="59">
        <v>13.4</v>
      </c>
      <c r="H57" s="59">
        <v>13.6</v>
      </c>
      <c r="I57" s="81">
        <v>0</v>
      </c>
      <c r="J57" s="81">
        <v>0</v>
      </c>
      <c r="K57" s="81">
        <v>0</v>
      </c>
      <c r="L57" s="75">
        <v>1679</v>
      </c>
      <c r="M57" s="59">
        <v>27</v>
      </c>
      <c r="N57" s="89">
        <v>0</v>
      </c>
      <c r="O57" s="114">
        <v>0</v>
      </c>
      <c r="P57" s="89">
        <v>0</v>
      </c>
      <c r="Q57" s="89">
        <v>4</v>
      </c>
      <c r="R57" s="133" t="s">
        <v>40</v>
      </c>
      <c r="S57" s="24" t="s">
        <v>41</v>
      </c>
      <c r="T57" s="59">
        <v>27</v>
      </c>
      <c r="U57" s="146">
        <v>0</v>
      </c>
      <c r="V57" s="59">
        <v>12</v>
      </c>
      <c r="W57" s="59">
        <v>12</v>
      </c>
      <c r="X57" s="81">
        <v>0</v>
      </c>
      <c r="Y57" s="81">
        <v>0</v>
      </c>
      <c r="Z57" s="169" t="s">
        <v>74</v>
      </c>
      <c r="AA57" s="169" t="s">
        <v>75</v>
      </c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  <c r="IV57" s="3"/>
      <c r="IW57" s="3"/>
      <c r="IX57" s="3"/>
      <c r="IY57" s="3"/>
      <c r="IZ57" s="3"/>
      <c r="JA57" s="3"/>
      <c r="JB57" s="3"/>
      <c r="JC57" s="3"/>
      <c r="JD57" s="3"/>
      <c r="JE57" s="3"/>
      <c r="JF57" s="3"/>
      <c r="JG57" s="3"/>
      <c r="JH57" s="3"/>
      <c r="JI57" s="3"/>
      <c r="JJ57" s="3"/>
      <c r="JK57" s="3"/>
      <c r="JL57" s="3"/>
      <c r="JM57" s="3"/>
      <c r="JN57" s="3"/>
      <c r="JO57" s="3"/>
      <c r="JP57" s="3"/>
      <c r="JQ57" s="3"/>
      <c r="JR57" s="3"/>
      <c r="JS57" s="3"/>
      <c r="JT57" s="3"/>
      <c r="JU57" s="3"/>
      <c r="JV57" s="3"/>
      <c r="JW57" s="3"/>
      <c r="JX57" s="3"/>
      <c r="JY57" s="3"/>
      <c r="JZ57" s="3"/>
      <c r="KA57" s="3"/>
      <c r="KB57" s="3"/>
      <c r="KC57" s="3"/>
      <c r="KD57" s="3"/>
      <c r="KE57" s="3"/>
      <c r="KF57" s="3"/>
      <c r="KG57" s="3"/>
      <c r="KH57" s="3"/>
      <c r="KI57" s="3"/>
      <c r="KJ57" s="3"/>
      <c r="KK57" s="3"/>
      <c r="KL57" s="3"/>
      <c r="KM57" s="3"/>
      <c r="KN57" s="3"/>
      <c r="KO57" s="3"/>
      <c r="KP57" s="3"/>
      <c r="KQ57" s="3"/>
      <c r="KR57" s="3"/>
      <c r="KS57" s="3"/>
      <c r="KT57" s="3"/>
      <c r="KU57" s="3"/>
      <c r="KV57" s="3"/>
      <c r="KW57" s="3"/>
      <c r="KX57" s="3"/>
      <c r="KY57" s="3"/>
      <c r="KZ57" s="3"/>
      <c r="LA57" s="3"/>
      <c r="LB57" s="3"/>
      <c r="LC57" s="3"/>
      <c r="LD57" s="3"/>
      <c r="LE57" s="3"/>
      <c r="LF57" s="3"/>
      <c r="LG57" s="3"/>
      <c r="LH57" s="3"/>
      <c r="LI57" s="3"/>
      <c r="LJ57" s="3"/>
      <c r="LK57" s="3"/>
      <c r="LL57" s="3"/>
      <c r="LM57" s="3"/>
      <c r="LN57" s="3"/>
      <c r="LO57" s="3"/>
      <c r="LP57" s="3"/>
      <c r="LQ57" s="3"/>
      <c r="LR57" s="3"/>
      <c r="LS57" s="3"/>
      <c r="LT57" s="3"/>
      <c r="LU57" s="3"/>
      <c r="LV57" s="3"/>
      <c r="LW57" s="3"/>
      <c r="LX57" s="3"/>
      <c r="LY57" s="3"/>
      <c r="LZ57" s="3"/>
      <c r="MA57" s="3"/>
      <c r="MB57" s="3"/>
      <c r="MC57" s="3"/>
      <c r="MD57" s="3"/>
      <c r="ME57" s="3"/>
      <c r="MF57" s="3"/>
      <c r="MG57" s="3"/>
      <c r="MH57" s="3"/>
      <c r="MI57" s="3"/>
      <c r="MJ57" s="3"/>
      <c r="MK57" s="3"/>
      <c r="ML57" s="3"/>
      <c r="MM57" s="3"/>
      <c r="MN57" s="3"/>
      <c r="MO57" s="3"/>
      <c r="MP57" s="3"/>
      <c r="MQ57" s="3"/>
      <c r="MR57" s="3"/>
      <c r="MS57" s="3"/>
      <c r="MT57" s="3"/>
      <c r="MU57" s="3"/>
      <c r="MV57" s="3"/>
      <c r="MW57" s="3"/>
      <c r="MX57" s="3"/>
      <c r="MY57" s="3"/>
      <c r="MZ57" s="3"/>
      <c r="NA57" s="3"/>
      <c r="NB57" s="3"/>
      <c r="NC57" s="3"/>
      <c r="ND57" s="3"/>
      <c r="NE57" s="3"/>
      <c r="NF57" s="3"/>
      <c r="NG57" s="3"/>
      <c r="NH57" s="3"/>
      <c r="NI57" s="3"/>
      <c r="NJ57" s="3"/>
      <c r="NK57" s="3"/>
      <c r="NL57" s="3"/>
      <c r="NM57" s="3"/>
      <c r="NN57" s="3"/>
      <c r="NO57" s="3"/>
      <c r="NP57" s="3"/>
      <c r="NQ57" s="3"/>
      <c r="NR57" s="3"/>
      <c r="NS57" s="3"/>
      <c r="NT57" s="3"/>
      <c r="NU57" s="3"/>
      <c r="NV57" s="3"/>
      <c r="NW57" s="3"/>
      <c r="NX57" s="3"/>
      <c r="NY57" s="3"/>
      <c r="NZ57" s="3"/>
      <c r="OA57" s="3"/>
      <c r="OB57" s="3"/>
      <c r="OC57" s="3"/>
      <c r="OD57" s="3"/>
      <c r="OE57" s="3"/>
      <c r="OF57" s="3"/>
      <c r="OG57" s="3"/>
      <c r="OH57" s="3"/>
      <c r="OI57" s="3"/>
      <c r="OJ57" s="3"/>
      <c r="OK57" s="3"/>
      <c r="OL57" s="3"/>
      <c r="OM57" s="3"/>
      <c r="ON57" s="3"/>
      <c r="OO57" s="3"/>
      <c r="OP57" s="3"/>
      <c r="OQ57" s="3"/>
      <c r="OR57" s="3"/>
      <c r="OS57" s="3"/>
      <c r="OT57" s="3"/>
      <c r="OU57" s="3"/>
      <c r="OV57" s="3"/>
      <c r="OW57" s="3"/>
      <c r="OX57" s="3"/>
      <c r="OY57" s="3"/>
      <c r="OZ57" s="3"/>
      <c r="PA57" s="3"/>
      <c r="PB57" s="3"/>
      <c r="PC57" s="3"/>
      <c r="PD57" s="3"/>
      <c r="PE57" s="3"/>
      <c r="PF57" s="3"/>
      <c r="PG57" s="3"/>
      <c r="PH57" s="3"/>
      <c r="PI57" s="3"/>
      <c r="PJ57" s="3"/>
      <c r="PK57" s="3"/>
      <c r="PL57" s="3"/>
      <c r="PM57" s="3"/>
      <c r="PN57" s="3"/>
      <c r="PO57" s="3"/>
      <c r="PP57" s="3"/>
      <c r="PQ57" s="3"/>
      <c r="PR57" s="3"/>
      <c r="PS57" s="3"/>
      <c r="PT57" s="3"/>
      <c r="PU57" s="3"/>
      <c r="PV57" s="3"/>
      <c r="PW57" s="3"/>
      <c r="PX57" s="3"/>
      <c r="PY57" s="3"/>
      <c r="PZ57" s="3"/>
      <c r="QA57" s="3"/>
      <c r="QB57" s="3"/>
      <c r="QC57" s="3"/>
      <c r="QD57" s="3"/>
      <c r="QE57" s="3"/>
      <c r="QF57" s="3"/>
      <c r="QG57" s="3"/>
      <c r="QH57" s="3"/>
      <c r="QI57" s="3"/>
      <c r="QJ57" s="3"/>
      <c r="QK57" s="3"/>
      <c r="QL57" s="3"/>
      <c r="QM57" s="3"/>
      <c r="QN57" s="3"/>
      <c r="QO57" s="3"/>
      <c r="QP57" s="3"/>
      <c r="QQ57" s="3"/>
      <c r="QR57" s="3"/>
      <c r="QS57" s="3"/>
      <c r="QT57" s="3"/>
      <c r="QU57" s="3"/>
      <c r="QV57" s="3"/>
    </row>
    <row r="58" s="6" customFormat="1" ht="36" spans="1:464">
      <c r="A58" s="36">
        <v>54</v>
      </c>
      <c r="B58" s="29" t="s">
        <v>36</v>
      </c>
      <c r="C58" s="25" t="s">
        <v>195</v>
      </c>
      <c r="D58" s="26" t="s">
        <v>196</v>
      </c>
      <c r="E58" s="75" t="s">
        <v>166</v>
      </c>
      <c r="F58" s="60">
        <v>43.1</v>
      </c>
      <c r="G58" s="60">
        <v>23.8</v>
      </c>
      <c r="H58" s="60">
        <v>19.3</v>
      </c>
      <c r="I58" s="91">
        <v>0</v>
      </c>
      <c r="J58" s="91">
        <v>0</v>
      </c>
      <c r="K58" s="91">
        <v>0</v>
      </c>
      <c r="L58" s="40">
        <v>1324</v>
      </c>
      <c r="M58" s="60">
        <v>43.1</v>
      </c>
      <c r="N58" s="89">
        <v>0</v>
      </c>
      <c r="O58" s="114">
        <v>0</v>
      </c>
      <c r="P58" s="101">
        <v>0</v>
      </c>
      <c r="Q58" s="101">
        <v>4</v>
      </c>
      <c r="R58" s="133" t="s">
        <v>40</v>
      </c>
      <c r="S58" s="24" t="s">
        <v>41</v>
      </c>
      <c r="T58" s="60">
        <v>43.1</v>
      </c>
      <c r="U58" s="91">
        <v>0</v>
      </c>
      <c r="V58" s="149">
        <v>21</v>
      </c>
      <c r="W58" s="149">
        <v>21</v>
      </c>
      <c r="X58" s="81">
        <v>0</v>
      </c>
      <c r="Y58" s="81">
        <v>0</v>
      </c>
      <c r="Z58" s="169" t="s">
        <v>74</v>
      </c>
      <c r="AA58" s="169" t="s">
        <v>75</v>
      </c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  <c r="IV58" s="3"/>
      <c r="IW58" s="3"/>
      <c r="IX58" s="3"/>
      <c r="IY58" s="3"/>
      <c r="IZ58" s="3"/>
      <c r="JA58" s="3"/>
      <c r="JB58" s="3"/>
      <c r="JC58" s="3"/>
      <c r="JD58" s="3"/>
      <c r="JE58" s="3"/>
      <c r="JF58" s="3"/>
      <c r="JG58" s="3"/>
      <c r="JH58" s="3"/>
      <c r="JI58" s="3"/>
      <c r="JJ58" s="3"/>
      <c r="JK58" s="3"/>
      <c r="JL58" s="3"/>
      <c r="JM58" s="3"/>
      <c r="JN58" s="3"/>
      <c r="JO58" s="3"/>
      <c r="JP58" s="3"/>
      <c r="JQ58" s="3"/>
      <c r="JR58" s="3"/>
      <c r="JS58" s="3"/>
      <c r="JT58" s="3"/>
      <c r="JU58" s="3"/>
      <c r="JV58" s="3"/>
      <c r="JW58" s="3"/>
      <c r="JX58" s="3"/>
      <c r="JY58" s="3"/>
      <c r="JZ58" s="3"/>
      <c r="KA58" s="3"/>
      <c r="KB58" s="3"/>
      <c r="KC58" s="3"/>
      <c r="KD58" s="3"/>
      <c r="KE58" s="3"/>
      <c r="KF58" s="3"/>
      <c r="KG58" s="3"/>
      <c r="KH58" s="3"/>
      <c r="KI58" s="3"/>
      <c r="KJ58" s="3"/>
      <c r="KK58" s="3"/>
      <c r="KL58" s="3"/>
      <c r="KM58" s="3"/>
      <c r="KN58" s="3"/>
      <c r="KO58" s="3"/>
      <c r="KP58" s="3"/>
      <c r="KQ58" s="3"/>
      <c r="KR58" s="3"/>
      <c r="KS58" s="3"/>
      <c r="KT58" s="3"/>
      <c r="KU58" s="3"/>
      <c r="KV58" s="3"/>
      <c r="KW58" s="3"/>
      <c r="KX58" s="3"/>
      <c r="KY58" s="3"/>
      <c r="KZ58" s="3"/>
      <c r="LA58" s="3"/>
      <c r="LB58" s="3"/>
      <c r="LC58" s="3"/>
      <c r="LD58" s="3"/>
      <c r="LE58" s="3"/>
      <c r="LF58" s="3"/>
      <c r="LG58" s="3"/>
      <c r="LH58" s="3"/>
      <c r="LI58" s="3"/>
      <c r="LJ58" s="3"/>
      <c r="LK58" s="3"/>
      <c r="LL58" s="3"/>
      <c r="LM58" s="3"/>
      <c r="LN58" s="3"/>
      <c r="LO58" s="3"/>
      <c r="LP58" s="3"/>
      <c r="LQ58" s="3"/>
      <c r="LR58" s="3"/>
      <c r="LS58" s="3"/>
      <c r="LT58" s="3"/>
      <c r="LU58" s="3"/>
      <c r="LV58" s="3"/>
      <c r="LW58" s="3"/>
      <c r="LX58" s="3"/>
      <c r="LY58" s="3"/>
      <c r="LZ58" s="3"/>
      <c r="MA58" s="3"/>
      <c r="MB58" s="3"/>
      <c r="MC58" s="3"/>
      <c r="MD58" s="3"/>
      <c r="ME58" s="3"/>
      <c r="MF58" s="3"/>
      <c r="MG58" s="3"/>
      <c r="MH58" s="3"/>
      <c r="MI58" s="3"/>
      <c r="MJ58" s="3"/>
      <c r="MK58" s="3"/>
      <c r="ML58" s="3"/>
      <c r="MM58" s="3"/>
      <c r="MN58" s="3"/>
      <c r="MO58" s="3"/>
      <c r="MP58" s="3"/>
      <c r="MQ58" s="3"/>
      <c r="MR58" s="3"/>
      <c r="MS58" s="3"/>
      <c r="MT58" s="3"/>
      <c r="MU58" s="3"/>
      <c r="MV58" s="3"/>
      <c r="MW58" s="3"/>
      <c r="MX58" s="3"/>
      <c r="MY58" s="3"/>
      <c r="MZ58" s="3"/>
      <c r="NA58" s="3"/>
      <c r="NB58" s="3"/>
      <c r="NC58" s="3"/>
      <c r="ND58" s="3"/>
      <c r="NE58" s="3"/>
      <c r="NF58" s="3"/>
      <c r="NG58" s="3"/>
      <c r="NH58" s="3"/>
      <c r="NI58" s="3"/>
      <c r="NJ58" s="3"/>
      <c r="NK58" s="3"/>
      <c r="NL58" s="3"/>
      <c r="NM58" s="3"/>
      <c r="NN58" s="3"/>
      <c r="NO58" s="3"/>
      <c r="NP58" s="3"/>
      <c r="NQ58" s="3"/>
      <c r="NR58" s="3"/>
      <c r="NS58" s="3"/>
      <c r="NT58" s="3"/>
      <c r="NU58" s="3"/>
      <c r="NV58" s="3"/>
      <c r="NW58" s="3"/>
      <c r="NX58" s="3"/>
      <c r="NY58" s="3"/>
      <c r="NZ58" s="3"/>
      <c r="OA58" s="3"/>
      <c r="OB58" s="3"/>
      <c r="OC58" s="3"/>
      <c r="OD58" s="3"/>
      <c r="OE58" s="3"/>
      <c r="OF58" s="3"/>
      <c r="OG58" s="3"/>
      <c r="OH58" s="3"/>
      <c r="OI58" s="3"/>
      <c r="OJ58" s="3"/>
      <c r="OK58" s="3"/>
      <c r="OL58" s="3"/>
      <c r="OM58" s="3"/>
      <c r="ON58" s="3"/>
      <c r="OO58" s="3"/>
      <c r="OP58" s="3"/>
      <c r="OQ58" s="3"/>
      <c r="OR58" s="3"/>
      <c r="OS58" s="3"/>
      <c r="OT58" s="3"/>
      <c r="OU58" s="3"/>
      <c r="OV58" s="3"/>
      <c r="OW58" s="3"/>
      <c r="OX58" s="3"/>
      <c r="OY58" s="3"/>
      <c r="OZ58" s="3"/>
      <c r="PA58" s="3"/>
      <c r="PB58" s="3"/>
      <c r="PC58" s="3"/>
      <c r="PD58" s="3"/>
      <c r="PE58" s="3"/>
      <c r="PF58" s="3"/>
      <c r="PG58" s="3"/>
      <c r="PH58" s="3"/>
      <c r="PI58" s="3"/>
      <c r="PJ58" s="3"/>
      <c r="PK58" s="3"/>
      <c r="PL58" s="3"/>
      <c r="PM58" s="3"/>
      <c r="PN58" s="3"/>
      <c r="PO58" s="3"/>
      <c r="PP58" s="3"/>
      <c r="PQ58" s="3"/>
      <c r="PR58" s="3"/>
      <c r="PS58" s="3"/>
      <c r="PT58" s="3"/>
      <c r="PU58" s="3"/>
      <c r="PV58" s="3"/>
      <c r="PW58" s="3"/>
      <c r="PX58" s="3"/>
      <c r="PY58" s="3"/>
      <c r="PZ58" s="3"/>
      <c r="QA58" s="3"/>
      <c r="QB58" s="3"/>
      <c r="QC58" s="3"/>
      <c r="QD58" s="3"/>
      <c r="QE58" s="3"/>
      <c r="QF58" s="3"/>
      <c r="QG58" s="3"/>
      <c r="QH58" s="3"/>
      <c r="QI58" s="3"/>
      <c r="QJ58" s="3"/>
      <c r="QK58" s="3"/>
      <c r="QL58" s="3"/>
      <c r="QM58" s="3"/>
      <c r="QN58" s="3"/>
      <c r="QO58" s="3"/>
      <c r="QP58" s="3"/>
      <c r="QQ58" s="3"/>
      <c r="QR58" s="3"/>
      <c r="QS58" s="3"/>
      <c r="QT58" s="3"/>
      <c r="QU58" s="3"/>
      <c r="QV58" s="3"/>
    </row>
    <row r="59" s="6" customFormat="1" ht="48" spans="1:464">
      <c r="A59" s="36">
        <v>55</v>
      </c>
      <c r="B59" s="29" t="s">
        <v>36</v>
      </c>
      <c r="C59" s="25" t="s">
        <v>197</v>
      </c>
      <c r="D59" s="26" t="s">
        <v>198</v>
      </c>
      <c r="E59" s="75" t="s">
        <v>166</v>
      </c>
      <c r="F59" s="59">
        <v>52.9</v>
      </c>
      <c r="G59" s="59">
        <v>25</v>
      </c>
      <c r="H59" s="59">
        <v>27.9</v>
      </c>
      <c r="I59" s="81">
        <v>0</v>
      </c>
      <c r="J59" s="81">
        <v>0</v>
      </c>
      <c r="K59" s="81">
        <v>0</v>
      </c>
      <c r="L59" s="75">
        <v>1762</v>
      </c>
      <c r="M59" s="59">
        <v>52.9</v>
      </c>
      <c r="N59" s="89">
        <v>0</v>
      </c>
      <c r="O59" s="115">
        <v>0</v>
      </c>
      <c r="P59" s="30">
        <v>0</v>
      </c>
      <c r="Q59" s="30">
        <v>6</v>
      </c>
      <c r="R59" s="132" t="s">
        <v>40</v>
      </c>
      <c r="S59" s="24" t="s">
        <v>41</v>
      </c>
      <c r="T59" s="59">
        <v>52.9</v>
      </c>
      <c r="U59" s="146">
        <v>0</v>
      </c>
      <c r="V59" s="59">
        <v>23</v>
      </c>
      <c r="W59" s="59">
        <v>23</v>
      </c>
      <c r="X59" s="81">
        <v>0</v>
      </c>
      <c r="Y59" s="81">
        <v>0</v>
      </c>
      <c r="Z59" s="169" t="s">
        <v>74</v>
      </c>
      <c r="AA59" s="169" t="s">
        <v>75</v>
      </c>
      <c r="AB59" s="5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  <c r="IV59" s="3"/>
      <c r="IW59" s="3"/>
      <c r="IX59" s="3"/>
      <c r="IY59" s="3"/>
      <c r="IZ59" s="3"/>
      <c r="JA59" s="3"/>
      <c r="JB59" s="3"/>
      <c r="JC59" s="3"/>
      <c r="JD59" s="3"/>
      <c r="JE59" s="3"/>
      <c r="JF59" s="3"/>
      <c r="JG59" s="3"/>
      <c r="JH59" s="3"/>
      <c r="JI59" s="3"/>
      <c r="JJ59" s="3"/>
      <c r="JK59" s="3"/>
      <c r="JL59" s="3"/>
      <c r="JM59" s="3"/>
      <c r="JN59" s="3"/>
      <c r="JO59" s="3"/>
      <c r="JP59" s="3"/>
      <c r="JQ59" s="3"/>
      <c r="JR59" s="3"/>
      <c r="JS59" s="3"/>
      <c r="JT59" s="3"/>
      <c r="JU59" s="3"/>
      <c r="JV59" s="3"/>
      <c r="JW59" s="3"/>
      <c r="JX59" s="3"/>
      <c r="JY59" s="3"/>
      <c r="JZ59" s="3"/>
      <c r="KA59" s="3"/>
      <c r="KB59" s="3"/>
      <c r="KC59" s="3"/>
      <c r="KD59" s="3"/>
      <c r="KE59" s="3"/>
      <c r="KF59" s="3"/>
      <c r="KG59" s="3"/>
      <c r="KH59" s="3"/>
      <c r="KI59" s="3"/>
      <c r="KJ59" s="3"/>
      <c r="KK59" s="3"/>
      <c r="KL59" s="3"/>
      <c r="KM59" s="3"/>
      <c r="KN59" s="3"/>
      <c r="KO59" s="3"/>
      <c r="KP59" s="3"/>
      <c r="KQ59" s="3"/>
      <c r="KR59" s="3"/>
      <c r="KS59" s="3"/>
      <c r="KT59" s="3"/>
      <c r="KU59" s="3"/>
      <c r="KV59" s="3"/>
      <c r="KW59" s="3"/>
      <c r="KX59" s="3"/>
      <c r="KY59" s="3"/>
      <c r="KZ59" s="3"/>
      <c r="LA59" s="3"/>
      <c r="LB59" s="3"/>
      <c r="LC59" s="3"/>
      <c r="LD59" s="3"/>
      <c r="LE59" s="3"/>
      <c r="LF59" s="3"/>
      <c r="LG59" s="3"/>
      <c r="LH59" s="3"/>
      <c r="LI59" s="3"/>
      <c r="LJ59" s="3"/>
      <c r="LK59" s="3"/>
      <c r="LL59" s="3"/>
      <c r="LM59" s="3"/>
      <c r="LN59" s="3"/>
      <c r="LO59" s="3"/>
      <c r="LP59" s="3"/>
      <c r="LQ59" s="3"/>
      <c r="LR59" s="3"/>
      <c r="LS59" s="3"/>
      <c r="LT59" s="3"/>
      <c r="LU59" s="3"/>
      <c r="LV59" s="3"/>
      <c r="LW59" s="3"/>
      <c r="LX59" s="3"/>
      <c r="LY59" s="3"/>
      <c r="LZ59" s="3"/>
      <c r="MA59" s="3"/>
      <c r="MB59" s="3"/>
      <c r="MC59" s="3"/>
      <c r="MD59" s="3"/>
      <c r="ME59" s="3"/>
      <c r="MF59" s="3"/>
      <c r="MG59" s="3"/>
      <c r="MH59" s="3"/>
      <c r="MI59" s="3"/>
      <c r="MJ59" s="3"/>
      <c r="MK59" s="3"/>
      <c r="ML59" s="3"/>
      <c r="MM59" s="3"/>
      <c r="MN59" s="3"/>
      <c r="MO59" s="3"/>
      <c r="MP59" s="3"/>
      <c r="MQ59" s="3"/>
      <c r="MR59" s="3"/>
      <c r="MS59" s="3"/>
      <c r="MT59" s="3"/>
      <c r="MU59" s="3"/>
      <c r="MV59" s="3"/>
      <c r="MW59" s="3"/>
      <c r="MX59" s="3"/>
      <c r="MY59" s="3"/>
      <c r="MZ59" s="3"/>
      <c r="NA59" s="3"/>
      <c r="NB59" s="3"/>
      <c r="NC59" s="3"/>
      <c r="ND59" s="3"/>
      <c r="NE59" s="3"/>
      <c r="NF59" s="3"/>
      <c r="NG59" s="3"/>
      <c r="NH59" s="3"/>
      <c r="NI59" s="3"/>
      <c r="NJ59" s="3"/>
      <c r="NK59" s="3"/>
      <c r="NL59" s="3"/>
      <c r="NM59" s="3"/>
      <c r="NN59" s="3"/>
      <c r="NO59" s="3"/>
      <c r="NP59" s="3"/>
      <c r="NQ59" s="3"/>
      <c r="NR59" s="3"/>
      <c r="NS59" s="3"/>
      <c r="NT59" s="3"/>
      <c r="NU59" s="3"/>
      <c r="NV59" s="3"/>
      <c r="NW59" s="3"/>
      <c r="NX59" s="3"/>
      <c r="NY59" s="3"/>
      <c r="NZ59" s="3"/>
      <c r="OA59" s="3"/>
      <c r="OB59" s="3"/>
      <c r="OC59" s="3"/>
      <c r="OD59" s="3"/>
      <c r="OE59" s="3"/>
      <c r="OF59" s="3"/>
      <c r="OG59" s="3"/>
      <c r="OH59" s="3"/>
      <c r="OI59" s="3"/>
      <c r="OJ59" s="3"/>
      <c r="OK59" s="3"/>
      <c r="OL59" s="3"/>
      <c r="OM59" s="3"/>
      <c r="ON59" s="3"/>
      <c r="OO59" s="3"/>
      <c r="OP59" s="3"/>
      <c r="OQ59" s="3"/>
      <c r="OR59" s="3"/>
      <c r="OS59" s="3"/>
      <c r="OT59" s="3"/>
      <c r="OU59" s="3"/>
      <c r="OV59" s="3"/>
      <c r="OW59" s="3"/>
      <c r="OX59" s="3"/>
      <c r="OY59" s="3"/>
      <c r="OZ59" s="3"/>
      <c r="PA59" s="3"/>
      <c r="PB59" s="3"/>
      <c r="PC59" s="3"/>
      <c r="PD59" s="3"/>
      <c r="PE59" s="3"/>
      <c r="PF59" s="3"/>
      <c r="PG59" s="3"/>
      <c r="PH59" s="3"/>
      <c r="PI59" s="3"/>
      <c r="PJ59" s="3"/>
      <c r="PK59" s="3"/>
      <c r="PL59" s="3"/>
      <c r="PM59" s="3"/>
      <c r="PN59" s="3"/>
      <c r="PO59" s="3"/>
      <c r="PP59" s="3"/>
      <c r="PQ59" s="3"/>
      <c r="PR59" s="3"/>
      <c r="PS59" s="3"/>
      <c r="PT59" s="3"/>
      <c r="PU59" s="3"/>
      <c r="PV59" s="3"/>
      <c r="PW59" s="3"/>
      <c r="PX59" s="3"/>
      <c r="PY59" s="3"/>
      <c r="PZ59" s="3"/>
      <c r="QA59" s="3"/>
      <c r="QB59" s="3"/>
      <c r="QC59" s="3"/>
      <c r="QD59" s="3"/>
      <c r="QE59" s="3"/>
      <c r="QF59" s="3"/>
      <c r="QG59" s="3"/>
      <c r="QH59" s="3"/>
      <c r="QI59" s="3"/>
      <c r="QJ59" s="3"/>
      <c r="QK59" s="3"/>
      <c r="QL59" s="3"/>
      <c r="QM59" s="3"/>
      <c r="QN59" s="3"/>
      <c r="QO59" s="3"/>
      <c r="QP59" s="3"/>
      <c r="QQ59" s="3"/>
      <c r="QR59" s="3"/>
      <c r="QS59" s="3"/>
      <c r="QT59" s="3"/>
      <c r="QU59" s="3"/>
      <c r="QV59" s="3"/>
    </row>
    <row r="60" s="6" customFormat="1" ht="36" spans="1:464">
      <c r="A60" s="36">
        <v>56</v>
      </c>
      <c r="B60" s="29" t="s">
        <v>36</v>
      </c>
      <c r="C60" s="25" t="s">
        <v>199</v>
      </c>
      <c r="D60" s="26" t="s">
        <v>200</v>
      </c>
      <c r="E60" s="75" t="s">
        <v>166</v>
      </c>
      <c r="F60" s="59">
        <v>6.4</v>
      </c>
      <c r="G60" s="59">
        <v>3.2</v>
      </c>
      <c r="H60" s="59">
        <v>3.2</v>
      </c>
      <c r="I60" s="81">
        <v>0</v>
      </c>
      <c r="J60" s="81">
        <v>0</v>
      </c>
      <c r="K60" s="81">
        <v>0</v>
      </c>
      <c r="L60" s="75">
        <v>182</v>
      </c>
      <c r="M60" s="59">
        <v>6.4</v>
      </c>
      <c r="N60" s="89">
        <v>0</v>
      </c>
      <c r="O60" s="115">
        <v>0</v>
      </c>
      <c r="P60" s="89">
        <v>0</v>
      </c>
      <c r="Q60" s="89">
        <v>4</v>
      </c>
      <c r="R60" s="132" t="s">
        <v>40</v>
      </c>
      <c r="S60" s="24" t="s">
        <v>41</v>
      </c>
      <c r="T60" s="59">
        <v>6.4</v>
      </c>
      <c r="U60" s="146">
        <v>0</v>
      </c>
      <c r="V60" s="59">
        <v>3</v>
      </c>
      <c r="W60" s="59">
        <v>3</v>
      </c>
      <c r="X60" s="81">
        <v>0</v>
      </c>
      <c r="Y60" s="81">
        <v>0</v>
      </c>
      <c r="Z60" s="169" t="s">
        <v>74</v>
      </c>
      <c r="AA60" s="169" t="s">
        <v>75</v>
      </c>
      <c r="AB60" s="5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  <c r="IV60" s="3"/>
      <c r="IW60" s="3"/>
      <c r="IX60" s="3"/>
      <c r="IY60" s="3"/>
      <c r="IZ60" s="3"/>
      <c r="JA60" s="3"/>
      <c r="JB60" s="3"/>
      <c r="JC60" s="3"/>
      <c r="JD60" s="3"/>
      <c r="JE60" s="3"/>
      <c r="JF60" s="3"/>
      <c r="JG60" s="3"/>
      <c r="JH60" s="3"/>
      <c r="JI60" s="3"/>
      <c r="JJ60" s="3"/>
      <c r="JK60" s="3"/>
      <c r="JL60" s="3"/>
      <c r="JM60" s="3"/>
      <c r="JN60" s="3"/>
      <c r="JO60" s="3"/>
      <c r="JP60" s="3"/>
      <c r="JQ60" s="3"/>
      <c r="JR60" s="3"/>
      <c r="JS60" s="3"/>
      <c r="JT60" s="3"/>
      <c r="JU60" s="3"/>
      <c r="JV60" s="3"/>
      <c r="JW60" s="3"/>
      <c r="JX60" s="3"/>
      <c r="JY60" s="3"/>
      <c r="JZ60" s="3"/>
      <c r="KA60" s="3"/>
      <c r="KB60" s="3"/>
      <c r="KC60" s="3"/>
      <c r="KD60" s="3"/>
      <c r="KE60" s="3"/>
      <c r="KF60" s="3"/>
      <c r="KG60" s="3"/>
      <c r="KH60" s="3"/>
      <c r="KI60" s="3"/>
      <c r="KJ60" s="3"/>
      <c r="KK60" s="3"/>
      <c r="KL60" s="3"/>
      <c r="KM60" s="3"/>
      <c r="KN60" s="3"/>
      <c r="KO60" s="3"/>
      <c r="KP60" s="3"/>
      <c r="KQ60" s="3"/>
      <c r="KR60" s="3"/>
      <c r="KS60" s="3"/>
      <c r="KT60" s="3"/>
      <c r="KU60" s="3"/>
      <c r="KV60" s="3"/>
      <c r="KW60" s="3"/>
      <c r="KX60" s="3"/>
      <c r="KY60" s="3"/>
      <c r="KZ60" s="3"/>
      <c r="LA60" s="3"/>
      <c r="LB60" s="3"/>
      <c r="LC60" s="3"/>
      <c r="LD60" s="3"/>
      <c r="LE60" s="3"/>
      <c r="LF60" s="3"/>
      <c r="LG60" s="3"/>
      <c r="LH60" s="3"/>
      <c r="LI60" s="3"/>
      <c r="LJ60" s="3"/>
      <c r="LK60" s="3"/>
      <c r="LL60" s="3"/>
      <c r="LM60" s="3"/>
      <c r="LN60" s="3"/>
      <c r="LO60" s="3"/>
      <c r="LP60" s="3"/>
      <c r="LQ60" s="3"/>
      <c r="LR60" s="3"/>
      <c r="LS60" s="3"/>
      <c r="LT60" s="3"/>
      <c r="LU60" s="3"/>
      <c r="LV60" s="3"/>
      <c r="LW60" s="3"/>
      <c r="LX60" s="3"/>
      <c r="LY60" s="3"/>
      <c r="LZ60" s="3"/>
      <c r="MA60" s="3"/>
      <c r="MB60" s="3"/>
      <c r="MC60" s="3"/>
      <c r="MD60" s="3"/>
      <c r="ME60" s="3"/>
      <c r="MF60" s="3"/>
      <c r="MG60" s="3"/>
      <c r="MH60" s="3"/>
      <c r="MI60" s="3"/>
      <c r="MJ60" s="3"/>
      <c r="MK60" s="3"/>
      <c r="ML60" s="3"/>
      <c r="MM60" s="3"/>
      <c r="MN60" s="3"/>
      <c r="MO60" s="3"/>
      <c r="MP60" s="3"/>
      <c r="MQ60" s="3"/>
      <c r="MR60" s="3"/>
      <c r="MS60" s="3"/>
      <c r="MT60" s="3"/>
      <c r="MU60" s="3"/>
      <c r="MV60" s="3"/>
      <c r="MW60" s="3"/>
      <c r="MX60" s="3"/>
      <c r="MY60" s="3"/>
      <c r="MZ60" s="3"/>
      <c r="NA60" s="3"/>
      <c r="NB60" s="3"/>
      <c r="NC60" s="3"/>
      <c r="ND60" s="3"/>
      <c r="NE60" s="3"/>
      <c r="NF60" s="3"/>
      <c r="NG60" s="3"/>
      <c r="NH60" s="3"/>
      <c r="NI60" s="3"/>
      <c r="NJ60" s="3"/>
      <c r="NK60" s="3"/>
      <c r="NL60" s="3"/>
      <c r="NM60" s="3"/>
      <c r="NN60" s="3"/>
      <c r="NO60" s="3"/>
      <c r="NP60" s="3"/>
      <c r="NQ60" s="3"/>
      <c r="NR60" s="3"/>
      <c r="NS60" s="3"/>
      <c r="NT60" s="3"/>
      <c r="NU60" s="3"/>
      <c r="NV60" s="3"/>
      <c r="NW60" s="3"/>
      <c r="NX60" s="3"/>
      <c r="NY60" s="3"/>
      <c r="NZ60" s="3"/>
      <c r="OA60" s="3"/>
      <c r="OB60" s="3"/>
      <c r="OC60" s="3"/>
      <c r="OD60" s="3"/>
      <c r="OE60" s="3"/>
      <c r="OF60" s="3"/>
      <c r="OG60" s="3"/>
      <c r="OH60" s="3"/>
      <c r="OI60" s="3"/>
      <c r="OJ60" s="3"/>
      <c r="OK60" s="3"/>
      <c r="OL60" s="3"/>
      <c r="OM60" s="3"/>
      <c r="ON60" s="3"/>
      <c r="OO60" s="3"/>
      <c r="OP60" s="3"/>
      <c r="OQ60" s="3"/>
      <c r="OR60" s="3"/>
      <c r="OS60" s="3"/>
      <c r="OT60" s="3"/>
      <c r="OU60" s="3"/>
      <c r="OV60" s="3"/>
      <c r="OW60" s="3"/>
      <c r="OX60" s="3"/>
      <c r="OY60" s="3"/>
      <c r="OZ60" s="3"/>
      <c r="PA60" s="3"/>
      <c r="PB60" s="3"/>
      <c r="PC60" s="3"/>
      <c r="PD60" s="3"/>
      <c r="PE60" s="3"/>
      <c r="PF60" s="3"/>
      <c r="PG60" s="3"/>
      <c r="PH60" s="3"/>
      <c r="PI60" s="3"/>
      <c r="PJ60" s="3"/>
      <c r="PK60" s="3"/>
      <c r="PL60" s="3"/>
      <c r="PM60" s="3"/>
      <c r="PN60" s="3"/>
      <c r="PO60" s="3"/>
      <c r="PP60" s="3"/>
      <c r="PQ60" s="3"/>
      <c r="PR60" s="3"/>
      <c r="PS60" s="3"/>
      <c r="PT60" s="3"/>
      <c r="PU60" s="3"/>
      <c r="PV60" s="3"/>
      <c r="PW60" s="3"/>
      <c r="PX60" s="3"/>
      <c r="PY60" s="3"/>
      <c r="PZ60" s="3"/>
      <c r="QA60" s="3"/>
      <c r="QB60" s="3"/>
      <c r="QC60" s="3"/>
      <c r="QD60" s="3"/>
      <c r="QE60" s="3"/>
      <c r="QF60" s="3"/>
      <c r="QG60" s="3"/>
      <c r="QH60" s="3"/>
      <c r="QI60" s="3"/>
      <c r="QJ60" s="3"/>
      <c r="QK60" s="3"/>
      <c r="QL60" s="3"/>
      <c r="QM60" s="3"/>
      <c r="QN60" s="3"/>
      <c r="QO60" s="3"/>
      <c r="QP60" s="3"/>
      <c r="QQ60" s="3"/>
      <c r="QR60" s="3"/>
      <c r="QS60" s="3"/>
      <c r="QT60" s="3"/>
      <c r="QU60" s="3"/>
      <c r="QV60" s="3"/>
    </row>
    <row r="61" s="6" customFormat="1" ht="30" customHeight="1" spans="1:464">
      <c r="A61" s="36">
        <v>57</v>
      </c>
      <c r="B61" s="29" t="s">
        <v>36</v>
      </c>
      <c r="C61" s="25" t="s">
        <v>201</v>
      </c>
      <c r="D61" s="26" t="s">
        <v>202</v>
      </c>
      <c r="E61" s="75" t="s">
        <v>166</v>
      </c>
      <c r="F61" s="59">
        <v>32.3</v>
      </c>
      <c r="G61" s="59">
        <v>19.7</v>
      </c>
      <c r="H61" s="59">
        <v>12.6</v>
      </c>
      <c r="I61" s="81">
        <v>0</v>
      </c>
      <c r="J61" s="81">
        <v>0</v>
      </c>
      <c r="K61" s="81">
        <v>0</v>
      </c>
      <c r="L61" s="75">
        <v>799</v>
      </c>
      <c r="M61" s="59">
        <v>32.3</v>
      </c>
      <c r="N61" s="89">
        <v>0</v>
      </c>
      <c r="O61" s="115">
        <v>0</v>
      </c>
      <c r="P61" s="89">
        <v>0</v>
      </c>
      <c r="Q61" s="89">
        <v>8</v>
      </c>
      <c r="R61" s="132" t="s">
        <v>40</v>
      </c>
      <c r="S61" s="24" t="s">
        <v>41</v>
      </c>
      <c r="T61" s="59">
        <v>32.3</v>
      </c>
      <c r="U61" s="146">
        <v>0</v>
      </c>
      <c r="V61" s="59">
        <v>18</v>
      </c>
      <c r="W61" s="59">
        <v>18</v>
      </c>
      <c r="X61" s="81">
        <v>0</v>
      </c>
      <c r="Y61" s="81">
        <v>0</v>
      </c>
      <c r="Z61" s="169" t="s">
        <v>74</v>
      </c>
      <c r="AA61" s="169" t="s">
        <v>75</v>
      </c>
      <c r="AB61" s="5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  <c r="IV61" s="3"/>
      <c r="IW61" s="3"/>
      <c r="IX61" s="3"/>
      <c r="IY61" s="3"/>
      <c r="IZ61" s="3"/>
      <c r="JA61" s="3"/>
      <c r="JB61" s="3"/>
      <c r="JC61" s="3"/>
      <c r="JD61" s="3"/>
      <c r="JE61" s="3"/>
      <c r="JF61" s="3"/>
      <c r="JG61" s="3"/>
      <c r="JH61" s="3"/>
      <c r="JI61" s="3"/>
      <c r="JJ61" s="3"/>
      <c r="JK61" s="3"/>
      <c r="JL61" s="3"/>
      <c r="JM61" s="3"/>
      <c r="JN61" s="3"/>
      <c r="JO61" s="3"/>
      <c r="JP61" s="3"/>
      <c r="JQ61" s="3"/>
      <c r="JR61" s="3"/>
      <c r="JS61" s="3"/>
      <c r="JT61" s="3"/>
      <c r="JU61" s="3"/>
      <c r="JV61" s="3"/>
      <c r="JW61" s="3"/>
      <c r="JX61" s="3"/>
      <c r="JY61" s="3"/>
      <c r="JZ61" s="3"/>
      <c r="KA61" s="3"/>
      <c r="KB61" s="3"/>
      <c r="KC61" s="3"/>
      <c r="KD61" s="3"/>
      <c r="KE61" s="3"/>
      <c r="KF61" s="3"/>
      <c r="KG61" s="3"/>
      <c r="KH61" s="3"/>
      <c r="KI61" s="3"/>
      <c r="KJ61" s="3"/>
      <c r="KK61" s="3"/>
      <c r="KL61" s="3"/>
      <c r="KM61" s="3"/>
      <c r="KN61" s="3"/>
      <c r="KO61" s="3"/>
      <c r="KP61" s="3"/>
      <c r="KQ61" s="3"/>
      <c r="KR61" s="3"/>
      <c r="KS61" s="3"/>
      <c r="KT61" s="3"/>
      <c r="KU61" s="3"/>
      <c r="KV61" s="3"/>
      <c r="KW61" s="3"/>
      <c r="KX61" s="3"/>
      <c r="KY61" s="3"/>
      <c r="KZ61" s="3"/>
      <c r="LA61" s="3"/>
      <c r="LB61" s="3"/>
      <c r="LC61" s="3"/>
      <c r="LD61" s="3"/>
      <c r="LE61" s="3"/>
      <c r="LF61" s="3"/>
      <c r="LG61" s="3"/>
      <c r="LH61" s="3"/>
      <c r="LI61" s="3"/>
      <c r="LJ61" s="3"/>
      <c r="LK61" s="3"/>
      <c r="LL61" s="3"/>
      <c r="LM61" s="3"/>
      <c r="LN61" s="3"/>
      <c r="LO61" s="3"/>
      <c r="LP61" s="3"/>
      <c r="LQ61" s="3"/>
      <c r="LR61" s="3"/>
      <c r="LS61" s="3"/>
      <c r="LT61" s="3"/>
      <c r="LU61" s="3"/>
      <c r="LV61" s="3"/>
      <c r="LW61" s="3"/>
      <c r="LX61" s="3"/>
      <c r="LY61" s="3"/>
      <c r="LZ61" s="3"/>
      <c r="MA61" s="3"/>
      <c r="MB61" s="3"/>
      <c r="MC61" s="3"/>
      <c r="MD61" s="3"/>
      <c r="ME61" s="3"/>
      <c r="MF61" s="3"/>
      <c r="MG61" s="3"/>
      <c r="MH61" s="3"/>
      <c r="MI61" s="3"/>
      <c r="MJ61" s="3"/>
      <c r="MK61" s="3"/>
      <c r="ML61" s="3"/>
      <c r="MM61" s="3"/>
      <c r="MN61" s="3"/>
      <c r="MO61" s="3"/>
      <c r="MP61" s="3"/>
      <c r="MQ61" s="3"/>
      <c r="MR61" s="3"/>
      <c r="MS61" s="3"/>
      <c r="MT61" s="3"/>
      <c r="MU61" s="3"/>
      <c r="MV61" s="3"/>
      <c r="MW61" s="3"/>
      <c r="MX61" s="3"/>
      <c r="MY61" s="3"/>
      <c r="MZ61" s="3"/>
      <c r="NA61" s="3"/>
      <c r="NB61" s="3"/>
      <c r="NC61" s="3"/>
      <c r="ND61" s="3"/>
      <c r="NE61" s="3"/>
      <c r="NF61" s="3"/>
      <c r="NG61" s="3"/>
      <c r="NH61" s="3"/>
      <c r="NI61" s="3"/>
      <c r="NJ61" s="3"/>
      <c r="NK61" s="3"/>
      <c r="NL61" s="3"/>
      <c r="NM61" s="3"/>
      <c r="NN61" s="3"/>
      <c r="NO61" s="3"/>
      <c r="NP61" s="3"/>
      <c r="NQ61" s="3"/>
      <c r="NR61" s="3"/>
      <c r="NS61" s="3"/>
      <c r="NT61" s="3"/>
      <c r="NU61" s="3"/>
      <c r="NV61" s="3"/>
      <c r="NW61" s="3"/>
      <c r="NX61" s="3"/>
      <c r="NY61" s="3"/>
      <c r="NZ61" s="3"/>
      <c r="OA61" s="3"/>
      <c r="OB61" s="3"/>
      <c r="OC61" s="3"/>
      <c r="OD61" s="3"/>
      <c r="OE61" s="3"/>
      <c r="OF61" s="3"/>
      <c r="OG61" s="3"/>
      <c r="OH61" s="3"/>
      <c r="OI61" s="3"/>
      <c r="OJ61" s="3"/>
      <c r="OK61" s="3"/>
      <c r="OL61" s="3"/>
      <c r="OM61" s="3"/>
      <c r="ON61" s="3"/>
      <c r="OO61" s="3"/>
      <c r="OP61" s="3"/>
      <c r="OQ61" s="3"/>
      <c r="OR61" s="3"/>
      <c r="OS61" s="3"/>
      <c r="OT61" s="3"/>
      <c r="OU61" s="3"/>
      <c r="OV61" s="3"/>
      <c r="OW61" s="3"/>
      <c r="OX61" s="3"/>
      <c r="OY61" s="3"/>
      <c r="OZ61" s="3"/>
      <c r="PA61" s="3"/>
      <c r="PB61" s="3"/>
      <c r="PC61" s="3"/>
      <c r="PD61" s="3"/>
      <c r="PE61" s="3"/>
      <c r="PF61" s="3"/>
      <c r="PG61" s="3"/>
      <c r="PH61" s="3"/>
      <c r="PI61" s="3"/>
      <c r="PJ61" s="3"/>
      <c r="PK61" s="3"/>
      <c r="PL61" s="3"/>
      <c r="PM61" s="3"/>
      <c r="PN61" s="3"/>
      <c r="PO61" s="3"/>
      <c r="PP61" s="3"/>
      <c r="PQ61" s="3"/>
      <c r="PR61" s="3"/>
      <c r="PS61" s="3"/>
      <c r="PT61" s="3"/>
      <c r="PU61" s="3"/>
      <c r="PV61" s="3"/>
      <c r="PW61" s="3"/>
      <c r="PX61" s="3"/>
      <c r="PY61" s="3"/>
      <c r="PZ61" s="3"/>
      <c r="QA61" s="3"/>
      <c r="QB61" s="3"/>
      <c r="QC61" s="3"/>
      <c r="QD61" s="3"/>
      <c r="QE61" s="3"/>
      <c r="QF61" s="3"/>
      <c r="QG61" s="3"/>
      <c r="QH61" s="3"/>
      <c r="QI61" s="3"/>
      <c r="QJ61" s="3"/>
      <c r="QK61" s="3"/>
      <c r="QL61" s="3"/>
      <c r="QM61" s="3"/>
      <c r="QN61" s="3"/>
      <c r="QO61" s="3"/>
      <c r="QP61" s="3"/>
      <c r="QQ61" s="3"/>
      <c r="QR61" s="3"/>
      <c r="QS61" s="3"/>
      <c r="QT61" s="3"/>
      <c r="QU61" s="3"/>
      <c r="QV61" s="3"/>
    </row>
    <row r="62" ht="36" spans="1:28">
      <c r="A62" s="36">
        <v>58</v>
      </c>
      <c r="B62" s="22" t="s">
        <v>36</v>
      </c>
      <c r="C62" s="25" t="s">
        <v>203</v>
      </c>
      <c r="D62" s="26" t="s">
        <v>204</v>
      </c>
      <c r="E62" s="75" t="s">
        <v>53</v>
      </c>
      <c r="F62" s="64">
        <v>10.43</v>
      </c>
      <c r="G62" s="65">
        <v>3.66</v>
      </c>
      <c r="H62" s="65">
        <v>6.77</v>
      </c>
      <c r="I62" s="24">
        <v>0</v>
      </c>
      <c r="J62" s="82">
        <v>0</v>
      </c>
      <c r="K62" s="82">
        <v>0</v>
      </c>
      <c r="L62" s="24">
        <v>354</v>
      </c>
      <c r="M62" s="24">
        <v>10.43</v>
      </c>
      <c r="N62" s="89">
        <v>0</v>
      </c>
      <c r="O62" s="24">
        <v>0</v>
      </c>
      <c r="P62" s="30">
        <v>0</v>
      </c>
      <c r="Q62" s="30">
        <v>4</v>
      </c>
      <c r="R62" s="127" t="s">
        <v>40</v>
      </c>
      <c r="S62" s="24" t="s">
        <v>41</v>
      </c>
      <c r="T62" s="64">
        <v>10.43</v>
      </c>
      <c r="U62" s="153">
        <v>0</v>
      </c>
      <c r="V62" s="154">
        <v>4.76</v>
      </c>
      <c r="W62" s="154">
        <v>4.76</v>
      </c>
      <c r="X62" s="162">
        <v>0</v>
      </c>
      <c r="Y62" s="81">
        <v>0</v>
      </c>
      <c r="Z62" s="169" t="s">
        <v>78</v>
      </c>
      <c r="AA62" s="169">
        <v>18182977038</v>
      </c>
      <c r="AB62" s="5"/>
    </row>
    <row r="63" ht="33" customHeight="1" spans="1:28">
      <c r="A63" s="36">
        <v>59</v>
      </c>
      <c r="B63" s="22" t="s">
        <v>36</v>
      </c>
      <c r="C63" s="25" t="s">
        <v>205</v>
      </c>
      <c r="D63" s="26" t="s">
        <v>206</v>
      </c>
      <c r="E63" s="75" t="s">
        <v>53</v>
      </c>
      <c r="F63" s="64">
        <v>5.8</v>
      </c>
      <c r="G63" s="65">
        <v>2.1</v>
      </c>
      <c r="H63" s="65">
        <v>3.7</v>
      </c>
      <c r="I63" s="24">
        <v>0</v>
      </c>
      <c r="J63" s="82">
        <v>0</v>
      </c>
      <c r="K63" s="82">
        <v>0</v>
      </c>
      <c r="L63" s="24">
        <v>110</v>
      </c>
      <c r="M63" s="61">
        <v>5.8</v>
      </c>
      <c r="N63" s="89">
        <v>0</v>
      </c>
      <c r="O63" s="24">
        <v>0</v>
      </c>
      <c r="P63" s="30">
        <v>0</v>
      </c>
      <c r="Q63" s="30">
        <v>4</v>
      </c>
      <c r="R63" s="127" t="s">
        <v>40</v>
      </c>
      <c r="S63" s="24" t="s">
        <v>41</v>
      </c>
      <c r="T63" s="64">
        <v>5.8</v>
      </c>
      <c r="U63" s="153">
        <v>0</v>
      </c>
      <c r="V63" s="154">
        <v>3.3</v>
      </c>
      <c r="W63" s="154">
        <v>3.3</v>
      </c>
      <c r="X63" s="162">
        <v>0</v>
      </c>
      <c r="Y63" s="81">
        <v>0</v>
      </c>
      <c r="Z63" s="169" t="s">
        <v>78</v>
      </c>
      <c r="AA63" s="169">
        <v>18182977038</v>
      </c>
      <c r="AB63" s="5"/>
    </row>
    <row r="64" ht="36" spans="1:28">
      <c r="A64" s="36">
        <v>60</v>
      </c>
      <c r="B64" s="22" t="s">
        <v>36</v>
      </c>
      <c r="C64" s="25" t="s">
        <v>207</v>
      </c>
      <c r="D64" s="26" t="s">
        <v>208</v>
      </c>
      <c r="E64" s="75" t="s">
        <v>53</v>
      </c>
      <c r="F64" s="64">
        <v>12.5</v>
      </c>
      <c r="G64" s="65">
        <v>4.6</v>
      </c>
      <c r="H64" s="65">
        <v>7.9</v>
      </c>
      <c r="I64" s="24">
        <v>0</v>
      </c>
      <c r="J64" s="82">
        <v>0</v>
      </c>
      <c r="K64" s="82">
        <v>0</v>
      </c>
      <c r="L64" s="24">
        <v>562</v>
      </c>
      <c r="M64" s="61">
        <v>12.5</v>
      </c>
      <c r="N64" s="89">
        <v>0</v>
      </c>
      <c r="O64" s="24">
        <v>0</v>
      </c>
      <c r="P64" s="30">
        <v>0</v>
      </c>
      <c r="Q64" s="30">
        <v>10</v>
      </c>
      <c r="R64" s="127" t="s">
        <v>40</v>
      </c>
      <c r="S64" s="24" t="s">
        <v>41</v>
      </c>
      <c r="T64" s="64">
        <v>12.5</v>
      </c>
      <c r="U64" s="153">
        <v>0</v>
      </c>
      <c r="V64" s="154">
        <v>6</v>
      </c>
      <c r="W64" s="163">
        <v>6</v>
      </c>
      <c r="X64" s="162">
        <v>0</v>
      </c>
      <c r="Y64" s="81">
        <v>0</v>
      </c>
      <c r="Z64" s="169" t="s">
        <v>78</v>
      </c>
      <c r="AA64" s="169">
        <v>18182977038</v>
      </c>
      <c r="AB64" s="5"/>
    </row>
    <row r="65" ht="36" spans="1:28">
      <c r="A65" s="36">
        <v>61</v>
      </c>
      <c r="B65" s="22" t="s">
        <v>36</v>
      </c>
      <c r="C65" s="25" t="s">
        <v>209</v>
      </c>
      <c r="D65" s="26" t="s">
        <v>210</v>
      </c>
      <c r="E65" s="75" t="s">
        <v>53</v>
      </c>
      <c r="F65" s="64">
        <v>4.8</v>
      </c>
      <c r="G65" s="65">
        <v>1.9</v>
      </c>
      <c r="H65" s="65">
        <v>2.9</v>
      </c>
      <c r="I65" s="24">
        <v>0</v>
      </c>
      <c r="J65" s="82">
        <v>0</v>
      </c>
      <c r="K65" s="82">
        <v>0</v>
      </c>
      <c r="L65" s="24">
        <v>149</v>
      </c>
      <c r="M65" s="61">
        <v>4.8</v>
      </c>
      <c r="N65" s="89">
        <v>0</v>
      </c>
      <c r="O65" s="24">
        <v>0</v>
      </c>
      <c r="P65" s="30">
        <v>0</v>
      </c>
      <c r="Q65" s="30">
        <v>4</v>
      </c>
      <c r="R65" s="127" t="s">
        <v>40</v>
      </c>
      <c r="S65" s="24" t="s">
        <v>41</v>
      </c>
      <c r="T65" s="64">
        <v>4.8</v>
      </c>
      <c r="U65" s="153">
        <v>0</v>
      </c>
      <c r="V65" s="154">
        <v>1.35</v>
      </c>
      <c r="W65" s="154">
        <v>1.35</v>
      </c>
      <c r="X65" s="162">
        <v>0</v>
      </c>
      <c r="Y65" s="81">
        <v>0</v>
      </c>
      <c r="Z65" s="169" t="s">
        <v>78</v>
      </c>
      <c r="AA65" s="169">
        <v>18182977038</v>
      </c>
      <c r="AB65" s="5"/>
    </row>
    <row r="66" ht="36" spans="1:28">
      <c r="A66" s="36">
        <v>62</v>
      </c>
      <c r="B66" s="22" t="s">
        <v>36</v>
      </c>
      <c r="C66" s="25" t="s">
        <v>211</v>
      </c>
      <c r="D66" s="26" t="s">
        <v>212</v>
      </c>
      <c r="E66" s="26" t="s">
        <v>213</v>
      </c>
      <c r="F66" s="202">
        <v>19.7</v>
      </c>
      <c r="G66" s="203">
        <v>17.8</v>
      </c>
      <c r="H66" s="203">
        <v>1</v>
      </c>
      <c r="I66" s="24">
        <v>0</v>
      </c>
      <c r="J66" s="24">
        <v>0</v>
      </c>
      <c r="K66" s="61">
        <v>0.9</v>
      </c>
      <c r="L66" s="161">
        <v>210</v>
      </c>
      <c r="M66" s="63">
        <v>19.7</v>
      </c>
      <c r="N66" s="89">
        <v>0</v>
      </c>
      <c r="O66" s="24">
        <v>0</v>
      </c>
      <c r="P66" s="30">
        <v>0</v>
      </c>
      <c r="Q66" s="30">
        <v>10</v>
      </c>
      <c r="R66" s="127" t="s">
        <v>40</v>
      </c>
      <c r="S66" s="24" t="s">
        <v>41</v>
      </c>
      <c r="T66" s="202">
        <v>19.7</v>
      </c>
      <c r="U66" s="269">
        <v>0</v>
      </c>
      <c r="V66" s="163">
        <v>0</v>
      </c>
      <c r="W66" s="163">
        <v>0</v>
      </c>
      <c r="X66" s="162">
        <v>0</v>
      </c>
      <c r="Y66" s="277">
        <v>0</v>
      </c>
      <c r="Z66" s="169" t="s">
        <v>214</v>
      </c>
      <c r="AA66" s="178">
        <v>18787731191</v>
      </c>
      <c r="AB66" s="5"/>
    </row>
    <row r="67" ht="42" customHeight="1" spans="1:28">
      <c r="A67" s="36">
        <v>63</v>
      </c>
      <c r="B67" s="22" t="s">
        <v>36</v>
      </c>
      <c r="C67" s="25" t="s">
        <v>215</v>
      </c>
      <c r="D67" s="26" t="s">
        <v>155</v>
      </c>
      <c r="E67" s="26" t="s">
        <v>156</v>
      </c>
      <c r="F67" s="202">
        <v>8.6</v>
      </c>
      <c r="G67" s="203">
        <v>4</v>
      </c>
      <c r="H67" s="203">
        <v>4.6</v>
      </c>
      <c r="I67" s="24">
        <v>0</v>
      </c>
      <c r="J67" s="24">
        <v>0</v>
      </c>
      <c r="K67" s="24">
        <v>0</v>
      </c>
      <c r="L67" s="161">
        <v>192</v>
      </c>
      <c r="M67" s="63">
        <v>8.6</v>
      </c>
      <c r="N67" s="240">
        <v>6</v>
      </c>
      <c r="O67" s="24">
        <v>0</v>
      </c>
      <c r="P67" s="30">
        <v>0</v>
      </c>
      <c r="Q67" s="30">
        <v>10</v>
      </c>
      <c r="R67" s="127" t="s">
        <v>40</v>
      </c>
      <c r="S67" s="24" t="s">
        <v>41</v>
      </c>
      <c r="T67" s="202">
        <v>8.6</v>
      </c>
      <c r="U67" s="269">
        <v>0</v>
      </c>
      <c r="V67" s="163">
        <v>0</v>
      </c>
      <c r="W67" s="163">
        <v>0</v>
      </c>
      <c r="X67" s="162">
        <v>0</v>
      </c>
      <c r="Y67" s="277">
        <v>0</v>
      </c>
      <c r="Z67" s="169" t="s">
        <v>216</v>
      </c>
      <c r="AA67" s="169">
        <v>13368777717</v>
      </c>
      <c r="AB67" s="5"/>
    </row>
    <row r="68" ht="42.75" spans="1:28">
      <c r="A68" s="36">
        <v>64</v>
      </c>
      <c r="B68" s="22" t="s">
        <v>36</v>
      </c>
      <c r="C68" s="25" t="s">
        <v>217</v>
      </c>
      <c r="D68" s="26" t="s">
        <v>218</v>
      </c>
      <c r="E68" s="26" t="s">
        <v>219</v>
      </c>
      <c r="F68" s="202"/>
      <c r="G68" s="204"/>
      <c r="H68" s="204"/>
      <c r="I68" s="24"/>
      <c r="J68" s="24"/>
      <c r="K68" s="24"/>
      <c r="L68" s="54"/>
      <c r="M68" s="63"/>
      <c r="N68" s="63"/>
      <c r="O68" s="61"/>
      <c r="P68" s="63"/>
      <c r="Q68" s="259"/>
      <c r="R68" s="129"/>
      <c r="S68" s="129"/>
      <c r="T68" s="202"/>
      <c r="U68" s="269"/>
      <c r="V68" s="163"/>
      <c r="W68" s="269"/>
      <c r="X68" s="163"/>
      <c r="Y68" s="277"/>
      <c r="Z68" s="169"/>
      <c r="AA68" s="169"/>
      <c r="AB68" s="5"/>
    </row>
    <row r="69" ht="36" spans="1:28">
      <c r="A69" s="36">
        <v>65</v>
      </c>
      <c r="B69" s="22" t="s">
        <v>36</v>
      </c>
      <c r="C69" s="25" t="s">
        <v>220</v>
      </c>
      <c r="D69" s="26" t="s">
        <v>221</v>
      </c>
      <c r="E69" s="26" t="s">
        <v>101</v>
      </c>
      <c r="F69" s="202"/>
      <c r="G69" s="204"/>
      <c r="H69" s="204"/>
      <c r="I69" s="24"/>
      <c r="J69" s="24"/>
      <c r="K69" s="24"/>
      <c r="L69" s="54"/>
      <c r="M69" s="63"/>
      <c r="N69" s="63"/>
      <c r="O69" s="61"/>
      <c r="P69" s="63"/>
      <c r="Q69" s="259"/>
      <c r="R69" s="129"/>
      <c r="S69" s="129"/>
      <c r="T69" s="202"/>
      <c r="U69" s="269"/>
      <c r="V69" s="163"/>
      <c r="W69" s="269"/>
      <c r="X69" s="163"/>
      <c r="Y69" s="277"/>
      <c r="Z69" s="169"/>
      <c r="AA69" s="169"/>
      <c r="AB69" s="5"/>
    </row>
    <row r="70" ht="36" spans="1:28">
      <c r="A70" s="36">
        <v>66</v>
      </c>
      <c r="B70" s="22" t="s">
        <v>36</v>
      </c>
      <c r="C70" s="25" t="s">
        <v>222</v>
      </c>
      <c r="D70" s="26" t="s">
        <v>223</v>
      </c>
      <c r="E70" s="26" t="s">
        <v>101</v>
      </c>
      <c r="F70" s="202"/>
      <c r="G70" s="204"/>
      <c r="H70" s="204"/>
      <c r="I70" s="24"/>
      <c r="J70" s="24"/>
      <c r="K70" s="24"/>
      <c r="L70" s="54"/>
      <c r="M70" s="63"/>
      <c r="N70" s="63"/>
      <c r="O70" s="61"/>
      <c r="P70" s="63"/>
      <c r="Q70" s="259"/>
      <c r="R70" s="129"/>
      <c r="S70" s="129"/>
      <c r="T70" s="202"/>
      <c r="U70" s="269"/>
      <c r="V70" s="163"/>
      <c r="W70" s="269"/>
      <c r="X70" s="163"/>
      <c r="Y70" s="277"/>
      <c r="Z70" s="169"/>
      <c r="AA70" s="169"/>
      <c r="AB70" s="5"/>
    </row>
    <row r="71" ht="42.75" spans="1:28">
      <c r="A71" s="36">
        <v>67</v>
      </c>
      <c r="B71" s="22" t="s">
        <v>36</v>
      </c>
      <c r="C71" s="25" t="s">
        <v>224</v>
      </c>
      <c r="D71" s="26" t="s">
        <v>225</v>
      </c>
      <c r="E71" s="26" t="s">
        <v>101</v>
      </c>
      <c r="F71" s="202"/>
      <c r="G71" s="204"/>
      <c r="H71" s="204"/>
      <c r="I71" s="24"/>
      <c r="J71" s="24"/>
      <c r="K71" s="24"/>
      <c r="L71" s="54"/>
      <c r="M71" s="63"/>
      <c r="N71" s="63"/>
      <c r="O71" s="61"/>
      <c r="P71" s="63"/>
      <c r="Q71" s="259"/>
      <c r="R71" s="129"/>
      <c r="S71" s="129"/>
      <c r="T71" s="202"/>
      <c r="U71" s="269"/>
      <c r="V71" s="163"/>
      <c r="W71" s="269"/>
      <c r="X71" s="163"/>
      <c r="Y71" s="277"/>
      <c r="Z71" s="169"/>
      <c r="AA71" s="169"/>
      <c r="AB71" s="5"/>
    </row>
    <row r="72" ht="42.75" spans="1:28">
      <c r="A72" s="36">
        <v>68</v>
      </c>
      <c r="B72" s="22" t="s">
        <v>36</v>
      </c>
      <c r="C72" s="25" t="s">
        <v>226</v>
      </c>
      <c r="D72" s="26" t="s">
        <v>227</v>
      </c>
      <c r="E72" s="26" t="s">
        <v>101</v>
      </c>
      <c r="F72" s="202"/>
      <c r="G72" s="204"/>
      <c r="H72" s="204"/>
      <c r="I72" s="24"/>
      <c r="J72" s="24"/>
      <c r="K72" s="24"/>
      <c r="L72" s="54"/>
      <c r="M72" s="63"/>
      <c r="N72" s="63"/>
      <c r="O72" s="61"/>
      <c r="P72" s="63"/>
      <c r="Q72" s="259"/>
      <c r="R72" s="129"/>
      <c r="S72" s="129"/>
      <c r="T72" s="202"/>
      <c r="U72" s="269"/>
      <c r="V72" s="163"/>
      <c r="W72" s="269"/>
      <c r="X72" s="163"/>
      <c r="Y72" s="277"/>
      <c r="Z72" s="169"/>
      <c r="AA72" s="169"/>
      <c r="AB72" s="5"/>
    </row>
    <row r="73" ht="42.75" spans="1:28">
      <c r="A73" s="36">
        <v>69</v>
      </c>
      <c r="B73" s="22" t="s">
        <v>36</v>
      </c>
      <c r="C73" s="25" t="s">
        <v>228</v>
      </c>
      <c r="D73" s="26" t="s">
        <v>229</v>
      </c>
      <c r="E73" s="26" t="s">
        <v>101</v>
      </c>
      <c r="F73" s="202"/>
      <c r="G73" s="204"/>
      <c r="H73" s="204"/>
      <c r="I73" s="24"/>
      <c r="J73" s="24"/>
      <c r="K73" s="24"/>
      <c r="L73" s="54"/>
      <c r="M73" s="63"/>
      <c r="N73" s="63"/>
      <c r="O73" s="61"/>
      <c r="P73" s="63"/>
      <c r="Q73" s="259"/>
      <c r="R73" s="129"/>
      <c r="S73" s="129"/>
      <c r="T73" s="202"/>
      <c r="U73" s="269"/>
      <c r="V73" s="163"/>
      <c r="W73" s="269"/>
      <c r="X73" s="163"/>
      <c r="Y73" s="277"/>
      <c r="Z73" s="169"/>
      <c r="AA73" s="169"/>
      <c r="AB73" s="5"/>
    </row>
    <row r="74" ht="47" customHeight="1" spans="1:28">
      <c r="A74" s="21">
        <v>70</v>
      </c>
      <c r="B74" s="22" t="s">
        <v>36</v>
      </c>
      <c r="C74" s="25" t="s">
        <v>230</v>
      </c>
      <c r="D74" s="26" t="s">
        <v>231</v>
      </c>
      <c r="E74" s="26" t="s">
        <v>101</v>
      </c>
      <c r="F74" s="202"/>
      <c r="G74" s="204"/>
      <c r="H74" s="204"/>
      <c r="I74" s="24"/>
      <c r="J74" s="24"/>
      <c r="K74" s="24"/>
      <c r="L74" s="54"/>
      <c r="M74" s="63"/>
      <c r="N74" s="63"/>
      <c r="O74" s="61"/>
      <c r="P74" s="63"/>
      <c r="Q74" s="259"/>
      <c r="R74" s="129"/>
      <c r="S74" s="129"/>
      <c r="T74" s="202"/>
      <c r="U74" s="269"/>
      <c r="V74" s="163"/>
      <c r="W74" s="269"/>
      <c r="X74" s="163"/>
      <c r="Y74" s="277"/>
      <c r="Z74" s="169"/>
      <c r="AA74" s="169"/>
      <c r="AB74" s="5"/>
    </row>
    <row r="75" s="7" customFormat="1" ht="42.75" spans="1:28">
      <c r="A75" s="36">
        <v>71</v>
      </c>
      <c r="B75" s="22" t="s">
        <v>36</v>
      </c>
      <c r="C75" s="25" t="s">
        <v>232</v>
      </c>
      <c r="D75" s="26" t="s">
        <v>233</v>
      </c>
      <c r="E75" s="26" t="s">
        <v>101</v>
      </c>
      <c r="F75" s="205"/>
      <c r="G75" s="205"/>
      <c r="H75" s="205"/>
      <c r="I75" s="102"/>
      <c r="J75" s="102"/>
      <c r="K75" s="102"/>
      <c r="L75" s="81"/>
      <c r="M75" s="241"/>
      <c r="N75" s="89"/>
      <c r="O75" s="84"/>
      <c r="P75" s="89"/>
      <c r="Q75" s="30"/>
      <c r="R75" s="127"/>
      <c r="S75" s="40"/>
      <c r="T75" s="202"/>
      <c r="U75" s="24"/>
      <c r="V75" s="59"/>
      <c r="W75" s="59"/>
      <c r="X75" s="81"/>
      <c r="Y75" s="81"/>
      <c r="Z75" s="169"/>
      <c r="AA75" s="169"/>
      <c r="AB75" s="66"/>
    </row>
    <row r="76" ht="61" customHeight="1" spans="1:28">
      <c r="A76" s="21">
        <v>72</v>
      </c>
      <c r="B76" s="22" t="s">
        <v>36</v>
      </c>
      <c r="C76" s="25" t="s">
        <v>234</v>
      </c>
      <c r="D76" s="26" t="s">
        <v>235</v>
      </c>
      <c r="E76" s="26" t="s">
        <v>236</v>
      </c>
      <c r="F76" s="202"/>
      <c r="G76" s="204"/>
      <c r="H76" s="204"/>
      <c r="I76" s="24"/>
      <c r="J76" s="24"/>
      <c r="K76" s="24"/>
      <c r="L76" s="54"/>
      <c r="M76" s="63"/>
      <c r="N76" s="63"/>
      <c r="O76" s="61"/>
      <c r="P76" s="63"/>
      <c r="Q76" s="259"/>
      <c r="R76" s="129"/>
      <c r="S76" s="129"/>
      <c r="T76" s="202"/>
      <c r="U76" s="269"/>
      <c r="V76" s="163"/>
      <c r="W76" s="269"/>
      <c r="X76" s="163"/>
      <c r="Y76" s="277"/>
      <c r="Z76" s="169"/>
      <c r="AA76" s="169"/>
      <c r="AB76" s="5"/>
    </row>
    <row r="77" s="8" customFormat="1" ht="51" customHeight="1" spans="1:28">
      <c r="A77" s="36">
        <v>73</v>
      </c>
      <c r="B77" s="22" t="s">
        <v>36</v>
      </c>
      <c r="C77" s="25" t="s">
        <v>237</v>
      </c>
      <c r="D77" s="24" t="s">
        <v>238</v>
      </c>
      <c r="E77" s="24" t="s">
        <v>219</v>
      </c>
      <c r="F77" s="206"/>
      <c r="G77" s="206"/>
      <c r="H77" s="206"/>
      <c r="I77" s="225"/>
      <c r="J77" s="225"/>
      <c r="K77" s="225"/>
      <c r="L77" s="226"/>
      <c r="M77" s="63"/>
      <c r="N77" s="242"/>
      <c r="O77" s="225"/>
      <c r="P77" s="63"/>
      <c r="Q77" s="243"/>
      <c r="R77" s="122"/>
      <c r="S77" s="260"/>
      <c r="T77" s="206"/>
      <c r="U77" s="270"/>
      <c r="V77" s="270"/>
      <c r="W77" s="270"/>
      <c r="X77" s="270"/>
      <c r="Y77" s="270"/>
      <c r="Z77" s="278"/>
      <c r="AA77" s="279"/>
      <c r="AB77" s="179"/>
    </row>
    <row r="78" s="8" customFormat="1" ht="33.75" customHeight="1" spans="1:28">
      <c r="A78" s="21"/>
      <c r="B78" s="182"/>
      <c r="C78" s="183">
        <v>73</v>
      </c>
      <c r="D78" s="184"/>
      <c r="E78" s="184"/>
      <c r="F78" s="206">
        <f t="shared" ref="F78:Q78" si="0">SUM(F5:F77)</f>
        <v>10746.07</v>
      </c>
      <c r="G78" s="206">
        <f t="shared" si="0"/>
        <v>7992.07</v>
      </c>
      <c r="H78" s="206">
        <f t="shared" si="0"/>
        <v>2533.07</v>
      </c>
      <c r="I78" s="225">
        <f t="shared" si="0"/>
        <v>22.98</v>
      </c>
      <c r="J78" s="225">
        <f t="shared" si="0"/>
        <v>146.2</v>
      </c>
      <c r="K78" s="225">
        <f t="shared" si="0"/>
        <v>51.75</v>
      </c>
      <c r="L78" s="226">
        <f t="shared" si="0"/>
        <v>106155</v>
      </c>
      <c r="M78" s="243">
        <f t="shared" si="0"/>
        <v>5006.49</v>
      </c>
      <c r="N78" s="242">
        <f t="shared" si="0"/>
        <v>798</v>
      </c>
      <c r="O78" s="225">
        <f t="shared" si="0"/>
        <v>264.1</v>
      </c>
      <c r="P78" s="243">
        <f t="shared" si="0"/>
        <v>5640.18</v>
      </c>
      <c r="Q78" s="243">
        <f t="shared" si="0"/>
        <v>506.6</v>
      </c>
      <c r="R78" s="122"/>
      <c r="S78" s="40"/>
      <c r="T78" s="206">
        <f>SUM(T5:T77)</f>
        <v>10746.07</v>
      </c>
      <c r="U78" s="225">
        <f>SUM(U5:U77)</f>
        <v>0</v>
      </c>
      <c r="V78" s="225">
        <f>SUM(V5:V77)</f>
        <v>3297.61</v>
      </c>
      <c r="W78" s="225">
        <f>SUM(W5:W77)</f>
        <v>3297.61</v>
      </c>
      <c r="X78" s="225">
        <f>SUM(X5:X77)</f>
        <v>0</v>
      </c>
      <c r="Y78" s="225">
        <f>SUM(Y5:Y77)</f>
        <v>0</v>
      </c>
      <c r="Z78" s="278"/>
      <c r="AA78" s="279"/>
      <c r="AB78" s="179"/>
    </row>
    <row r="79" ht="42" customHeight="1" spans="1:28">
      <c r="A79" s="21">
        <v>74</v>
      </c>
      <c r="B79" s="28" t="s">
        <v>239</v>
      </c>
      <c r="C79" s="23" t="s">
        <v>240</v>
      </c>
      <c r="D79" s="27" t="s">
        <v>241</v>
      </c>
      <c r="E79" s="207" t="s">
        <v>53</v>
      </c>
      <c r="F79" s="59">
        <v>22.6</v>
      </c>
      <c r="G79" s="62">
        <v>11.65</v>
      </c>
      <c r="H79" s="62">
        <v>10.95</v>
      </c>
      <c r="I79" s="81">
        <v>0</v>
      </c>
      <c r="J79" s="81">
        <v>0</v>
      </c>
      <c r="K79" s="81">
        <v>0</v>
      </c>
      <c r="L79" s="81">
        <v>1471</v>
      </c>
      <c r="M79" s="59">
        <v>22.6</v>
      </c>
      <c r="N79" s="89">
        <v>0</v>
      </c>
      <c r="O79" s="75">
        <v>0</v>
      </c>
      <c r="P79" s="89">
        <v>0</v>
      </c>
      <c r="Q79" s="89">
        <v>4</v>
      </c>
      <c r="R79" s="122" t="s">
        <v>40</v>
      </c>
      <c r="S79" s="24" t="s">
        <v>41</v>
      </c>
      <c r="T79" s="59">
        <v>22.6</v>
      </c>
      <c r="U79" s="146">
        <v>0</v>
      </c>
      <c r="V79" s="59">
        <v>10</v>
      </c>
      <c r="W79" s="59">
        <v>10</v>
      </c>
      <c r="X79" s="81">
        <v>0</v>
      </c>
      <c r="Y79" s="81">
        <v>0</v>
      </c>
      <c r="Z79" s="169" t="s">
        <v>50</v>
      </c>
      <c r="AA79" s="169">
        <v>13759081716</v>
      </c>
      <c r="AB79" s="5"/>
    </row>
    <row r="80" ht="33.75" customHeight="1" spans="1:28">
      <c r="A80" s="21">
        <v>75</v>
      </c>
      <c r="B80" s="28" t="s">
        <v>239</v>
      </c>
      <c r="C80" s="25" t="s">
        <v>242</v>
      </c>
      <c r="D80" s="27" t="s">
        <v>243</v>
      </c>
      <c r="E80" s="207" t="s">
        <v>53</v>
      </c>
      <c r="F80" s="61">
        <v>21</v>
      </c>
      <c r="G80" s="62">
        <v>10</v>
      </c>
      <c r="H80" s="62">
        <v>11</v>
      </c>
      <c r="I80" s="146">
        <v>0</v>
      </c>
      <c r="J80" s="146">
        <v>0</v>
      </c>
      <c r="K80" s="146">
        <v>0</v>
      </c>
      <c r="L80" s="146">
        <v>1447</v>
      </c>
      <c r="M80" s="61">
        <v>21</v>
      </c>
      <c r="N80" s="89">
        <v>0</v>
      </c>
      <c r="O80" s="146">
        <v>0</v>
      </c>
      <c r="P80" s="244">
        <v>0</v>
      </c>
      <c r="Q80" s="30">
        <v>5</v>
      </c>
      <c r="R80" s="122" t="s">
        <v>40</v>
      </c>
      <c r="S80" s="24" t="s">
        <v>41</v>
      </c>
      <c r="T80" s="61">
        <v>21</v>
      </c>
      <c r="U80" s="146">
        <v>0</v>
      </c>
      <c r="V80" s="61">
        <v>10</v>
      </c>
      <c r="W80" s="61">
        <v>10</v>
      </c>
      <c r="X80" s="146">
        <v>0</v>
      </c>
      <c r="Y80" s="81">
        <v>0</v>
      </c>
      <c r="Z80" s="169" t="s">
        <v>50</v>
      </c>
      <c r="AA80" s="169">
        <v>13759081716</v>
      </c>
      <c r="AB80" s="5"/>
    </row>
    <row r="81" ht="38.25" spans="1:28">
      <c r="A81" s="21">
        <v>76</v>
      </c>
      <c r="B81" s="28" t="s">
        <v>244</v>
      </c>
      <c r="C81" s="25" t="s">
        <v>245</v>
      </c>
      <c r="D81" s="41" t="s">
        <v>246</v>
      </c>
      <c r="E81" s="26" t="s">
        <v>49</v>
      </c>
      <c r="F81" s="64">
        <v>127.85</v>
      </c>
      <c r="G81" s="64">
        <v>61.97</v>
      </c>
      <c r="H81" s="64">
        <v>65.88</v>
      </c>
      <c r="I81" s="75">
        <v>0</v>
      </c>
      <c r="J81" s="227">
        <v>0</v>
      </c>
      <c r="K81" s="227">
        <v>0</v>
      </c>
      <c r="L81" s="75">
        <v>3992</v>
      </c>
      <c r="M81" s="64">
        <v>124.35</v>
      </c>
      <c r="N81" s="83">
        <v>18</v>
      </c>
      <c r="O81" s="81">
        <v>78.6</v>
      </c>
      <c r="P81" s="59">
        <v>3.5</v>
      </c>
      <c r="Q81" s="246">
        <v>10</v>
      </c>
      <c r="R81" s="261" t="s">
        <v>40</v>
      </c>
      <c r="S81" s="24" t="s">
        <v>41</v>
      </c>
      <c r="T81" s="64">
        <v>127.85</v>
      </c>
      <c r="U81" s="54">
        <v>0</v>
      </c>
      <c r="V81" s="59">
        <v>47</v>
      </c>
      <c r="W81" s="59">
        <v>47</v>
      </c>
      <c r="X81" s="81">
        <v>0</v>
      </c>
      <c r="Y81" s="81">
        <v>0</v>
      </c>
      <c r="Z81" s="169" t="s">
        <v>247</v>
      </c>
      <c r="AA81" s="169">
        <v>15969499134</v>
      </c>
      <c r="AB81" s="5"/>
    </row>
    <row r="82" ht="38.25" spans="1:28">
      <c r="A82" s="21">
        <v>77</v>
      </c>
      <c r="B82" s="28" t="s">
        <v>244</v>
      </c>
      <c r="C82" s="25" t="s">
        <v>248</v>
      </c>
      <c r="D82" s="41" t="s">
        <v>249</v>
      </c>
      <c r="E82" s="26" t="s">
        <v>53</v>
      </c>
      <c r="F82" s="64">
        <v>10.4</v>
      </c>
      <c r="G82" s="68">
        <v>4.4</v>
      </c>
      <c r="H82" s="68">
        <v>6</v>
      </c>
      <c r="I82" s="115">
        <v>0</v>
      </c>
      <c r="J82" s="228">
        <v>0</v>
      </c>
      <c r="K82" s="228">
        <v>0</v>
      </c>
      <c r="L82" s="26">
        <v>1360</v>
      </c>
      <c r="M82" s="64">
        <v>10.4</v>
      </c>
      <c r="N82" s="94">
        <v>0</v>
      </c>
      <c r="O82" s="245">
        <v>0</v>
      </c>
      <c r="P82" s="246">
        <v>0</v>
      </c>
      <c r="Q82" s="246">
        <v>7</v>
      </c>
      <c r="R82" s="261" t="s">
        <v>40</v>
      </c>
      <c r="S82" s="24" t="s">
        <v>41</v>
      </c>
      <c r="T82" s="64">
        <v>10.4</v>
      </c>
      <c r="U82" s="271">
        <v>0</v>
      </c>
      <c r="V82" s="272">
        <v>4.2</v>
      </c>
      <c r="W82" s="59">
        <v>4.2</v>
      </c>
      <c r="X82" s="81">
        <v>0</v>
      </c>
      <c r="Y82" s="81">
        <v>0</v>
      </c>
      <c r="Z82" s="169" t="s">
        <v>247</v>
      </c>
      <c r="AA82" s="169">
        <v>15969499134</v>
      </c>
      <c r="AB82" s="5"/>
    </row>
    <row r="83" ht="36" spans="1:28">
      <c r="A83" s="21">
        <v>78</v>
      </c>
      <c r="B83" s="28" t="s">
        <v>244</v>
      </c>
      <c r="C83" s="25" t="s">
        <v>250</v>
      </c>
      <c r="D83" s="26" t="s">
        <v>251</v>
      </c>
      <c r="E83" s="26" t="s">
        <v>53</v>
      </c>
      <c r="F83" s="64">
        <v>0</v>
      </c>
      <c r="G83" s="68">
        <v>0</v>
      </c>
      <c r="H83" s="68">
        <v>0</v>
      </c>
      <c r="I83" s="26">
        <v>0</v>
      </c>
      <c r="J83" s="228">
        <v>0</v>
      </c>
      <c r="K83" s="228">
        <v>0</v>
      </c>
      <c r="L83" s="26">
        <v>0</v>
      </c>
      <c r="M83" s="64">
        <v>0</v>
      </c>
      <c r="N83" s="94">
        <v>0</v>
      </c>
      <c r="O83" s="245">
        <v>0</v>
      </c>
      <c r="P83" s="246">
        <v>0</v>
      </c>
      <c r="Q83" s="246"/>
      <c r="R83" s="261" t="s">
        <v>252</v>
      </c>
      <c r="S83" s="24" t="s">
        <v>41</v>
      </c>
      <c r="T83" s="64">
        <v>0</v>
      </c>
      <c r="U83" s="161">
        <v>0</v>
      </c>
      <c r="V83" s="273">
        <v>0</v>
      </c>
      <c r="W83" s="273">
        <v>0</v>
      </c>
      <c r="X83" s="81">
        <v>0</v>
      </c>
      <c r="Y83" s="81">
        <v>0</v>
      </c>
      <c r="Z83" s="169" t="s">
        <v>247</v>
      </c>
      <c r="AA83" s="169">
        <v>15969499134</v>
      </c>
      <c r="AB83" s="280"/>
    </row>
    <row r="84" ht="36" spans="1:28">
      <c r="A84" s="21">
        <v>79</v>
      </c>
      <c r="B84" s="28" t="s">
        <v>244</v>
      </c>
      <c r="C84" s="25" t="s">
        <v>253</v>
      </c>
      <c r="D84" s="26" t="s">
        <v>254</v>
      </c>
      <c r="E84" s="26" t="s">
        <v>53</v>
      </c>
      <c r="F84" s="64">
        <v>9.37</v>
      </c>
      <c r="G84" s="68">
        <v>5.23</v>
      </c>
      <c r="H84" s="68">
        <v>4.14</v>
      </c>
      <c r="I84" s="26">
        <v>0</v>
      </c>
      <c r="J84" s="228">
        <v>0</v>
      </c>
      <c r="K84" s="228">
        <v>0</v>
      </c>
      <c r="L84" s="83">
        <v>1528</v>
      </c>
      <c r="M84" s="64">
        <v>9.37</v>
      </c>
      <c r="N84" s="94">
        <v>0</v>
      </c>
      <c r="O84" s="245">
        <v>0</v>
      </c>
      <c r="P84" s="246">
        <v>0</v>
      </c>
      <c r="Q84" s="246">
        <v>4</v>
      </c>
      <c r="R84" s="261" t="s">
        <v>40</v>
      </c>
      <c r="S84" s="24" t="s">
        <v>41</v>
      </c>
      <c r="T84" s="64">
        <v>9.37</v>
      </c>
      <c r="U84" s="271">
        <v>0</v>
      </c>
      <c r="V84" s="273">
        <v>1.3</v>
      </c>
      <c r="W84" s="273">
        <v>1.3</v>
      </c>
      <c r="X84" s="81">
        <v>0</v>
      </c>
      <c r="Y84" s="81">
        <v>0</v>
      </c>
      <c r="Z84" s="169" t="s">
        <v>247</v>
      </c>
      <c r="AA84" s="169">
        <v>15969499134</v>
      </c>
      <c r="AB84" s="280"/>
    </row>
    <row r="85" ht="36" spans="1:28">
      <c r="A85" s="21">
        <v>80</v>
      </c>
      <c r="B85" s="28" t="s">
        <v>244</v>
      </c>
      <c r="C85" s="25" t="s">
        <v>255</v>
      </c>
      <c r="D85" s="26" t="s">
        <v>256</v>
      </c>
      <c r="E85" s="26" t="s">
        <v>53</v>
      </c>
      <c r="F85" s="64">
        <v>0</v>
      </c>
      <c r="G85" s="68">
        <v>0</v>
      </c>
      <c r="H85" s="68">
        <v>0</v>
      </c>
      <c r="I85" s="26">
        <v>0</v>
      </c>
      <c r="J85" s="228">
        <v>0</v>
      </c>
      <c r="K85" s="228">
        <v>0</v>
      </c>
      <c r="L85" s="26">
        <v>38</v>
      </c>
      <c r="M85" s="64">
        <v>0</v>
      </c>
      <c r="N85" s="94">
        <v>0</v>
      </c>
      <c r="O85" s="245">
        <v>0</v>
      </c>
      <c r="P85" s="246">
        <v>0</v>
      </c>
      <c r="Q85" s="246">
        <v>10</v>
      </c>
      <c r="R85" s="261" t="s">
        <v>40</v>
      </c>
      <c r="S85" s="24" t="s">
        <v>41</v>
      </c>
      <c r="T85" s="64">
        <v>0</v>
      </c>
      <c r="U85" s="161">
        <v>0</v>
      </c>
      <c r="V85" s="273">
        <v>0</v>
      </c>
      <c r="W85" s="273">
        <v>0</v>
      </c>
      <c r="X85" s="81">
        <v>0</v>
      </c>
      <c r="Y85" s="81">
        <v>0</v>
      </c>
      <c r="Z85" s="169" t="s">
        <v>247</v>
      </c>
      <c r="AA85" s="169">
        <v>15969499134</v>
      </c>
      <c r="AB85" s="5"/>
    </row>
    <row r="86" ht="36" spans="1:28">
      <c r="A86" s="21">
        <v>81</v>
      </c>
      <c r="B86" s="28" t="s">
        <v>244</v>
      </c>
      <c r="C86" s="25" t="s">
        <v>257</v>
      </c>
      <c r="D86" s="26" t="s">
        <v>258</v>
      </c>
      <c r="E86" s="26" t="s">
        <v>53</v>
      </c>
      <c r="F86" s="64">
        <v>0</v>
      </c>
      <c r="G86" s="68">
        <v>0</v>
      </c>
      <c r="H86" s="68">
        <v>0</v>
      </c>
      <c r="I86" s="26">
        <v>0</v>
      </c>
      <c r="J86" s="228">
        <v>0</v>
      </c>
      <c r="K86" s="228">
        <v>0</v>
      </c>
      <c r="L86" s="26">
        <v>22</v>
      </c>
      <c r="M86" s="64">
        <v>0</v>
      </c>
      <c r="N86" s="94">
        <v>0</v>
      </c>
      <c r="O86" s="245">
        <v>0</v>
      </c>
      <c r="P86" s="246">
        <v>0</v>
      </c>
      <c r="Q86" s="246"/>
      <c r="R86" s="261" t="s">
        <v>252</v>
      </c>
      <c r="S86" s="24" t="s">
        <v>41</v>
      </c>
      <c r="T86" s="64">
        <v>0</v>
      </c>
      <c r="U86" s="271">
        <v>0</v>
      </c>
      <c r="V86" s="273">
        <v>0</v>
      </c>
      <c r="W86" s="273">
        <v>0</v>
      </c>
      <c r="X86" s="81">
        <v>0</v>
      </c>
      <c r="Y86" s="81">
        <v>0</v>
      </c>
      <c r="Z86" s="169" t="s">
        <v>247</v>
      </c>
      <c r="AA86" s="169">
        <v>15969499134</v>
      </c>
      <c r="AB86" s="5"/>
    </row>
    <row r="87" ht="36" spans="1:28">
      <c r="A87" s="21">
        <v>82</v>
      </c>
      <c r="B87" s="28" t="s">
        <v>244</v>
      </c>
      <c r="C87" s="25" t="s">
        <v>259</v>
      </c>
      <c r="D87" s="26" t="s">
        <v>260</v>
      </c>
      <c r="E87" s="26" t="s">
        <v>53</v>
      </c>
      <c r="F87" s="64">
        <v>3.5</v>
      </c>
      <c r="G87" s="68">
        <v>1.5</v>
      </c>
      <c r="H87" s="68">
        <v>2</v>
      </c>
      <c r="I87" s="26">
        <v>0</v>
      </c>
      <c r="J87" s="228">
        <v>0</v>
      </c>
      <c r="K87" s="228">
        <v>0</v>
      </c>
      <c r="L87" s="115">
        <v>396</v>
      </c>
      <c r="M87" s="64">
        <v>3.5</v>
      </c>
      <c r="N87" s="247">
        <v>0</v>
      </c>
      <c r="O87" s="245">
        <v>0</v>
      </c>
      <c r="P87" s="246">
        <v>0</v>
      </c>
      <c r="Q87" s="246">
        <v>13</v>
      </c>
      <c r="R87" s="261" t="s">
        <v>40</v>
      </c>
      <c r="S87" s="24" t="s">
        <v>41</v>
      </c>
      <c r="T87" s="64">
        <v>3.5</v>
      </c>
      <c r="U87" s="271">
        <v>0</v>
      </c>
      <c r="V87" s="273">
        <v>0.5</v>
      </c>
      <c r="W87" s="273">
        <v>0.5</v>
      </c>
      <c r="X87" s="81">
        <v>0</v>
      </c>
      <c r="Y87" s="81">
        <v>0</v>
      </c>
      <c r="Z87" s="169" t="s">
        <v>247</v>
      </c>
      <c r="AA87" s="169">
        <v>15969499134</v>
      </c>
      <c r="AB87" s="5"/>
    </row>
    <row r="88" ht="36" spans="1:28">
      <c r="A88" s="21">
        <v>83</v>
      </c>
      <c r="B88" s="28" t="s">
        <v>244</v>
      </c>
      <c r="C88" s="25" t="s">
        <v>261</v>
      </c>
      <c r="D88" s="26" t="s">
        <v>262</v>
      </c>
      <c r="E88" s="26" t="s">
        <v>53</v>
      </c>
      <c r="F88" s="64">
        <v>8.4</v>
      </c>
      <c r="G88" s="68">
        <v>3.8</v>
      </c>
      <c r="H88" s="68">
        <v>4.6</v>
      </c>
      <c r="I88" s="26">
        <v>0</v>
      </c>
      <c r="J88" s="228">
        <v>0</v>
      </c>
      <c r="K88" s="228">
        <v>0</v>
      </c>
      <c r="L88" s="115">
        <v>1381</v>
      </c>
      <c r="M88" s="64">
        <v>8.4</v>
      </c>
      <c r="N88" s="247">
        <v>0</v>
      </c>
      <c r="O88" s="245">
        <v>0</v>
      </c>
      <c r="P88" s="246">
        <v>0</v>
      </c>
      <c r="Q88" s="246">
        <v>2</v>
      </c>
      <c r="R88" s="261" t="s">
        <v>40</v>
      </c>
      <c r="S88" s="24" t="s">
        <v>41</v>
      </c>
      <c r="T88" s="64">
        <v>8.4</v>
      </c>
      <c r="U88" s="161">
        <v>0</v>
      </c>
      <c r="V88" s="273">
        <v>4</v>
      </c>
      <c r="W88" s="273">
        <v>4</v>
      </c>
      <c r="X88" s="81">
        <v>0</v>
      </c>
      <c r="Y88" s="81">
        <v>0</v>
      </c>
      <c r="Z88" s="169" t="s">
        <v>247</v>
      </c>
      <c r="AA88" s="169">
        <v>15969499134</v>
      </c>
      <c r="AB88" s="5"/>
    </row>
    <row r="89" ht="36" spans="1:28">
      <c r="A89" s="21">
        <v>84</v>
      </c>
      <c r="B89" s="28" t="s">
        <v>244</v>
      </c>
      <c r="C89" s="25" t="s">
        <v>263</v>
      </c>
      <c r="D89" s="26" t="s">
        <v>264</v>
      </c>
      <c r="E89" s="26" t="s">
        <v>53</v>
      </c>
      <c r="F89" s="64">
        <v>9.3</v>
      </c>
      <c r="G89" s="68">
        <v>3.1</v>
      </c>
      <c r="H89" s="68">
        <v>6.2</v>
      </c>
      <c r="I89" s="26">
        <v>0</v>
      </c>
      <c r="J89" s="228">
        <v>0</v>
      </c>
      <c r="K89" s="228">
        <v>0</v>
      </c>
      <c r="L89" s="26">
        <v>940</v>
      </c>
      <c r="M89" s="64">
        <v>9.3</v>
      </c>
      <c r="N89" s="247">
        <v>0</v>
      </c>
      <c r="O89" s="245">
        <v>0</v>
      </c>
      <c r="P89" s="246">
        <v>0</v>
      </c>
      <c r="Q89" s="246"/>
      <c r="R89" s="261" t="s">
        <v>252</v>
      </c>
      <c r="S89" s="24" t="s">
        <v>41</v>
      </c>
      <c r="T89" s="64">
        <v>9.3</v>
      </c>
      <c r="U89" s="271">
        <v>0</v>
      </c>
      <c r="V89" s="273">
        <v>3</v>
      </c>
      <c r="W89" s="273">
        <v>3</v>
      </c>
      <c r="X89" s="81">
        <v>0</v>
      </c>
      <c r="Y89" s="81">
        <v>0</v>
      </c>
      <c r="Z89" s="169" t="s">
        <v>247</v>
      </c>
      <c r="AA89" s="169">
        <v>15969499134</v>
      </c>
      <c r="AB89" s="5"/>
    </row>
    <row r="90" ht="36" spans="1:28">
      <c r="A90" s="21">
        <v>85</v>
      </c>
      <c r="B90" s="28" t="s">
        <v>244</v>
      </c>
      <c r="C90" s="25" t="s">
        <v>265</v>
      </c>
      <c r="D90" s="26" t="s">
        <v>266</v>
      </c>
      <c r="E90" s="26" t="s">
        <v>53</v>
      </c>
      <c r="F90" s="64">
        <v>0</v>
      </c>
      <c r="G90" s="68">
        <v>0</v>
      </c>
      <c r="H90" s="68">
        <v>0</v>
      </c>
      <c r="I90" s="161">
        <v>0</v>
      </c>
      <c r="J90" s="228">
        <v>0</v>
      </c>
      <c r="K90" s="228">
        <v>0</v>
      </c>
      <c r="L90" s="26">
        <v>96</v>
      </c>
      <c r="M90" s="64">
        <v>0</v>
      </c>
      <c r="N90" s="248">
        <v>0</v>
      </c>
      <c r="O90" s="249">
        <v>0</v>
      </c>
      <c r="P90" s="250">
        <v>0</v>
      </c>
      <c r="Q90" s="250"/>
      <c r="R90" s="261" t="s">
        <v>252</v>
      </c>
      <c r="S90" s="24" t="s">
        <v>41</v>
      </c>
      <c r="T90" s="64">
        <v>0</v>
      </c>
      <c r="U90" s="161">
        <v>0</v>
      </c>
      <c r="V90" s="273">
        <v>0</v>
      </c>
      <c r="W90" s="273">
        <v>0</v>
      </c>
      <c r="X90" s="81">
        <v>0</v>
      </c>
      <c r="Y90" s="81">
        <v>0</v>
      </c>
      <c r="Z90" s="169" t="s">
        <v>247</v>
      </c>
      <c r="AA90" s="169">
        <v>15969499134</v>
      </c>
      <c r="AB90" s="280"/>
    </row>
    <row r="91" ht="36" spans="1:28">
      <c r="A91" s="21">
        <v>86</v>
      </c>
      <c r="B91" s="28" t="s">
        <v>244</v>
      </c>
      <c r="C91" s="25" t="s">
        <v>267</v>
      </c>
      <c r="D91" s="26" t="s">
        <v>268</v>
      </c>
      <c r="E91" s="26" t="s">
        <v>53</v>
      </c>
      <c r="F91" s="64">
        <v>11.28</v>
      </c>
      <c r="G91" s="68">
        <v>4.7</v>
      </c>
      <c r="H91" s="68">
        <v>6.58</v>
      </c>
      <c r="I91" s="161">
        <v>0</v>
      </c>
      <c r="J91" s="161">
        <v>0</v>
      </c>
      <c r="K91" s="161">
        <v>0</v>
      </c>
      <c r="L91" s="26">
        <v>613</v>
      </c>
      <c r="M91" s="64">
        <v>11.28</v>
      </c>
      <c r="N91" s="248">
        <v>0</v>
      </c>
      <c r="O91" s="249">
        <v>0</v>
      </c>
      <c r="P91" s="250">
        <v>0</v>
      </c>
      <c r="Q91" s="262">
        <v>2.5</v>
      </c>
      <c r="R91" s="261" t="s">
        <v>40</v>
      </c>
      <c r="S91" s="24" t="s">
        <v>41</v>
      </c>
      <c r="T91" s="64">
        <v>11.28</v>
      </c>
      <c r="U91" s="271">
        <v>0</v>
      </c>
      <c r="V91" s="273">
        <v>3</v>
      </c>
      <c r="W91" s="273">
        <v>3</v>
      </c>
      <c r="X91" s="81">
        <v>0</v>
      </c>
      <c r="Y91" s="81">
        <v>0</v>
      </c>
      <c r="Z91" s="169" t="s">
        <v>247</v>
      </c>
      <c r="AA91" s="169">
        <v>15969499134</v>
      </c>
      <c r="AB91" s="5"/>
    </row>
    <row r="92" ht="38" customHeight="1" spans="1:28">
      <c r="A92" s="21">
        <v>87</v>
      </c>
      <c r="B92" s="28" t="s">
        <v>244</v>
      </c>
      <c r="C92" s="25" t="s">
        <v>269</v>
      </c>
      <c r="D92" s="66" t="s">
        <v>270</v>
      </c>
      <c r="E92" s="208" t="s">
        <v>117</v>
      </c>
      <c r="F92" s="74">
        <v>26.12</v>
      </c>
      <c r="G92" s="74">
        <v>17.31</v>
      </c>
      <c r="H92" s="74">
        <v>8.81</v>
      </c>
      <c r="I92" s="90">
        <v>0</v>
      </c>
      <c r="J92" s="90">
        <v>0</v>
      </c>
      <c r="K92" s="90">
        <v>0</v>
      </c>
      <c r="L92" s="90">
        <v>242</v>
      </c>
      <c r="M92" s="111">
        <v>26.12</v>
      </c>
      <c r="N92" s="248">
        <v>0</v>
      </c>
      <c r="O92" s="249">
        <v>0</v>
      </c>
      <c r="P92" s="250">
        <v>0</v>
      </c>
      <c r="Q92" s="263">
        <v>3</v>
      </c>
      <c r="R92" s="261" t="s">
        <v>40</v>
      </c>
      <c r="S92" s="24" t="s">
        <v>41</v>
      </c>
      <c r="T92" s="74">
        <v>26.12</v>
      </c>
      <c r="U92" s="159">
        <v>0</v>
      </c>
      <c r="V92" s="160">
        <v>0</v>
      </c>
      <c r="W92" s="160">
        <v>0</v>
      </c>
      <c r="X92" s="159">
        <v>0</v>
      </c>
      <c r="Y92" s="159">
        <v>0</v>
      </c>
      <c r="Z92" s="175" t="s">
        <v>271</v>
      </c>
      <c r="AA92" s="169">
        <v>13987734255</v>
      </c>
      <c r="AB92" s="5"/>
    </row>
    <row r="93" ht="33.75" customHeight="1" spans="1:28">
      <c r="A93" s="21">
        <v>88</v>
      </c>
      <c r="B93" s="28" t="s">
        <v>244</v>
      </c>
      <c r="C93" s="185" t="s">
        <v>272</v>
      </c>
      <c r="D93" s="186" t="s">
        <v>273</v>
      </c>
      <c r="E93" s="209" t="s">
        <v>81</v>
      </c>
      <c r="F93" s="64">
        <v>4.8</v>
      </c>
      <c r="G93" s="64">
        <v>2.9</v>
      </c>
      <c r="H93" s="64">
        <v>1.9</v>
      </c>
      <c r="I93" s="83">
        <v>0</v>
      </c>
      <c r="J93" s="83">
        <v>0</v>
      </c>
      <c r="K93" s="83">
        <v>0</v>
      </c>
      <c r="L93" s="75">
        <v>59</v>
      </c>
      <c r="M93" s="59">
        <v>4.8</v>
      </c>
      <c r="N93" s="251">
        <v>0</v>
      </c>
      <c r="O93" s="252">
        <v>0</v>
      </c>
      <c r="P93" s="251">
        <v>0</v>
      </c>
      <c r="Q93" s="264">
        <v>2</v>
      </c>
      <c r="R93" s="122" t="s">
        <v>40</v>
      </c>
      <c r="S93" s="24" t="s">
        <v>41</v>
      </c>
      <c r="T93" s="64">
        <v>4.8</v>
      </c>
      <c r="U93" s="146">
        <v>0</v>
      </c>
      <c r="V93" s="59">
        <v>1</v>
      </c>
      <c r="W93" s="59">
        <v>1</v>
      </c>
      <c r="X93" s="81">
        <v>0</v>
      </c>
      <c r="Y93" s="81">
        <v>0</v>
      </c>
      <c r="Z93" s="169" t="s">
        <v>274</v>
      </c>
      <c r="AA93" s="169">
        <v>13988494385</v>
      </c>
      <c r="AB93" s="5"/>
    </row>
    <row r="94" ht="33.75" customHeight="1" spans="1:28">
      <c r="A94" s="21">
        <v>89</v>
      </c>
      <c r="B94" s="28" t="s">
        <v>244</v>
      </c>
      <c r="C94" s="23" t="s">
        <v>275</v>
      </c>
      <c r="D94" s="66" t="s">
        <v>276</v>
      </c>
      <c r="E94" s="210" t="s">
        <v>117</v>
      </c>
      <c r="F94" s="65">
        <v>16.69</v>
      </c>
      <c r="G94" s="65">
        <v>13.44</v>
      </c>
      <c r="H94" s="65">
        <v>3.25</v>
      </c>
      <c r="I94" s="82">
        <v>0</v>
      </c>
      <c r="J94" s="82">
        <v>0</v>
      </c>
      <c r="K94" s="82">
        <v>0</v>
      </c>
      <c r="L94" s="24">
        <v>147</v>
      </c>
      <c r="M94" s="65">
        <v>16.69</v>
      </c>
      <c r="N94" s="251">
        <v>0</v>
      </c>
      <c r="O94" s="252">
        <v>0</v>
      </c>
      <c r="P94" s="251">
        <v>0</v>
      </c>
      <c r="Q94" s="264">
        <v>2</v>
      </c>
      <c r="R94" s="122" t="s">
        <v>40</v>
      </c>
      <c r="S94" s="24" t="s">
        <v>41</v>
      </c>
      <c r="T94" s="61">
        <v>16.69</v>
      </c>
      <c r="U94" s="153">
        <v>0</v>
      </c>
      <c r="V94" s="154">
        <v>0</v>
      </c>
      <c r="W94" s="154">
        <v>0</v>
      </c>
      <c r="X94" s="153">
        <v>0</v>
      </c>
      <c r="Y94" s="153">
        <v>0</v>
      </c>
      <c r="Z94" s="169" t="s">
        <v>277</v>
      </c>
      <c r="AA94" s="169">
        <v>19987118825</v>
      </c>
      <c r="AB94" s="5"/>
    </row>
    <row r="95" s="8" customFormat="1" ht="25.5" customHeight="1" spans="1:28">
      <c r="A95" s="187" t="s">
        <v>278</v>
      </c>
      <c r="B95" s="188"/>
      <c r="C95" s="183">
        <v>16</v>
      </c>
      <c r="D95" s="184"/>
      <c r="E95" s="184"/>
      <c r="F95" s="211">
        <f t="shared" ref="F95:M95" si="1">SUM(F79:F94)</f>
        <v>271.31</v>
      </c>
      <c r="G95" s="211">
        <f t="shared" si="1"/>
        <v>140</v>
      </c>
      <c r="H95" s="211">
        <f t="shared" si="1"/>
        <v>131.31</v>
      </c>
      <c r="I95" s="229">
        <f t="shared" si="1"/>
        <v>0</v>
      </c>
      <c r="J95" s="229">
        <f t="shared" si="1"/>
        <v>0</v>
      </c>
      <c r="K95" s="229">
        <f t="shared" si="1"/>
        <v>0</v>
      </c>
      <c r="L95" s="230">
        <f t="shared" si="1"/>
        <v>13732</v>
      </c>
      <c r="M95" s="253">
        <f t="shared" si="1"/>
        <v>267.81</v>
      </c>
      <c r="N95" s="254">
        <v>18</v>
      </c>
      <c r="O95" s="229"/>
      <c r="P95" s="253">
        <f>SUM(P79:P94)</f>
        <v>3.5</v>
      </c>
      <c r="Q95" s="253">
        <f>SUM(Q79:Q94)</f>
        <v>64.5</v>
      </c>
      <c r="R95" s="265"/>
      <c r="S95" s="266"/>
      <c r="T95" s="211">
        <f>SUM(T79:T94)</f>
        <v>271.31</v>
      </c>
      <c r="U95" s="274">
        <v>0</v>
      </c>
      <c r="V95" s="229">
        <f>SUM(V79:V94)</f>
        <v>84</v>
      </c>
      <c r="W95" s="229">
        <f>SUM(W79:W94)</f>
        <v>84</v>
      </c>
      <c r="X95" s="229">
        <f>SUM(X79:X94)</f>
        <v>0</v>
      </c>
      <c r="Y95" s="229">
        <f>SUM(Y79:Y94)</f>
        <v>0</v>
      </c>
      <c r="Z95" s="279"/>
      <c r="AA95" s="279"/>
      <c r="AB95" s="179"/>
    </row>
    <row r="96" s="8" customFormat="1" ht="21.75" customHeight="1" spans="1:28">
      <c r="A96" s="187" t="s">
        <v>279</v>
      </c>
      <c r="B96" s="188"/>
      <c r="C96" s="189">
        <v>89</v>
      </c>
      <c r="D96" s="190"/>
      <c r="E96" s="212" t="s">
        <v>280</v>
      </c>
      <c r="F96" s="213">
        <f t="shared" ref="F96:N96" si="2">F95+F78</f>
        <v>11017.38</v>
      </c>
      <c r="G96" s="213">
        <f t="shared" si="2"/>
        <v>8132.07</v>
      </c>
      <c r="H96" s="213">
        <f t="shared" si="2"/>
        <v>2664.38</v>
      </c>
      <c r="I96" s="231">
        <f t="shared" si="2"/>
        <v>22.98</v>
      </c>
      <c r="J96" s="231">
        <f t="shared" si="2"/>
        <v>146.2</v>
      </c>
      <c r="K96" s="231">
        <f t="shared" si="2"/>
        <v>51.75</v>
      </c>
      <c r="L96" s="232">
        <f t="shared" si="2"/>
        <v>119887</v>
      </c>
      <c r="M96" s="255">
        <f t="shared" si="2"/>
        <v>5274.3</v>
      </c>
      <c r="N96" s="256">
        <f t="shared" si="2"/>
        <v>816</v>
      </c>
      <c r="O96" s="231"/>
      <c r="P96" s="255">
        <f>P95+P78</f>
        <v>5643.68</v>
      </c>
      <c r="Q96" s="255">
        <f>Q95+Q78</f>
        <v>571.1</v>
      </c>
      <c r="R96" s="231"/>
      <c r="S96" s="122"/>
      <c r="T96" s="213">
        <f>T95+T78</f>
        <v>11017.38</v>
      </c>
      <c r="U96" s="275">
        <f>SUM(U22:U95)</f>
        <v>0</v>
      </c>
      <c r="V96" s="276">
        <f>V95+V78</f>
        <v>3381.61</v>
      </c>
      <c r="W96" s="276">
        <f>W95+W78</f>
        <v>3381.61</v>
      </c>
      <c r="X96" s="276">
        <f>X95+X78</f>
        <v>0</v>
      </c>
      <c r="Y96" s="276">
        <f>Y95+Y78</f>
        <v>0</v>
      </c>
      <c r="Z96" s="279"/>
      <c r="AA96" s="279"/>
      <c r="AB96" s="179"/>
    </row>
    <row r="97" spans="1:28">
      <c r="A97" s="191" t="s">
        <v>281</v>
      </c>
      <c r="B97" s="192"/>
      <c r="C97" s="192"/>
      <c r="D97" s="191"/>
      <c r="E97" s="191"/>
      <c r="F97" s="214"/>
      <c r="G97" s="215"/>
      <c r="H97" s="215"/>
      <c r="I97" s="233"/>
      <c r="J97" s="233"/>
      <c r="K97" s="233"/>
      <c r="L97" s="191"/>
      <c r="M97" s="192"/>
      <c r="N97" s="192"/>
      <c r="O97" s="233"/>
      <c r="P97" s="192"/>
      <c r="Q97" s="192"/>
      <c r="R97" s="233"/>
      <c r="S97" s="233"/>
      <c r="T97" s="214"/>
      <c r="U97" s="191" t="s">
        <v>282</v>
      </c>
      <c r="V97" s="191"/>
      <c r="W97" s="191"/>
      <c r="X97" s="191"/>
      <c r="Y97" s="191"/>
      <c r="Z97" s="281"/>
      <c r="AA97" s="281"/>
      <c r="AB97" s="5"/>
    </row>
    <row r="98" spans="1:28">
      <c r="A98" s="193" t="s">
        <v>283</v>
      </c>
      <c r="B98" s="194"/>
      <c r="C98" s="194"/>
      <c r="D98" s="195"/>
      <c r="E98" s="195"/>
      <c r="F98" s="216"/>
      <c r="G98" s="217"/>
      <c r="H98" s="217"/>
      <c r="I98" s="234"/>
      <c r="J98" s="235"/>
      <c r="K98" s="234"/>
      <c r="L98" s="195"/>
      <c r="M98" s="194"/>
      <c r="N98" s="257"/>
      <c r="O98" s="234"/>
      <c r="P98" s="194"/>
      <c r="Q98" s="194"/>
      <c r="R98" s="234"/>
      <c r="S98" s="234"/>
      <c r="T98" s="267"/>
      <c r="U98" s="195"/>
      <c r="V98" s="195"/>
      <c r="W98" s="195"/>
      <c r="X98" s="195"/>
      <c r="Y98" s="195"/>
      <c r="Z98" s="282"/>
      <c r="AA98" s="282"/>
      <c r="AB98" s="5"/>
    </row>
    <row r="99" spans="1:28">
      <c r="A99" s="196" t="s">
        <v>284</v>
      </c>
      <c r="B99" s="197"/>
      <c r="C99" s="197"/>
      <c r="D99" s="196"/>
      <c r="E99" s="196"/>
      <c r="F99" s="218"/>
      <c r="G99" s="219"/>
      <c r="H99" s="219"/>
      <c r="I99" s="236"/>
      <c r="J99" s="236"/>
      <c r="K99" s="236"/>
      <c r="L99" s="196"/>
      <c r="M99" s="197"/>
      <c r="N99" s="197"/>
      <c r="O99" s="236"/>
      <c r="P99" s="197"/>
      <c r="Q99" s="197"/>
      <c r="R99" s="236"/>
      <c r="S99" s="236"/>
      <c r="T99" s="222"/>
      <c r="U99" s="196"/>
      <c r="V99" s="196"/>
      <c r="W99" s="196"/>
      <c r="X99" s="196"/>
      <c r="Y99" s="196"/>
      <c r="Z99" s="282"/>
      <c r="AA99" s="282"/>
      <c r="AB99" s="5"/>
    </row>
    <row r="100" spans="1:28">
      <c r="A100" s="198" t="s">
        <v>285</v>
      </c>
      <c r="B100" s="199"/>
      <c r="C100" s="199"/>
      <c r="D100" s="198"/>
      <c r="E100" s="198"/>
      <c r="F100" s="220"/>
      <c r="G100" s="221"/>
      <c r="H100" s="221"/>
      <c r="I100" s="237"/>
      <c r="J100" s="237"/>
      <c r="K100" s="237"/>
      <c r="L100" s="198"/>
      <c r="M100" s="199"/>
      <c r="N100" s="199"/>
      <c r="O100" s="237"/>
      <c r="P100" s="199"/>
      <c r="Q100" s="199"/>
      <c r="R100" s="237"/>
      <c r="S100" s="237"/>
      <c r="T100" s="220"/>
      <c r="U100" s="198"/>
      <c r="V100" s="198"/>
      <c r="W100" s="198"/>
      <c r="X100" s="198"/>
      <c r="Y100" s="198"/>
      <c r="Z100" s="282"/>
      <c r="AA100" s="282"/>
      <c r="AB100" s="5"/>
    </row>
    <row r="101" spans="1:28">
      <c r="A101" s="196" t="s">
        <v>286</v>
      </c>
      <c r="B101" s="197"/>
      <c r="C101" s="197"/>
      <c r="D101" s="196"/>
      <c r="E101" s="196"/>
      <c r="F101" s="222"/>
      <c r="G101" s="219"/>
      <c r="H101" s="219"/>
      <c r="I101" s="236"/>
      <c r="J101" s="236"/>
      <c r="K101" s="236"/>
      <c r="L101" s="196"/>
      <c r="M101" s="197"/>
      <c r="N101" s="197"/>
      <c r="O101" s="236"/>
      <c r="P101" s="197"/>
      <c r="Q101" s="197"/>
      <c r="R101" s="236"/>
      <c r="S101" s="236"/>
      <c r="T101" s="222"/>
      <c r="U101" s="196"/>
      <c r="V101" s="196"/>
      <c r="W101" s="196"/>
      <c r="X101" s="196"/>
      <c r="Y101" s="196"/>
      <c r="Z101" s="282"/>
      <c r="AA101" s="282"/>
      <c r="AB101" s="5"/>
    </row>
    <row r="102" spans="1:28">
      <c r="A102" s="196" t="s">
        <v>287</v>
      </c>
      <c r="B102" s="197"/>
      <c r="C102" s="197"/>
      <c r="D102" s="196"/>
      <c r="E102" s="196"/>
      <c r="F102" s="222"/>
      <c r="G102" s="219"/>
      <c r="H102" s="219"/>
      <c r="I102" s="236"/>
      <c r="J102" s="236"/>
      <c r="K102" s="236"/>
      <c r="L102" s="196"/>
      <c r="M102" s="197"/>
      <c r="N102" s="197"/>
      <c r="O102" s="236"/>
      <c r="P102" s="197"/>
      <c r="Q102" s="197"/>
      <c r="R102" s="236"/>
      <c r="S102" s="236"/>
      <c r="T102" s="222"/>
      <c r="U102" s="196"/>
      <c r="V102" s="196"/>
      <c r="W102" s="196"/>
      <c r="X102" s="196"/>
      <c r="Y102" s="196"/>
      <c r="Z102" s="282"/>
      <c r="AA102" s="282"/>
      <c r="AB102" s="5"/>
    </row>
    <row r="103" spans="1:28">
      <c r="A103" s="198">
        <v>0</v>
      </c>
      <c r="B103" s="197"/>
      <c r="C103" s="197"/>
      <c r="D103" s="196"/>
      <c r="E103" s="196"/>
      <c r="F103" s="222"/>
      <c r="G103" s="219"/>
      <c r="H103" s="219"/>
      <c r="I103" s="236"/>
      <c r="J103" s="236"/>
      <c r="K103" s="236"/>
      <c r="L103" s="196"/>
      <c r="M103" s="197"/>
      <c r="N103" s="197"/>
      <c r="O103" s="236"/>
      <c r="P103" s="197"/>
      <c r="Q103" s="197"/>
      <c r="R103" s="236"/>
      <c r="S103" s="236"/>
      <c r="T103" s="222"/>
      <c r="U103" s="196"/>
      <c r="V103" s="196"/>
      <c r="W103" s="196"/>
      <c r="X103" s="196"/>
      <c r="Y103" s="196"/>
      <c r="Z103" s="282"/>
      <c r="AA103" s="282"/>
      <c r="AB103" s="5"/>
    </row>
    <row r="104" spans="1:28">
      <c r="A104" s="196" t="s">
        <v>288</v>
      </c>
      <c r="B104" s="197"/>
      <c r="C104" s="197"/>
      <c r="D104" s="196"/>
      <c r="E104" s="196"/>
      <c r="F104" s="222"/>
      <c r="G104" s="219"/>
      <c r="H104" s="219"/>
      <c r="I104" s="236"/>
      <c r="J104" s="236"/>
      <c r="K104" s="236"/>
      <c r="L104" s="196"/>
      <c r="M104" s="197"/>
      <c r="N104" s="197"/>
      <c r="O104" s="236"/>
      <c r="P104" s="197"/>
      <c r="Q104" s="197"/>
      <c r="R104" s="236"/>
      <c r="S104" s="236"/>
      <c r="T104" s="222"/>
      <c r="U104" s="196"/>
      <c r="V104" s="196"/>
      <c r="W104" s="196"/>
      <c r="X104" s="196"/>
      <c r="Y104" s="196"/>
      <c r="Z104" s="282"/>
      <c r="AA104" s="282"/>
      <c r="AB104" s="5"/>
    </row>
    <row r="105" spans="1:28">
      <c r="A105" s="198" t="s">
        <v>289</v>
      </c>
      <c r="B105" s="197"/>
      <c r="C105" s="197"/>
      <c r="D105" s="196"/>
      <c r="E105" s="196"/>
      <c r="F105" s="222"/>
      <c r="G105" s="219"/>
      <c r="H105" s="219"/>
      <c r="I105" s="236"/>
      <c r="J105" s="236"/>
      <c r="K105" s="236"/>
      <c r="L105" s="196"/>
      <c r="M105" s="197"/>
      <c r="N105" s="197"/>
      <c r="O105" s="236"/>
      <c r="P105" s="197"/>
      <c r="Q105" s="197"/>
      <c r="R105" s="236"/>
      <c r="S105" s="236"/>
      <c r="T105" s="222"/>
      <c r="U105" s="196"/>
      <c r="V105" s="196"/>
      <c r="W105" s="196"/>
      <c r="X105" s="196"/>
      <c r="Y105" s="196"/>
      <c r="Z105" s="282"/>
      <c r="AA105" s="282"/>
      <c r="AB105" s="5"/>
    </row>
    <row r="106" spans="1:28">
      <c r="A106" s="198" t="s">
        <v>290</v>
      </c>
      <c r="B106" s="199"/>
      <c r="C106" s="199"/>
      <c r="D106" s="198"/>
      <c r="E106" s="198"/>
      <c r="F106" s="220"/>
      <c r="G106" s="221"/>
      <c r="H106" s="221"/>
      <c r="I106" s="237"/>
      <c r="J106" s="237"/>
      <c r="K106" s="237"/>
      <c r="L106" s="198"/>
      <c r="M106" s="199"/>
      <c r="N106" s="199"/>
      <c r="O106" s="237"/>
      <c r="P106" s="199"/>
      <c r="Q106" s="199"/>
      <c r="R106" s="237"/>
      <c r="S106" s="237"/>
      <c r="T106" s="220"/>
      <c r="U106" s="198"/>
      <c r="V106" s="198"/>
      <c r="W106" s="198"/>
      <c r="X106" s="198"/>
      <c r="Y106" s="198"/>
      <c r="Z106" s="282"/>
      <c r="AA106" s="282"/>
      <c r="AB106" s="5"/>
    </row>
    <row r="107" spans="1:27">
      <c r="A107" s="200"/>
      <c r="B107" s="201"/>
      <c r="C107" s="201"/>
      <c r="D107" s="200"/>
      <c r="E107" s="200"/>
      <c r="F107" s="223"/>
      <c r="G107" s="224"/>
      <c r="H107" s="224"/>
      <c r="I107" s="238"/>
      <c r="J107" s="239"/>
      <c r="K107" s="238"/>
      <c r="L107" s="200"/>
      <c r="M107" s="201"/>
      <c r="N107" s="258"/>
      <c r="O107" s="238"/>
      <c r="P107" s="201"/>
      <c r="Q107" s="201"/>
      <c r="R107" s="238"/>
      <c r="S107" s="238"/>
      <c r="T107" s="268"/>
      <c r="U107" s="200"/>
      <c r="V107" s="200"/>
      <c r="W107" s="200"/>
      <c r="X107" s="200"/>
      <c r="Y107" s="200"/>
      <c r="Z107" s="282"/>
      <c r="AA107" s="282"/>
    </row>
    <row r="108" spans="1:27">
      <c r="A108" s="200"/>
      <c r="B108" s="201"/>
      <c r="C108" s="201"/>
      <c r="D108" s="200"/>
      <c r="E108" s="200"/>
      <c r="F108" s="223"/>
      <c r="G108" s="224"/>
      <c r="H108" s="224"/>
      <c r="I108" s="238"/>
      <c r="J108" s="239"/>
      <c r="K108" s="238"/>
      <c r="L108" s="200"/>
      <c r="M108" s="201"/>
      <c r="N108" s="258"/>
      <c r="O108" s="238"/>
      <c r="P108" s="201"/>
      <c r="Q108" s="201"/>
      <c r="R108" s="238"/>
      <c r="S108" s="238"/>
      <c r="T108" s="268"/>
      <c r="U108" s="200"/>
      <c r="V108" s="200"/>
      <c r="W108" s="200"/>
      <c r="X108" s="200"/>
      <c r="Y108" s="200"/>
      <c r="Z108" s="282"/>
      <c r="AA108" s="282"/>
    </row>
    <row r="109" spans="1:27">
      <c r="A109" s="200"/>
      <c r="B109" s="201"/>
      <c r="C109" s="201"/>
      <c r="D109" s="200"/>
      <c r="E109" s="200"/>
      <c r="F109" s="223"/>
      <c r="G109" s="224"/>
      <c r="H109" s="224"/>
      <c r="I109" s="238"/>
      <c r="J109" s="239"/>
      <c r="K109" s="238"/>
      <c r="L109" s="200"/>
      <c r="M109" s="201"/>
      <c r="N109" s="258"/>
      <c r="O109" s="238"/>
      <c r="P109" s="201"/>
      <c r="Q109" s="201"/>
      <c r="R109" s="238"/>
      <c r="S109" s="238"/>
      <c r="T109" s="268"/>
      <c r="U109" s="200"/>
      <c r="V109" s="200"/>
      <c r="W109" s="200"/>
      <c r="X109" s="200"/>
      <c r="Y109" s="200"/>
      <c r="Z109" s="282"/>
      <c r="AA109" s="282"/>
    </row>
    <row r="110" spans="1:27">
      <c r="A110" s="200"/>
      <c r="B110" s="201"/>
      <c r="C110" s="201"/>
      <c r="D110" s="200"/>
      <c r="E110" s="200"/>
      <c r="F110" s="223"/>
      <c r="G110" s="224"/>
      <c r="H110" s="224"/>
      <c r="I110" s="238"/>
      <c r="J110" s="239"/>
      <c r="K110" s="238"/>
      <c r="L110" s="200"/>
      <c r="M110" s="201"/>
      <c r="N110" s="258"/>
      <c r="O110" s="238"/>
      <c r="P110" s="201"/>
      <c r="Q110" s="201"/>
      <c r="R110" s="238"/>
      <c r="S110" s="238"/>
      <c r="T110" s="268"/>
      <c r="U110" s="200"/>
      <c r="V110" s="200"/>
      <c r="W110" s="200"/>
      <c r="X110" s="200"/>
      <c r="Y110" s="200"/>
      <c r="Z110" s="282"/>
      <c r="AA110" s="282"/>
    </row>
    <row r="111" spans="1:27">
      <c r="A111" s="200"/>
      <c r="B111" s="201"/>
      <c r="C111" s="201"/>
      <c r="D111" s="200"/>
      <c r="E111" s="200"/>
      <c r="F111" s="223"/>
      <c r="G111" s="224"/>
      <c r="H111" s="224"/>
      <c r="I111" s="238"/>
      <c r="J111" s="239"/>
      <c r="K111" s="238"/>
      <c r="L111" s="200"/>
      <c r="M111" s="201"/>
      <c r="N111" s="258"/>
      <c r="O111" s="238"/>
      <c r="P111" s="201"/>
      <c r="Q111" s="201"/>
      <c r="R111" s="238"/>
      <c r="S111" s="238"/>
      <c r="T111" s="268"/>
      <c r="U111" s="200"/>
      <c r="V111" s="200"/>
      <c r="W111" s="200"/>
      <c r="X111" s="200"/>
      <c r="Y111" s="200"/>
      <c r="Z111" s="282"/>
      <c r="AA111" s="282"/>
    </row>
    <row r="112" spans="1:27">
      <c r="A112" s="200"/>
      <c r="B112" s="201"/>
      <c r="C112" s="201"/>
      <c r="D112" s="200"/>
      <c r="E112" s="200"/>
      <c r="F112" s="223"/>
      <c r="G112" s="224"/>
      <c r="H112" s="224"/>
      <c r="I112" s="238"/>
      <c r="J112" s="239"/>
      <c r="K112" s="238"/>
      <c r="L112" s="200"/>
      <c r="M112" s="201"/>
      <c r="N112" s="258"/>
      <c r="O112" s="238"/>
      <c r="P112" s="201"/>
      <c r="Q112" s="201"/>
      <c r="R112" s="238"/>
      <c r="S112" s="238"/>
      <c r="T112" s="268"/>
      <c r="U112" s="200"/>
      <c r="V112" s="200"/>
      <c r="W112" s="200"/>
      <c r="X112" s="200"/>
      <c r="Y112" s="200"/>
      <c r="Z112" s="282"/>
      <c r="AA112" s="282"/>
    </row>
    <row r="113" spans="1:27">
      <c r="A113" s="200"/>
      <c r="B113" s="201"/>
      <c r="C113" s="201"/>
      <c r="D113" s="200"/>
      <c r="E113" s="200"/>
      <c r="F113" s="223"/>
      <c r="G113" s="224"/>
      <c r="H113" s="224"/>
      <c r="I113" s="238"/>
      <c r="J113" s="239"/>
      <c r="K113" s="238"/>
      <c r="L113" s="200"/>
      <c r="M113" s="201"/>
      <c r="N113" s="258"/>
      <c r="O113" s="238"/>
      <c r="P113" s="201"/>
      <c r="Q113" s="201"/>
      <c r="R113" s="238"/>
      <c r="S113" s="238"/>
      <c r="T113" s="268"/>
      <c r="U113" s="200"/>
      <c r="V113" s="200"/>
      <c r="W113" s="200"/>
      <c r="X113" s="200"/>
      <c r="Y113" s="200"/>
      <c r="Z113" s="282"/>
      <c r="AA113" s="282"/>
    </row>
    <row r="114" spans="1:27">
      <c r="A114" s="200"/>
      <c r="B114" s="201"/>
      <c r="C114" s="201"/>
      <c r="D114" s="200"/>
      <c r="E114" s="200"/>
      <c r="F114" s="223"/>
      <c r="G114" s="224"/>
      <c r="H114" s="224"/>
      <c r="I114" s="238"/>
      <c r="J114" s="239"/>
      <c r="K114" s="238"/>
      <c r="L114" s="200"/>
      <c r="M114" s="201"/>
      <c r="N114" s="258"/>
      <c r="O114" s="238"/>
      <c r="P114" s="201"/>
      <c r="Q114" s="201"/>
      <c r="R114" s="238"/>
      <c r="S114" s="238"/>
      <c r="T114" s="268"/>
      <c r="U114" s="200"/>
      <c r="V114" s="200"/>
      <c r="W114" s="200"/>
      <c r="X114" s="200"/>
      <c r="Y114" s="200"/>
      <c r="Z114" s="282"/>
      <c r="AA114" s="282"/>
    </row>
    <row r="115" spans="1:27">
      <c r="A115" s="200"/>
      <c r="B115" s="201"/>
      <c r="C115" s="201"/>
      <c r="D115" s="200"/>
      <c r="E115" s="200"/>
      <c r="F115" s="223"/>
      <c r="G115" s="224"/>
      <c r="H115" s="224"/>
      <c r="I115" s="238"/>
      <c r="J115" s="239"/>
      <c r="K115" s="238"/>
      <c r="L115" s="200"/>
      <c r="M115" s="201"/>
      <c r="N115" s="258"/>
      <c r="O115" s="238"/>
      <c r="P115" s="201"/>
      <c r="Q115" s="201"/>
      <c r="R115" s="238"/>
      <c r="S115" s="238"/>
      <c r="T115" s="268"/>
      <c r="U115" s="200"/>
      <c r="V115" s="200"/>
      <c r="W115" s="200"/>
      <c r="X115" s="200"/>
      <c r="Y115" s="200"/>
      <c r="Z115" s="282"/>
      <c r="AA115" s="282"/>
    </row>
    <row r="116" spans="1:27">
      <c r="A116" s="200"/>
      <c r="B116" s="201"/>
      <c r="C116" s="201"/>
      <c r="D116" s="200"/>
      <c r="E116" s="200"/>
      <c r="F116" s="223"/>
      <c r="G116" s="224"/>
      <c r="H116" s="224"/>
      <c r="I116" s="238"/>
      <c r="J116" s="239"/>
      <c r="K116" s="238"/>
      <c r="L116" s="200"/>
      <c r="M116" s="201"/>
      <c r="N116" s="258"/>
      <c r="O116" s="238"/>
      <c r="P116" s="201"/>
      <c r="Q116" s="201"/>
      <c r="R116" s="238"/>
      <c r="S116" s="238"/>
      <c r="T116" s="268"/>
      <c r="U116" s="200"/>
      <c r="V116" s="200"/>
      <c r="W116" s="200"/>
      <c r="X116" s="200"/>
      <c r="Y116" s="200"/>
      <c r="Z116" s="282"/>
      <c r="AA116" s="282"/>
    </row>
    <row r="117" spans="1:27">
      <c r="A117" s="200"/>
      <c r="B117" s="201"/>
      <c r="C117" s="201"/>
      <c r="D117" s="200"/>
      <c r="E117" s="200"/>
      <c r="F117" s="223"/>
      <c r="G117" s="224"/>
      <c r="H117" s="224"/>
      <c r="I117" s="238"/>
      <c r="J117" s="239"/>
      <c r="K117" s="238"/>
      <c r="L117" s="200"/>
      <c r="M117" s="201"/>
      <c r="N117" s="258"/>
      <c r="O117" s="238"/>
      <c r="P117" s="201"/>
      <c r="Q117" s="201"/>
      <c r="R117" s="238"/>
      <c r="S117" s="238"/>
      <c r="T117" s="268"/>
      <c r="U117" s="200"/>
      <c r="V117" s="200"/>
      <c r="W117" s="200"/>
      <c r="X117" s="200"/>
      <c r="Y117" s="200"/>
      <c r="Z117" s="282"/>
      <c r="AA117" s="282"/>
    </row>
    <row r="118" spans="1:27">
      <c r="A118" s="200"/>
      <c r="B118" s="201"/>
      <c r="C118" s="201"/>
      <c r="D118" s="200"/>
      <c r="E118" s="200"/>
      <c r="F118" s="223"/>
      <c r="G118" s="224"/>
      <c r="H118" s="224"/>
      <c r="I118" s="238"/>
      <c r="J118" s="239"/>
      <c r="K118" s="238"/>
      <c r="L118" s="200"/>
      <c r="M118" s="201"/>
      <c r="N118" s="258"/>
      <c r="O118" s="238"/>
      <c r="P118" s="201"/>
      <c r="Q118" s="201"/>
      <c r="R118" s="238"/>
      <c r="S118" s="238"/>
      <c r="T118" s="268"/>
      <c r="U118" s="200"/>
      <c r="V118" s="200"/>
      <c r="W118" s="200"/>
      <c r="X118" s="200"/>
      <c r="Y118" s="200"/>
      <c r="Z118" s="282"/>
      <c r="AA118" s="282"/>
    </row>
    <row r="119" spans="1:27">
      <c r="A119" s="200"/>
      <c r="B119" s="201"/>
      <c r="C119" s="201"/>
      <c r="D119" s="200"/>
      <c r="E119" s="200"/>
      <c r="F119" s="223"/>
      <c r="G119" s="224"/>
      <c r="H119" s="224"/>
      <c r="I119" s="238"/>
      <c r="J119" s="239"/>
      <c r="K119" s="238"/>
      <c r="L119" s="200"/>
      <c r="M119" s="201"/>
      <c r="N119" s="258"/>
      <c r="O119" s="238"/>
      <c r="P119" s="201"/>
      <c r="Q119" s="201"/>
      <c r="R119" s="238"/>
      <c r="S119" s="238"/>
      <c r="T119" s="268"/>
      <c r="U119" s="200"/>
      <c r="V119" s="200"/>
      <c r="W119" s="200"/>
      <c r="X119" s="200"/>
      <c r="Y119" s="200"/>
      <c r="Z119" s="282"/>
      <c r="AA119" s="282"/>
    </row>
    <row r="120" spans="1:27">
      <c r="A120" s="200"/>
      <c r="B120" s="201"/>
      <c r="C120" s="201"/>
      <c r="D120" s="200"/>
      <c r="E120" s="200"/>
      <c r="F120" s="223"/>
      <c r="G120" s="224"/>
      <c r="H120" s="224"/>
      <c r="I120" s="238"/>
      <c r="J120" s="239"/>
      <c r="K120" s="238"/>
      <c r="L120" s="200"/>
      <c r="M120" s="201"/>
      <c r="N120" s="258"/>
      <c r="O120" s="238"/>
      <c r="P120" s="201"/>
      <c r="Q120" s="201"/>
      <c r="R120" s="238"/>
      <c r="S120" s="238"/>
      <c r="T120" s="268"/>
      <c r="U120" s="200"/>
      <c r="V120" s="200"/>
      <c r="W120" s="200"/>
      <c r="X120" s="200"/>
      <c r="Y120" s="200"/>
      <c r="Z120" s="282"/>
      <c r="AA120" s="282"/>
    </row>
  </sheetData>
  <sortState ref="A5:A77">
    <sortCondition ref="A5:A77"/>
  </sortState>
  <mergeCells count="41">
    <mergeCell ref="A1:AA1"/>
    <mergeCell ref="G2:K2"/>
    <mergeCell ref="L2:P2"/>
    <mergeCell ref="Q2:R2"/>
    <mergeCell ref="S2:T2"/>
    <mergeCell ref="V2:Y2"/>
    <mergeCell ref="L3:M3"/>
    <mergeCell ref="N3:P3"/>
    <mergeCell ref="W3:Y3"/>
    <mergeCell ref="A95:B95"/>
    <mergeCell ref="A96:B96"/>
    <mergeCell ref="A97:T97"/>
    <mergeCell ref="U97:AA97"/>
    <mergeCell ref="P98:T98"/>
    <mergeCell ref="A99:AA99"/>
    <mergeCell ref="A100:AA100"/>
    <mergeCell ref="A101:AA101"/>
    <mergeCell ref="A102:AA102"/>
    <mergeCell ref="A103:AA103"/>
    <mergeCell ref="A104:AA104"/>
    <mergeCell ref="A105:AA105"/>
    <mergeCell ref="A106:AA106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3:J4"/>
    <mergeCell ref="K3:K4"/>
    <mergeCell ref="Q3:Q4"/>
    <mergeCell ref="R3:R4"/>
    <mergeCell ref="S3:S4"/>
    <mergeCell ref="T3:T4"/>
    <mergeCell ref="U2:U4"/>
    <mergeCell ref="V3:V4"/>
    <mergeCell ref="Z2:Z4"/>
    <mergeCell ref="AA2:AA4"/>
  </mergeCells>
  <pageMargins left="0.30694444348493" right="0.109722224746163" top="0.357638897858267" bottom="0.357638897858267" header="0.298611104019045" footer="0.298611104019045"/>
  <pageSetup paperSize="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Yozo_Office9.0.6292.161ZH.YN02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cp:revision>0</cp:revision>
  <dcterms:created xsi:type="dcterms:W3CDTF">2006-09-24T08:00:00Z</dcterms:created>
  <dcterms:modified xsi:type="dcterms:W3CDTF">2026-02-10T15:10:50Z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2052-12.8.2.17863</vt:lpwstr>
  </property>
  <property fmtid="{D5CDD505-2E9C-101B-9397-08002B2CF9AE}" pid="3" name="ICV">
    <vt:lpwstr>2C5A642BD553E20DF65B79691BB2FA12_43</vt:lpwstr>
  </property>
</Properties>
</file>