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<sst xmlns="http://schemas.openxmlformats.org/spreadsheetml/2006/main" count="15" uniqueCount="15">
  <si>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1-8  2026年澄江市“三公”经费预算财政拨款情况统计表</t>
  </si>
  <si>
    <t>单位：万元</t>
  </si>
  <si>
    <t>项目</t>
  </si>
  <si>
    <t>2025年预算调整数</t>
  </si>
  <si>
    <t>2026年预算数</t>
  </si>
  <si>
    <t>比上年增、减情况</t>
  </si>
  <si>
    <t>增、减金额</t>
  </si>
  <si>
    <t>增、减幅度</t>
  </si>
  <si>
    <t>合计</t>
  </si>
  <si>
    <t>1.因公出国（境）费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</si>
  <si>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</si>
  <si>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</si>
  <si>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</si>
  <si>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</si>
  <si>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“三公”经费总额较2025年预算调整数无变化，主要原因为严格执行中央八项规定，严控三公经费支出。其中：公务接待费较上年相比无变动，主要是严控公务接待费；公务用车购置费比2025年的66万元增加159万元，主要是2026年机关事务中心增加公务用车购置费180万元；公务用车运行费比2025年的359万元减少159万元，主要是严控公务用车购置及运行经费，控制总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</si>
</sst>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2" xfId="5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49" fontId="4" fillId="0" borderId="6" xfId="49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49" fontId="4" fillId="0" borderId="6" xfId="49" applyNumberFormat="1" applyFont="1" applyFill="1" applyBorder="1" applyAlignment="1" applyProtection="1">
      <alignment vertical="center"/>
    </xf>
    <xf numFmtId="0" fontId="8" fillId="0" borderId="6" xfId="0" applyFont="1" applyFill="1" applyBorder="1" applyAlignment="1">
      <alignment horizontal="center" vertical="center"/>
    </xf>
    <xf numFmtId="49" fontId="9" fillId="0" borderId="6" xfId="49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07年云南省向人大报送政府收支预算表格式编制过程表 2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80" zoomScaleNormal="80" workbookViewId="0">
      <selection activeCell="F11" sqref="F11"/>
    </sheetView>
  </sheetViews>
  <sheetFormatPr defaultColWidth="9" defaultRowHeight="13.5" outlineLevelCol="4"/>
  <cols>
    <col min="1" max="1" width="37.75" style="1" customWidth="1"/>
    <col min="2" max="2" width="22.875" style="1" customWidth="1"/>
    <col min="3" max="4" width="23.8833333333333" style="1" customWidth="1"/>
    <col min="5" max="5" width="24.5" style="1" customWidth="1"/>
    <col min="6" max="248" width="9" style="1"/>
    <col min="249" max="16384" width="9" style="2"/>
  </cols>
  <sheetData>
    <row r="1" s="1" customFormat="1" ht="40.5" customHeight="1" spans="1:5">
      <c r="A1" s="3" t="s">
        <v>0</v>
      </c>
      <c r="B1" s="3"/>
      <c r="C1" s="3"/>
      <c r="D1" s="3"/>
      <c r="E1" s="3"/>
    </row>
    <row r="2" s="1" customFormat="1" ht="17" customHeight="1" spans="1:5">
      <c r="A2" s="4"/>
      <c r="B2" s="4"/>
      <c r="C2" s="4"/>
      <c r="D2" s="5"/>
      <c r="E2" s="6" t="s">
        <v>1</v>
      </c>
    </row>
    <row r="3" s="2" customFormat="1" ht="24.95" customHeight="1" spans="1:5">
      <c r="A3" s="7" t="s">
        <v>2</v>
      </c>
      <c r="B3" s="8" t="s">
        <v>3</v>
      </c>
      <c r="C3" s="8" t="s">
        <v>4</v>
      </c>
      <c r="D3" s="9" t="s">
        <v>5</v>
      </c>
      <c r="E3" s="10"/>
    </row>
    <row r="4" s="2" customFormat="1" ht="24.95" customHeight="1" spans="1:5">
      <c r="A4" s="11"/>
      <c r="B4" s="12"/>
      <c r="C4" s="12"/>
      <c r="D4" s="13" t="s">
        <v>6</v>
      </c>
      <c r="E4" s="13" t="s">
        <v>7</v>
      </c>
    </row>
    <row r="5" s="1" customFormat="1" ht="35" customHeight="1" spans="1:5">
      <c r="A5" s="14" t="s">
        <v>8</v>
      </c>
      <c r="B5" s="15">
        <f>B7+B9+B10</f>
        <v>640</v>
      </c>
      <c r="C5" s="16">
        <f>C7+C9+C10</f>
        <v>640</v>
      </c>
      <c r="D5" s="17">
        <f t="shared" ref="D5:D10" si="0">+C5-B5</f>
        <v>0</v>
      </c>
      <c r="E5" s="18">
        <f t="shared" ref="E5:E10" si="1">+D5/B5</f>
        <v>0</v>
      </c>
    </row>
    <row r="6" s="1" customFormat="1" ht="35" customHeight="1" spans="1:5">
      <c r="A6" s="19" t="s">
        <v>9</v>
      </c>
      <c r="B6" s="15"/>
      <c r="C6" s="20"/>
      <c r="D6" s="17">
        <v>0</v>
      </c>
      <c r="E6" s="18">
        <v>0</v>
      </c>
    </row>
    <row r="7" s="1" customFormat="1" ht="35" customHeight="1" spans="1:5">
      <c r="A7" s="19" t="s">
        <v>10</v>
      </c>
      <c r="B7" s="15">
        <v>215</v>
      </c>
      <c r="C7" s="20">
        <v>215</v>
      </c>
      <c r="D7" s="17">
        <f t="shared" si="0"/>
        <v>0</v>
      </c>
      <c r="E7" s="18">
        <f t="shared" si="1"/>
        <v>0</v>
      </c>
    </row>
    <row r="8" s="1" customFormat="1" ht="35" customHeight="1" spans="1:5">
      <c r="A8" s="19" t="s">
        <v>11</v>
      </c>
      <c r="B8" s="15">
        <f>B9+B10</f>
        <v>425</v>
      </c>
      <c r="C8" s="16">
        <f>C9+C10</f>
        <v>425</v>
      </c>
      <c r="D8" s="17">
        <f t="shared" si="0"/>
        <v>0</v>
      </c>
      <c r="E8" s="18">
        <f t="shared" si="1"/>
        <v>0</v>
      </c>
    </row>
    <row r="9" s="1" customFormat="1" ht="35" customHeight="1" spans="1:5">
      <c r="A9" s="21" t="s">
        <v>12</v>
      </c>
      <c r="B9" s="15">
        <f>35+31</f>
        <v>66</v>
      </c>
      <c r="C9" s="20">
        <v>225</v>
      </c>
      <c r="D9" s="17">
        <f t="shared" si="0"/>
        <v>159</v>
      </c>
      <c r="E9" s="18">
        <f t="shared" si="1"/>
        <v>2.40909090909091</v>
      </c>
    </row>
    <row r="10" s="1" customFormat="1" ht="35" customHeight="1" spans="1:5">
      <c r="A10" s="21" t="s">
        <v>13</v>
      </c>
      <c r="B10" s="15">
        <f>177+182</f>
        <v>359</v>
      </c>
      <c r="C10" s="20">
        <v>200</v>
      </c>
      <c r="D10" s="17">
        <f t="shared" si="0"/>
        <v>-159</v>
      </c>
      <c r="E10" s="18">
        <f t="shared" si="1"/>
        <v>-0.442896935933148</v>
      </c>
    </row>
    <row r="11" s="1" customFormat="1" ht="130" customHeight="1" spans="1:5">
      <c r="A11" s="22" t="s">
        <v>14</v>
      </c>
      <c r="B11" s="22"/>
      <c r="C11" s="22"/>
      <c r="D11" s="22"/>
      <c r="E11" s="22"/>
    </row>
  </sheetData>
  <mergeCells count="6">
    <mergeCell ref="A1:E1"/>
    <mergeCell ref="D3:E3"/>
    <mergeCell ref="A11:E11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玉溪市澄江县党政机关单位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2026-01-28T01:55:00Z</dcterms:created>
  <dcterms:modified xsi:type="dcterms:W3CDTF">2026-02-11T03:50:09Z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13A1A4E98D854DD08346E78620502D3B_13</vt:lpwstr>
  </property>
  <property fmtid="{D5CDD505-2E9C-101B-9397-08002B2CF9AE}" pid="3" name="KSOProductBuildVer">
    <vt:lpwstr>2052-12.8.2.18205</vt:lpwstr>
  </property>
</Properties>
</file>